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6"/>
  <workbookPr defaultThemeVersion="202300"/>
  <mc:AlternateContent xmlns:mc="http://schemas.openxmlformats.org/markup-compatibility/2006">
    <mc:Choice Requires="x15">
      <x15ac:absPath xmlns:x15ac="http://schemas.microsoft.com/office/spreadsheetml/2010/11/ac" url="/Users/macbook/Desktop/DISTRITO DE RIOHACHA/2025/CONCURSO DE MERITOS ABIERTO - CMA/CMA-003-2025 INTERVENTORIA A OBRAS DE SISTEMAS TIPICOS DE AGUA RESGUARDO ALTA Y MEDIA GUAJIRA/"/>
    </mc:Choice>
  </mc:AlternateContent>
  <xr:revisionPtr revIDLastSave="0" documentId="13_ncr:1_{BA8E5FE1-2AB7-7944-A629-1E835C34DA7E}" xr6:coauthVersionLast="47" xr6:coauthVersionMax="47" xr10:uidLastSave="{00000000-0000-0000-0000-000000000000}"/>
  <bookViews>
    <workbookView xWindow="1900" yWindow="1820" windowWidth="27240" windowHeight="15940" xr2:uid="{5BDA8F5A-6F06-BF41-A122-345F4FCBA9F9}"/>
  </bookViews>
  <sheets>
    <sheet name="PRESUPUESTO INTERVENTORIA"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s>
  <definedNames>
    <definedName name="_">#REF!</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apu1" localSheetId="0">[2]INSUMOS!#REF!</definedName>
    <definedName name="_________________________________apu1">[2]INSUMOS!#REF!</definedName>
    <definedName name="_________________________________i1">#REF!</definedName>
    <definedName name="________________________________apu1" localSheetId="0">[2]INSUMOS!#REF!</definedName>
    <definedName name="________________________________apu1">[2]INSUMOS!#REF!</definedName>
    <definedName name="________________________________i1">#REF!</definedName>
    <definedName name="_______________________________apu1" localSheetId="0">[2]INSUMOS!#REF!</definedName>
    <definedName name="_______________________________apu1">[2]INSUMOS!#REF!</definedName>
    <definedName name="_______________________________i1">#REF!</definedName>
    <definedName name="______________________________apu1" localSheetId="0">[2]INSUMOS!#REF!</definedName>
    <definedName name="______________________________apu1">[2]INSUMOS!#REF!</definedName>
    <definedName name="______________________________i1">#REF!</definedName>
    <definedName name="_____________________________i1">#REF!</definedName>
    <definedName name="____________________________apu1" localSheetId="0">[2]INSUMOS!#REF!</definedName>
    <definedName name="____________________________apu1">[2]INSUMOS!#REF!</definedName>
    <definedName name="____________________________i1">#REF!</definedName>
    <definedName name="___________________________apu1">[2]INSUMOS!#REF!</definedName>
    <definedName name="___________________________i1">#REF!</definedName>
    <definedName name="__________________________apu1">[2]INSUMOS!#REF!</definedName>
    <definedName name="__________________________i1">#REF!</definedName>
    <definedName name="_________________________apu1">[2]INSUMOS!#REF!</definedName>
    <definedName name="_________________________i1">#REF!</definedName>
    <definedName name="________________________apu1">[2]INSUMOS!#REF!</definedName>
    <definedName name="________________________i1">#REF!</definedName>
    <definedName name="_______________________apu1">[2]INSUMOS!#REF!</definedName>
    <definedName name="_______________________i1">#REF!</definedName>
    <definedName name="______________________i1">#REF!</definedName>
    <definedName name="_____________________apu1">[2]INSUMOS!#REF!</definedName>
    <definedName name="_____________________i1">#REF!</definedName>
    <definedName name="____________________apu1">[2]INSUMOS!#REF!</definedName>
    <definedName name="____________________i1">#REF!</definedName>
    <definedName name="___________________apu1">[2]INSUMOS!#REF!</definedName>
    <definedName name="___________________i1">#REF!</definedName>
    <definedName name="__________________AFC1">[3]INV!$A$25:$D$28</definedName>
    <definedName name="__________________AFC3">[3]INV!$F$25:$I$28</definedName>
    <definedName name="__________________AFC5">[3]INV!$K$25:$N$28</definedName>
    <definedName name="__________________apu1">[2]INSUMOS!#REF!</definedName>
    <definedName name="__________________BGC1">[3]INV!$A$5:$D$8</definedName>
    <definedName name="__________________BGC3">[3]INV!$F$5:$I$8</definedName>
    <definedName name="__________________BGC5">[3]INV!$K$5:$N$8</definedName>
    <definedName name="__________________CAC1">[3]INV!$A$19:$D$22</definedName>
    <definedName name="__________________CAC3">[3]INV!$F$19:$I$22</definedName>
    <definedName name="__________________CAC5">[3]INV!$K$19:$N$22</definedName>
    <definedName name="__________________i1">#REF!</definedName>
    <definedName name="__________________MA2">#REF!</definedName>
    <definedName name="__________________SBC1">[3]INV!$A$12:$D$15</definedName>
    <definedName name="__________________SBC3">[3]INV!$F$12:$I$15</definedName>
    <definedName name="__________________SBC5">[3]INV!$K$12:$N$15</definedName>
    <definedName name="_________________AFC1">[3]INV!$A$25:$D$28</definedName>
    <definedName name="_________________AFC3">[3]INV!$F$25:$I$28</definedName>
    <definedName name="_________________AFC5">[3]INV!$K$25:$N$28</definedName>
    <definedName name="_________________apu1">[2]INSUMOS!#REF!</definedName>
    <definedName name="_________________BGC1">[3]INV!$A$5:$D$8</definedName>
    <definedName name="_________________BGC3">[3]INV!$F$5:$I$8</definedName>
    <definedName name="_________________BGC5">[3]INV!$K$5:$N$8</definedName>
    <definedName name="_________________CAC1">[3]INV!$A$19:$D$22</definedName>
    <definedName name="_________________CAC3">[3]INV!$F$19:$I$22</definedName>
    <definedName name="_________________CAC5">[3]INV!$K$19:$N$22</definedName>
    <definedName name="_________________i1">#REF!</definedName>
    <definedName name="_________________MA2">#REF!</definedName>
    <definedName name="_________________SBC1">[3]INV!$A$12:$D$15</definedName>
    <definedName name="_________________SBC3">[3]INV!$F$12:$I$15</definedName>
    <definedName name="_________________SBC5">[3]INV!$K$12:$N$15</definedName>
    <definedName name="________________AFC1">[3]INV!$A$25:$D$28</definedName>
    <definedName name="________________AFC3">[3]INV!$F$25:$I$28</definedName>
    <definedName name="________________AFC5">[3]INV!$K$25:$N$28</definedName>
    <definedName name="________________apu1">[2]INSUMOS!#REF!</definedName>
    <definedName name="________________BGC1">[3]INV!$A$5:$D$8</definedName>
    <definedName name="________________BGC3">[3]INV!$F$5:$I$8</definedName>
    <definedName name="________________BGC5">[3]INV!$K$5:$N$8</definedName>
    <definedName name="________________CAC1">[3]INV!$A$19:$D$22</definedName>
    <definedName name="________________CAC3">[3]INV!$F$19:$I$22</definedName>
    <definedName name="________________CAC5">[3]INV!$K$19:$N$22</definedName>
    <definedName name="________________i1">#REF!</definedName>
    <definedName name="________________MA2">#REF!</definedName>
    <definedName name="________________SBC1">[3]INV!$A$12:$D$15</definedName>
    <definedName name="________________SBC3">[3]INV!$F$12:$I$15</definedName>
    <definedName name="________________SBC5">[3]INV!$K$12:$N$15</definedName>
    <definedName name="_______________AFC1">[3]INV!$A$25:$D$28</definedName>
    <definedName name="_______________AFC3">[3]INV!$F$25:$I$28</definedName>
    <definedName name="_______________AFC5">[3]INV!$K$25:$N$28</definedName>
    <definedName name="_______________apu1">[2]INSUMOS!#REF!</definedName>
    <definedName name="_______________BGC1">[3]INV!$A$5:$D$8</definedName>
    <definedName name="_______________BGC3">[3]INV!$F$5:$I$8</definedName>
    <definedName name="_______________BGC5">[3]INV!$K$5:$N$8</definedName>
    <definedName name="_______________CAC1">[3]INV!$A$19:$D$22</definedName>
    <definedName name="_______________CAC3">[3]INV!$F$19:$I$22</definedName>
    <definedName name="_______________CAC5">[3]INV!$K$19:$N$22</definedName>
    <definedName name="_______________EST1" localSheetId="0">#REF!</definedName>
    <definedName name="_______________EST1">#REF!</definedName>
    <definedName name="_______________EST10" localSheetId="0">#REF!</definedName>
    <definedName name="_______________EST10">#REF!</definedName>
    <definedName name="_______________EST11" localSheetId="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1">#REF!</definedName>
    <definedName name="_______________MA2">#REF!</definedName>
    <definedName name="_______________SBC1">[3]INV!$A$12:$D$15</definedName>
    <definedName name="_______________SBC3">[3]INV!$F$12:$I$15</definedName>
    <definedName name="_______________SBC5">[3]INV!$K$12:$N$15</definedName>
    <definedName name="______________AFC1">[3]INV!$A$25:$D$28</definedName>
    <definedName name="______________AFC3">[3]INV!$F$25:$I$28</definedName>
    <definedName name="______________AFC5">[3]INV!$K$25:$N$28</definedName>
    <definedName name="______________apu1">[2]INSUMOS!#REF!</definedName>
    <definedName name="______________BGC1">[3]INV!$A$5:$D$8</definedName>
    <definedName name="______________BGC3">[3]INV!$F$5:$I$8</definedName>
    <definedName name="______________BGC5">[3]INV!$K$5:$N$8</definedName>
    <definedName name="______________CAC1">[3]INV!$A$19:$D$22</definedName>
    <definedName name="______________CAC3">[3]INV!$F$19:$I$22</definedName>
    <definedName name="______________CAC5">[3]INV!$K$19:$N$22</definedName>
    <definedName name="______________i1">#REF!</definedName>
    <definedName name="______________MA2">#REF!</definedName>
    <definedName name="______________SBC1">[3]INV!$A$12:$D$15</definedName>
    <definedName name="______________SBC3">[3]INV!$F$12:$I$15</definedName>
    <definedName name="______________SBC5">[3]INV!$K$12:$N$15</definedName>
    <definedName name="_____________AFC1">[3]INV!$A$25:$D$28</definedName>
    <definedName name="_____________AFC3">[3]INV!$F$25:$I$28</definedName>
    <definedName name="_____________AFC5">[3]INV!$K$25:$N$28</definedName>
    <definedName name="_____________apu1">[2]INSUMOS!#REF!</definedName>
    <definedName name="_____________BGC1">[3]INV!$A$5:$D$8</definedName>
    <definedName name="_____________BGC3">[3]INV!$F$5:$I$8</definedName>
    <definedName name="_____________BGC5">[3]INV!$K$5:$N$8</definedName>
    <definedName name="_____________CAC1">[3]INV!$A$19:$D$22</definedName>
    <definedName name="_____________CAC3">[3]INV!$F$19:$I$22</definedName>
    <definedName name="_____________CAC5">[3]INV!$K$19:$N$22</definedName>
    <definedName name="_____________EST1" localSheetId="0">#REF!</definedName>
    <definedName name="_____________EST1">#REF!</definedName>
    <definedName name="_____________EST10" localSheetId="0">#REF!</definedName>
    <definedName name="_____________EST10">#REF!</definedName>
    <definedName name="_____________EST11" localSheetId="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1">#REF!</definedName>
    <definedName name="_____________MA2">#REF!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[3]INV!$A$12:$D$15</definedName>
    <definedName name="_____________SBC3">[3]INV!$F$12:$I$15</definedName>
    <definedName name="_____________SBC5">[3]INV!$K$12:$N$15</definedName>
    <definedName name="____________AFC1">[3]INV!$A$25:$D$28</definedName>
    <definedName name="____________AFC3">[3]INV!$F$25:$I$28</definedName>
    <definedName name="____________AFC5">[3]INV!$K$25:$N$28</definedName>
    <definedName name="____________apu1">[2]INSUMOS!#REF!</definedName>
    <definedName name="____________BGC1">[3]INV!$A$5:$D$8</definedName>
    <definedName name="____________BGC3">[3]INV!$F$5:$I$8</definedName>
    <definedName name="____________BGC5">[3]INV!$K$5:$N$8</definedName>
    <definedName name="____________CAC1">[3]INV!$A$19:$D$22</definedName>
    <definedName name="____________CAC3">[3]INV!$F$19:$I$22</definedName>
    <definedName name="____________CAC5">[3]INV!$K$19:$N$22</definedName>
    <definedName name="____________EXC6" localSheetId="0">#REF!</definedName>
    <definedName name="____________EXC6">#REF!</definedName>
    <definedName name="____________EXC7" localSheetId="0">#REF!</definedName>
    <definedName name="____________EXC7">#REF!</definedName>
    <definedName name="____________i1">#REF!</definedName>
    <definedName name="____________MA2">#REF!</definedName>
    <definedName name="____________SBC1">[3]INV!$A$12:$D$15</definedName>
    <definedName name="____________SBC3">[3]INV!$F$12:$I$15</definedName>
    <definedName name="____________SBC5">[3]INV!$K$12:$N$15</definedName>
    <definedName name="___________AFC1">[3]INV!$A$25:$D$28</definedName>
    <definedName name="___________AFC3">[3]INV!$F$25:$I$28</definedName>
    <definedName name="___________AFC5">[3]INV!$K$25:$N$28</definedName>
    <definedName name="___________apu1" localSheetId="0">[2]INSUMOS!#REF!</definedName>
    <definedName name="___________apu1">[2]INSUMOS!#REF!</definedName>
    <definedName name="___________BGC1">[3]INV!$A$5:$D$8</definedName>
    <definedName name="___________BGC3">[3]INV!$F$5:$I$8</definedName>
    <definedName name="___________BGC5">[3]INV!$K$5:$N$8</definedName>
    <definedName name="___________CAC1">[3]INV!$A$19:$D$22</definedName>
    <definedName name="___________CAC3">[3]INV!$F$19:$I$22</definedName>
    <definedName name="___________CAC5">[3]INV!$K$19:$N$22</definedName>
    <definedName name="___________i1">#REF!</definedName>
    <definedName name="___________MA2">#REF!</definedName>
    <definedName name="___________SBC1">[3]INV!$A$12:$D$15</definedName>
    <definedName name="___________SBC3">[3]INV!$F$12:$I$15</definedName>
    <definedName name="___________SBC5">[3]INV!$K$12:$N$15</definedName>
    <definedName name="___________tab1" localSheetId="0">#REF!</definedName>
    <definedName name="___________tab1">#REF!</definedName>
    <definedName name="___________tab2" localSheetId="0">#REF!</definedName>
    <definedName name="___________tab2">#REF!</definedName>
    <definedName name="___________tab3" localSheetId="0">#REF!</definedName>
    <definedName name="___________tab3">#REF!</definedName>
    <definedName name="___________TAB4">#REF!</definedName>
    <definedName name="__________AFC1">[3]INV!$A$25:$D$28</definedName>
    <definedName name="__________AFC3">[3]INV!$F$25:$I$28</definedName>
    <definedName name="__________AFC5">[3]INV!$K$25:$N$28</definedName>
    <definedName name="__________apu1">[2]INSUMOS!#REF!</definedName>
    <definedName name="__________BGC1">[3]INV!$A$5:$D$8</definedName>
    <definedName name="__________BGC3">[3]INV!$F$5:$I$8</definedName>
    <definedName name="__________BGC5">[3]INV!$K$5:$N$8</definedName>
    <definedName name="__________CAC1">[3]INV!$A$19:$D$22</definedName>
    <definedName name="__________CAC3">[3]INV!$F$19:$I$22</definedName>
    <definedName name="__________CAC5">[3]INV!$K$19:$N$22</definedName>
    <definedName name="__________i1">#REF!</definedName>
    <definedName name="__________MA2">#REF!</definedName>
    <definedName name="__________ORO10" localSheetId="0">#REF!</definedName>
    <definedName name="__________ORO10">#REF!</definedName>
    <definedName name="__________ORO11" localSheetId="0">#REF!</definedName>
    <definedName name="__________ORO11">#REF!</definedName>
    <definedName name="__________ORO12" localSheetId="0">#REF!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SBC1">[3]INV!$A$12:$D$15</definedName>
    <definedName name="__________SBC3">[3]INV!$F$12:$I$15</definedName>
    <definedName name="__________SBC5">[3]INV!$K$12:$N$15</definedName>
    <definedName name="__________tab1">#REF!</definedName>
    <definedName name="__________tab2">#REF!</definedName>
    <definedName name="__________tab3">#REF!</definedName>
    <definedName name="__________TAB4">#REF!</definedName>
    <definedName name="_________AFC1">[3]INV!$A$25:$D$28</definedName>
    <definedName name="_________AFC3">[3]INV!$F$25:$I$28</definedName>
    <definedName name="_________AFC5">[3]INV!$K$25:$N$28</definedName>
    <definedName name="_________apu1">[2]INSUMOS!#REF!</definedName>
    <definedName name="_________BGC1">[3]INV!$A$5:$D$8</definedName>
    <definedName name="_________BGC3">[3]INV!$F$5:$I$8</definedName>
    <definedName name="_________BGC5">[3]INV!$K$5:$N$8</definedName>
    <definedName name="_________CAC1">[3]INV!$A$19:$D$22</definedName>
    <definedName name="_________CAC3">[3]INV!$F$19:$I$22</definedName>
    <definedName name="_________CAC5">[3]INV!$K$19:$N$22</definedName>
    <definedName name="_________EST6">#REF!</definedName>
    <definedName name="_________i1">#REF!</definedName>
    <definedName name="_________MA2">#REF!</definedName>
    <definedName name="_________PJ50" localSheetId="0">#REF!</definedName>
    <definedName name="_________PJ50">#REF!</definedName>
    <definedName name="_________PMT5671">[4]MEMORIAS!#REF!</definedName>
    <definedName name="_________PMT5805">[4]MEMORIAS!#REF!</definedName>
    <definedName name="_________PMT5806">[4]MEMORIAS!#REF!</definedName>
    <definedName name="_________PMT5815">[4]MEMORIAS!#REF!</definedName>
    <definedName name="_________PMT5820">[4]MEMORIAS!#REF!</definedName>
    <definedName name="_________SBC1">[3]INV!$A$12:$D$15</definedName>
    <definedName name="_________SBC3">[3]INV!$F$12:$I$15</definedName>
    <definedName name="_________SBC5">[3]INV!$K$12:$N$15</definedName>
    <definedName name="________AFC1">[3]INV!$A$25:$D$28</definedName>
    <definedName name="________AFC3">[3]INV!$F$25:$I$28</definedName>
    <definedName name="________AFC5">[3]INV!$K$25:$N$28</definedName>
    <definedName name="________aiu2">[5]AIU!$J$105</definedName>
    <definedName name="________apu1" localSheetId="0">[2]INSUMOS!#REF!</definedName>
    <definedName name="________apu1">[2]INSUMOS!#REF!</definedName>
    <definedName name="________BGC1">[3]INV!$A$5:$D$8</definedName>
    <definedName name="________BGC3">[3]INV!$F$5:$I$8</definedName>
    <definedName name="________BGC5">[3]INV!$K$5:$N$8</definedName>
    <definedName name="________CAC1">[3]INV!$A$19:$D$22</definedName>
    <definedName name="________CAC3">[3]INV!$F$19:$I$22</definedName>
    <definedName name="________CAC5">[3]INV!$K$19:$N$22</definedName>
    <definedName name="________EST1">#REF!</definedName>
    <definedName name="________EST10" localSheetId="0">#REF!</definedName>
    <definedName name="________EST10">#REF!</definedName>
    <definedName name="________EST11" localSheetId="0">#REF!</definedName>
    <definedName name="________EST11">#REF!</definedName>
    <definedName name="________EST12" localSheetId="0">#REF!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i1">#REF!</definedName>
    <definedName name="________MA2">#REF!</definedName>
    <definedName name="________PJ50">#REF!</definedName>
    <definedName name="________SBC1">[3]INV!$A$12:$D$15</definedName>
    <definedName name="________SBC3">[3]INV!$F$12:$I$15</definedName>
    <definedName name="________SBC5">[3]INV!$K$12:$N$15</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[3]INV!$A$25:$D$28</definedName>
    <definedName name="_______AFC3">[3]INV!$F$25:$I$28</definedName>
    <definedName name="_______AFC5">[3]INV!$K$25:$N$28</definedName>
    <definedName name="_______apu1">[2]INSUMOS!#REF!</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[3]INV!$A$5:$D$8</definedName>
    <definedName name="_______BGC3">[3]INV!$F$5:$I$8</definedName>
    <definedName name="_______BGC5">[3]INV!$K$5:$N$8</definedName>
    <definedName name="_______CAC1">[3]INV!$A$19:$D$22</definedName>
    <definedName name="_______CAC3">[3]INV!$F$19:$I$22</definedName>
    <definedName name="_______CAC5">[3]INV!$K$19:$N$22</definedName>
    <definedName name="_______EST1" localSheetId="0">#REF!</definedName>
    <definedName name="_______EST1">#REF!</definedName>
    <definedName name="_______EST10" localSheetId="0">#REF!</definedName>
    <definedName name="_______EST10">#REF!</definedName>
    <definedName name="_______EST11" localSheetId="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[3]INV!$A$12:$D$15</definedName>
    <definedName name="_______SBC3">[3]INV!$F$12:$I$15</definedName>
    <definedName name="_______SBC5">[3]INV!$K$12:$N$15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TOT1">#REF!</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[3]INV!$A$25:$D$28</definedName>
    <definedName name="______AFC3">[3]INV!$F$25:$I$28</definedName>
    <definedName name="______AFC5">[3]INV!$K$25:$N$28</definedName>
    <definedName name="______apu1">[2]INSUMOS!#REF!</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[3]INV!$A$5:$D$8</definedName>
    <definedName name="______BGC3">[3]INV!$F$5:$I$8</definedName>
    <definedName name="______BGC5">[3]INV!$K$5:$N$8</definedName>
    <definedName name="______CAC1">[3]INV!$A$19:$D$22</definedName>
    <definedName name="______CAC3">[3]INV!$F$19:$I$22</definedName>
    <definedName name="______CAC5">[3]INV!$K$19:$N$22</definedName>
    <definedName name="______Cod1">[6]General!$A$28:$A$1048</definedName>
    <definedName name="______EST1" localSheetId="0">#REF!</definedName>
    <definedName name="______EST1">#REF!</definedName>
    <definedName name="______EST10" localSheetId="0">#REF!</definedName>
    <definedName name="______EST10">#REF!</definedName>
    <definedName name="______EST11" localSheetId="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[3]INV!$A$12:$D$15</definedName>
    <definedName name="______SBC3">[3]INV!$F$12:$I$15</definedName>
    <definedName name="______SBC5">[3]INV!$K$12:$N$15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[3]INV!$A$25:$D$28</definedName>
    <definedName name="_____AFC3">[3]INV!$F$25:$I$28</definedName>
    <definedName name="_____AFC5">[3]INV!$K$25:$N$28</definedName>
    <definedName name="_____aiu2">[5]AIU!$J$105</definedName>
    <definedName name="_____apu1" localSheetId="0">[2]INSUMOS!#REF!</definedName>
    <definedName name="_____apu1">[2]INSUMOS!#REF!</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[3]INV!$A$5:$D$8</definedName>
    <definedName name="_____BGC3">[3]INV!$F$5:$I$8</definedName>
    <definedName name="_____BGC5">[3]INV!$K$5:$N$8</definedName>
    <definedName name="_____CAC1">[3]INV!$A$19:$D$22</definedName>
    <definedName name="_____CAC3">[3]INV!$F$19:$I$22</definedName>
    <definedName name="_____CAC5">[3]INV!$K$19:$N$22</definedName>
    <definedName name="_____Cod1">[6]General!$A$28:$A$1048</definedName>
    <definedName name="_____CON123">'[7]Base Datos'!$B$8</definedName>
    <definedName name="_____EQP1">'[8]Base Datos'!$B$20</definedName>
    <definedName name="_____EQP10">'[8]Base Datos'!$B$29</definedName>
    <definedName name="_____EQP11">'[8]Base Datos'!$B$30</definedName>
    <definedName name="_____EQP12">'[8]Base Datos'!$B$31</definedName>
    <definedName name="_____EQP13">'[8]Base Datos'!$B$32</definedName>
    <definedName name="_____EQP14">'[8]Base Datos'!$B$33</definedName>
    <definedName name="_____EQP15">'[8]Base Datos'!$B$34</definedName>
    <definedName name="_____EQP16">'[8]Base Datos'!$B$35</definedName>
    <definedName name="_____EQP17">'[8]Base Datos'!$B$36</definedName>
    <definedName name="_____EQP18">'[8]Base Datos'!$B$37</definedName>
    <definedName name="_____EQP19">'[8]Base Datos'!$B$38</definedName>
    <definedName name="_____EQP2">'[8]Base Datos'!$B$21</definedName>
    <definedName name="_____EQP20">'[8]Base Datos'!$B$39</definedName>
    <definedName name="_____EQP3">'[8]Base Datos'!$B$22</definedName>
    <definedName name="_____EQP4">'[8]Base Datos'!$B$23</definedName>
    <definedName name="_____EQP5">'[8]Base Datos'!$B$24</definedName>
    <definedName name="_____EQP6">'[8]Base Datos'!$B$25</definedName>
    <definedName name="_____EQP7">'[8]Base Datos'!$B$26</definedName>
    <definedName name="_____EQP8">'[8]Base Datos'!$B$27</definedName>
    <definedName name="_____EQP9">'[8]Base Datos'!$B$28</definedName>
    <definedName name="_____EST1" localSheetId="0">#REF!</definedName>
    <definedName name="_____EST1">#REF!</definedName>
    <definedName name="_____EST10" localSheetId="0">#REF!</definedName>
    <definedName name="_____EST10">#REF!</definedName>
    <definedName name="_____EST11" localSheetId="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14">'[7]Base Datos'!$B$9</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MAT1">'[8]Base Datos'!$B$43</definedName>
    <definedName name="_____MAT10">'[8]Base Datos'!$B$53</definedName>
    <definedName name="_____MAT11">'[8]Base Datos'!$B$54</definedName>
    <definedName name="_____MAT1111">'[7]Base Datos'!$B$43</definedName>
    <definedName name="_____MAT12">'[8]Base Datos'!$B$55</definedName>
    <definedName name="_____MAT13">'[8]Base Datos'!$B$56</definedName>
    <definedName name="_____MAT14">'[8]Base Datos'!$B$57</definedName>
    <definedName name="_____MAT15">'[8]Base Datos'!$B$58</definedName>
    <definedName name="_____MAT16">'[8]Base Datos'!$B$59</definedName>
    <definedName name="_____MAT17">'[8]Base Datos'!$B$60</definedName>
    <definedName name="_____MAT170">'[9]Base Datos'!$B$212</definedName>
    <definedName name="_____MAT171">'[9]Base Datos'!$B$213</definedName>
    <definedName name="_____MAT18">'[8]Base Datos'!$B$61</definedName>
    <definedName name="_____MAT19">'[8]Base Datos'!$B$62</definedName>
    <definedName name="_____MAT2">'[8]Base Datos'!$B$44</definedName>
    <definedName name="_____MAT20">'[8]Base Datos'!$B$63</definedName>
    <definedName name="_____MAT21">'[8]Base Datos'!$B$64</definedName>
    <definedName name="_____MAT22">'[8]Base Datos'!$B$65</definedName>
    <definedName name="_____MAT23">'[8]Base Datos'!$B$66</definedName>
    <definedName name="_____MAT24">'[8]Base Datos'!$B$67</definedName>
    <definedName name="_____MAT25">'[8]Base Datos'!$B$68</definedName>
    <definedName name="_____MAT26">'[8]Base Datos'!$B$69</definedName>
    <definedName name="_____MAT27">'[8]Base Datos'!$B$70</definedName>
    <definedName name="_____MAT28">'[8]Base Datos'!$B$71</definedName>
    <definedName name="_____MAT29">'[8]Base Datos'!$B$72</definedName>
    <definedName name="_____MAT3">'[8]Base Datos'!$B$45</definedName>
    <definedName name="_____MAT30">'[8]Base Datos'!$B$73</definedName>
    <definedName name="_____MAT31">'[8]Base Datos'!$B$74</definedName>
    <definedName name="_____MAT32">'[8]Base Datos'!$B$75</definedName>
    <definedName name="_____MAT33">'[8]Base Datos'!$B$76</definedName>
    <definedName name="_____MAT34">'[8]Base Datos'!$B$77</definedName>
    <definedName name="_____MAT35">'[8]Base Datos'!$B$78</definedName>
    <definedName name="_____MAT36">'[8]Base Datos'!$B$79</definedName>
    <definedName name="_____MAT37">'[8]Base Datos'!$B$80</definedName>
    <definedName name="_____MAT4">'[8]Base Datos'!$B$46</definedName>
    <definedName name="_____MAT5">'[8]Base Datos'!$B$48</definedName>
    <definedName name="_____MAT6">'[8]Base Datos'!$B$49</definedName>
    <definedName name="_____MAT7">'[8]Base Datos'!$B$50</definedName>
    <definedName name="_____MAT8">'[8]Base Datos'!$B$51</definedName>
    <definedName name="_____MAT832">'[10]Base Datos'!$B$125</definedName>
    <definedName name="_____MAT9">'[8]Base Datos'!$B$52</definedName>
    <definedName name="_____MAY88">'[11]Base Datos'!$B$11</definedName>
    <definedName name="_____MO1">'[8]Base Datos'!$B$216</definedName>
    <definedName name="_____MO10">'[8]Base Datos'!$B$225</definedName>
    <definedName name="_____MO2">'[8]Base Datos'!$B$217</definedName>
    <definedName name="_____MO3">'[8]Base Datos'!$B$218</definedName>
    <definedName name="_____MO4">'[8]Base Datos'!$B$219</definedName>
    <definedName name="_____MO5">'[8]Base Datos'!$B$220</definedName>
    <definedName name="_____MO6">'[8]Base Datos'!$B$221</definedName>
    <definedName name="_____MO7">'[8]Base Datos'!$B$222</definedName>
    <definedName name="_____MO8">'[8]Base Datos'!$B$223</definedName>
    <definedName name="_____MO9">'[8]Base Datos'!$B$224</definedName>
    <definedName name="_____MV1">'[8]Base Datos'!$B$230</definedName>
    <definedName name="_____MV10">'[8]Base Datos'!$B$239</definedName>
    <definedName name="_____MV11">'[8]Base Datos'!$B$240</definedName>
    <definedName name="_____MV12">'[8]Base Datos'!$B$241</definedName>
    <definedName name="_____MV13">'[8]Base Datos'!$B$242</definedName>
    <definedName name="_____MV14">'[8]Base Datos'!$B$243</definedName>
    <definedName name="_____MV15">'[8]Base Datos'!$B$244</definedName>
    <definedName name="_____MV16">'[8]Base Datos'!$B$245</definedName>
    <definedName name="_____MV17">'[8]Base Datos'!$B$246</definedName>
    <definedName name="_____MV18">'[8]Base Datos'!$B$247</definedName>
    <definedName name="_____MV19">'[8]Base Datos'!$B$248</definedName>
    <definedName name="_____MV2">'[8]Base Datos'!$B$231</definedName>
    <definedName name="_____MV20">'[8]Base Datos'!$B$249</definedName>
    <definedName name="_____MV3">'[8]Base Datos'!$B$232</definedName>
    <definedName name="_____MV5">'[8]Base Datos'!$B$234</definedName>
    <definedName name="_____MV6">'[8]Base Datos'!$B$235</definedName>
    <definedName name="_____MV7">'[8]Base Datos'!$B$236</definedName>
    <definedName name="_____MV8">'[8]Base Datos'!$B$237</definedName>
    <definedName name="_____MV9">'[8]Base Datos'!$B$238</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RO10" localSheetId="0">#REF!</definedName>
    <definedName name="_____ORO10">#REF!</definedName>
    <definedName name="_____ORO11" localSheetId="0">#REF!</definedName>
    <definedName name="_____ORO11">#REF!</definedName>
    <definedName name="_____ORO12" localSheetId="0">#REF!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j51">#REF!</definedName>
    <definedName name="_____PMT5671">[4]MEMORIAS!#REF!</definedName>
    <definedName name="_____PMT5805">[4]MEMORIAS!#REF!</definedName>
    <definedName name="_____PMT5806">[4]MEMORIAS!#REF!</definedName>
    <definedName name="_____PMT5815">[4]MEMORIAS!#REF!</definedName>
    <definedName name="_____PMT5820">[4]MEMORIAS!#REF!</definedName>
    <definedName name="_____r" localSheetId="0">#REF!</definedName>
    <definedName name="_____r">#REF!</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[3]INV!$A$12:$D$15</definedName>
    <definedName name="_____SBC3">[3]INV!$F$12:$I$15</definedName>
    <definedName name="_____SBC5">[3]INV!$K$12:$N$15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b1" localSheetId="0">#REF!</definedName>
    <definedName name="_____tab1">#REF!</definedName>
    <definedName name="_____tab2" localSheetId="0">#REF!</definedName>
    <definedName name="_____tab2">#REF!</definedName>
    <definedName name="_____tab3">#REF!</definedName>
    <definedName name="_____TAB4">#REF!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Vol1">[12]Item!$A:$D</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[3]INV!$A$25:$D$28</definedName>
    <definedName name="____AFC3">[3]INV!$F$25:$I$28</definedName>
    <definedName name="____AFC5">[3]INV!$K$25:$N$28</definedName>
    <definedName name="____aiu2">[5]AIU!$J$105</definedName>
    <definedName name="____apu1" localSheetId="0">[2]INSUMOS!#REF!</definedName>
    <definedName name="____apu1">[2]INSUMOS!#REF!</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[3]INV!$A$5:$D$8</definedName>
    <definedName name="____BGC3">[3]INV!$F$5:$I$8</definedName>
    <definedName name="____BGC5">[3]INV!$K$5:$N$8</definedName>
    <definedName name="____CAC1">[3]INV!$A$19:$D$22</definedName>
    <definedName name="____CAC3">[3]INV!$F$19:$I$22</definedName>
    <definedName name="____CAC5">[3]INV!$K$19:$N$22</definedName>
    <definedName name="____Cod1">[13]General!$A$5:$A$1281</definedName>
    <definedName name="____CON123">'[7]Base Datos'!$B$8</definedName>
    <definedName name="____EQP1">'[8]Base Datos'!$B$20</definedName>
    <definedName name="____EQP10">'[8]Base Datos'!$B$29</definedName>
    <definedName name="____EQP11">'[8]Base Datos'!$B$30</definedName>
    <definedName name="____EQP12">'[8]Base Datos'!$B$31</definedName>
    <definedName name="____EQP13">'[8]Base Datos'!$B$32</definedName>
    <definedName name="____EQP14">'[8]Base Datos'!$B$33</definedName>
    <definedName name="____EQP15">'[8]Base Datos'!$B$34</definedName>
    <definedName name="____EQP16">'[8]Base Datos'!$B$35</definedName>
    <definedName name="____EQP17">'[8]Base Datos'!$B$36</definedName>
    <definedName name="____EQP18">'[8]Base Datos'!$B$37</definedName>
    <definedName name="____EQP19">'[8]Base Datos'!$B$38</definedName>
    <definedName name="____EQP2">'[8]Base Datos'!$B$21</definedName>
    <definedName name="____EQP20">'[8]Base Datos'!$B$39</definedName>
    <definedName name="____EQP3">'[8]Base Datos'!$B$22</definedName>
    <definedName name="____EQP4">'[8]Base Datos'!$B$23</definedName>
    <definedName name="____EQP5">'[8]Base Datos'!$B$24</definedName>
    <definedName name="____EQP6">'[8]Base Datos'!$B$25</definedName>
    <definedName name="____EQP7">'[8]Base Datos'!$B$26</definedName>
    <definedName name="____EQP8">'[8]Base Datos'!$B$27</definedName>
    <definedName name="____EQP9">'[8]Base Datos'!$B$28</definedName>
    <definedName name="____EST1" localSheetId="0">#REF!</definedName>
    <definedName name="____EST1">#REF!</definedName>
    <definedName name="____EST10" localSheetId="0">#REF!</definedName>
    <definedName name="____EST10">#REF!</definedName>
    <definedName name="____EST11" localSheetId="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14">'[7]Base Datos'!$B$9</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MAT1">'[8]Base Datos'!$B$43</definedName>
    <definedName name="____MAT10">'[8]Base Datos'!$B$53</definedName>
    <definedName name="____MAT11">'[8]Base Datos'!$B$54</definedName>
    <definedName name="____MAT1111">'[7]Base Datos'!$B$43</definedName>
    <definedName name="____MAT12">'[8]Base Datos'!$B$55</definedName>
    <definedName name="____MAT13">'[8]Base Datos'!$B$56</definedName>
    <definedName name="____MAT14">'[8]Base Datos'!$B$57</definedName>
    <definedName name="____MAT15">'[8]Base Datos'!$B$58</definedName>
    <definedName name="____MAT16">'[8]Base Datos'!$B$59</definedName>
    <definedName name="____MAT17">'[8]Base Datos'!$B$60</definedName>
    <definedName name="____MAT170">'[9]Base Datos'!$B$212</definedName>
    <definedName name="____MAT171">'[9]Base Datos'!$B$213</definedName>
    <definedName name="____MAT18">'[8]Base Datos'!$B$61</definedName>
    <definedName name="____MAT19">'[8]Base Datos'!$B$62</definedName>
    <definedName name="____MAT2">'[8]Base Datos'!$B$44</definedName>
    <definedName name="____MAT20">'[8]Base Datos'!$B$63</definedName>
    <definedName name="____MAT21">'[8]Base Datos'!$B$64</definedName>
    <definedName name="____MAT22">'[8]Base Datos'!$B$65</definedName>
    <definedName name="____MAT23">'[8]Base Datos'!$B$66</definedName>
    <definedName name="____MAT24">'[8]Base Datos'!$B$67</definedName>
    <definedName name="____MAT25">'[8]Base Datos'!$B$68</definedName>
    <definedName name="____MAT26">'[8]Base Datos'!$B$69</definedName>
    <definedName name="____MAT27">'[8]Base Datos'!$B$70</definedName>
    <definedName name="____MAT28">'[8]Base Datos'!$B$71</definedName>
    <definedName name="____MAT29">'[8]Base Datos'!$B$72</definedName>
    <definedName name="____MAT3">'[8]Base Datos'!$B$45</definedName>
    <definedName name="____MAT30">'[8]Base Datos'!$B$73</definedName>
    <definedName name="____MAT31">'[8]Base Datos'!$B$74</definedName>
    <definedName name="____MAT32">'[8]Base Datos'!$B$75</definedName>
    <definedName name="____MAT33">'[8]Base Datos'!$B$76</definedName>
    <definedName name="____MAT34">'[8]Base Datos'!$B$77</definedName>
    <definedName name="____MAT35">'[8]Base Datos'!$B$78</definedName>
    <definedName name="____MAT36">'[8]Base Datos'!$B$79</definedName>
    <definedName name="____MAT37">'[8]Base Datos'!$B$80</definedName>
    <definedName name="____MAT4">'[8]Base Datos'!$B$46</definedName>
    <definedName name="____MAT5">'[8]Base Datos'!$B$48</definedName>
    <definedName name="____MAT6">'[8]Base Datos'!$B$49</definedName>
    <definedName name="____MAT7">'[8]Base Datos'!$B$50</definedName>
    <definedName name="____MAT8">'[8]Base Datos'!$B$51</definedName>
    <definedName name="____MAT832">'[10]Base Datos'!$B$125</definedName>
    <definedName name="____MAT9">'[8]Base Datos'!$B$52</definedName>
    <definedName name="____MAY88">'[11]Base Datos'!$B$11</definedName>
    <definedName name="____MO1">'[8]Base Datos'!$B$216</definedName>
    <definedName name="____MO10">'[8]Base Datos'!$B$225</definedName>
    <definedName name="____MO2">'[8]Base Datos'!$B$217</definedName>
    <definedName name="____MO3">'[8]Base Datos'!$B$218</definedName>
    <definedName name="____MO4">'[8]Base Datos'!$B$219</definedName>
    <definedName name="____MO5">'[8]Base Datos'!$B$220</definedName>
    <definedName name="____MO6">'[8]Base Datos'!$B$221</definedName>
    <definedName name="____MO7">'[8]Base Datos'!$B$222</definedName>
    <definedName name="____MO8">'[8]Base Datos'!$B$223</definedName>
    <definedName name="____MO9">'[8]Base Datos'!$B$224</definedName>
    <definedName name="____MV1">'[8]Base Datos'!$B$230</definedName>
    <definedName name="____MV10">'[8]Base Datos'!$B$239</definedName>
    <definedName name="____MV11">'[8]Base Datos'!$B$240</definedName>
    <definedName name="____MV12">'[8]Base Datos'!$B$241</definedName>
    <definedName name="____MV13">'[8]Base Datos'!$B$242</definedName>
    <definedName name="____MV14">'[8]Base Datos'!$B$243</definedName>
    <definedName name="____MV15">'[8]Base Datos'!$B$244</definedName>
    <definedName name="____MV16">'[8]Base Datos'!$B$245</definedName>
    <definedName name="____MV17">'[8]Base Datos'!$B$246</definedName>
    <definedName name="____MV18">'[8]Base Datos'!$B$247</definedName>
    <definedName name="____MV19">'[8]Base Datos'!$B$248</definedName>
    <definedName name="____MV2">'[8]Base Datos'!$B$231</definedName>
    <definedName name="____MV20">'[8]Base Datos'!$B$249</definedName>
    <definedName name="____MV3">'[8]Base Datos'!$B$232</definedName>
    <definedName name="____MV5">'[8]Base Datos'!$B$234</definedName>
    <definedName name="____MV6">'[8]Base Datos'!$B$235</definedName>
    <definedName name="____MV7">'[8]Base Datos'!$B$236</definedName>
    <definedName name="____MV8">'[8]Base Datos'!$B$237</definedName>
    <definedName name="____MV9">'[8]Base Datos'!$B$238</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RO10" localSheetId="0">#REF!</definedName>
    <definedName name="____ORO10">#REF!</definedName>
    <definedName name="____ORO11" localSheetId="0">#REF!</definedName>
    <definedName name="____ORO11">#REF!</definedName>
    <definedName name="____ORO12" localSheetId="0">#REF!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PMT5671">[4]MEMORIAS!#REF!</definedName>
    <definedName name="____PMT5805">[4]MEMORIAS!#REF!</definedName>
    <definedName name="____PMT5806">[4]MEMORIAS!#REF!</definedName>
    <definedName name="____PMT5815">[4]MEMORIAS!#REF!</definedName>
    <definedName name="____PMT5820">[4]MEMORIAS!#REF!</definedName>
    <definedName name="____r" localSheetId="0">#REF!</definedName>
    <definedName name="____r">#REF!</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AL1" localSheetId="0">#REF!</definedName>
    <definedName name="____SAL1">#REF!</definedName>
    <definedName name="____SBC1">[3]INV!$A$12:$D$15</definedName>
    <definedName name="____SBC3">[3]INV!$F$12:$I$15</definedName>
    <definedName name="____SBC5">[3]INV!$K$12:$N$15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b1" localSheetId="0">#REF!</definedName>
    <definedName name="____tab1">#REF!</definedName>
    <definedName name="____tab2">#REF!</definedName>
    <definedName name="____tab3">#REF!</definedName>
    <definedName name="____TAB4">#REF!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Vol1">[12]Item!$A:$D</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FC1">[3]INV!$A$25:$D$28</definedName>
    <definedName name="___AFC3">[3]INV!$F$25:$I$28</definedName>
    <definedName name="___AFC5">[3]INV!$K$25:$N$28</definedName>
    <definedName name="___aiu2">[5]AIU!$J$105</definedName>
    <definedName name="___apu1" localSheetId="0">[2]INSUMOS!#REF!</definedName>
    <definedName name="___apu1">[2]INSUMOS!#REF!</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[3]INV!$A$5:$D$8</definedName>
    <definedName name="___BGC3">[3]INV!$F$5:$I$8</definedName>
    <definedName name="___BGC5">[3]INV!$K$5:$N$8</definedName>
    <definedName name="___CAC1">[3]INV!$A$19:$D$22</definedName>
    <definedName name="___CAC3">[3]INV!$F$19:$I$22</definedName>
    <definedName name="___CAC5">[3]INV!$K$19:$N$22</definedName>
    <definedName name="___Cod1">[14]General!$A$5:$A$1281</definedName>
    <definedName name="___CON123">'[7]Base Datos'!$B$8</definedName>
    <definedName name="___EQP1">'[15]Base Datos'!$B$20</definedName>
    <definedName name="___EQP10">'[15]Base Datos'!$B$29</definedName>
    <definedName name="___EQP11">'[15]Base Datos'!$B$30</definedName>
    <definedName name="___EQP12">'[15]Base Datos'!$B$31</definedName>
    <definedName name="___EQP13">'[15]Base Datos'!$B$32</definedName>
    <definedName name="___EQP14">'[15]Base Datos'!$B$33</definedName>
    <definedName name="___EQP15">'[15]Base Datos'!$B$34</definedName>
    <definedName name="___EQP16">'[15]Base Datos'!$B$35</definedName>
    <definedName name="___EQP17">'[15]Base Datos'!$B$36</definedName>
    <definedName name="___EQP18">'[15]Base Datos'!$B$37</definedName>
    <definedName name="___EQP19">'[15]Base Datos'!$B$38</definedName>
    <definedName name="___EQP2">'[15]Base Datos'!$B$21</definedName>
    <definedName name="___EQP20">'[15]Base Datos'!$B$39</definedName>
    <definedName name="___EQP3">'[15]Base Datos'!$B$22</definedName>
    <definedName name="___EQP4">'[15]Base Datos'!$B$23</definedName>
    <definedName name="___EQP5">'[15]Base Datos'!$B$24</definedName>
    <definedName name="___EQP6">'[15]Base Datos'!$B$25</definedName>
    <definedName name="___EQP7">'[15]Base Datos'!$B$26</definedName>
    <definedName name="___EQP8">'[15]Base Datos'!$B$27</definedName>
    <definedName name="___EQP9">'[15]Base Datos'!$B$28</definedName>
    <definedName name="___EST1" localSheetId="0">#REF!</definedName>
    <definedName name="___EST1">#REF!</definedName>
    <definedName name="___EST10" localSheetId="0">#REF!</definedName>
    <definedName name="___EST10">#REF!</definedName>
    <definedName name="___EST11" localSheetId="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[16]RESUMEN!$D$52</definedName>
    <definedName name="___FC">#REF!</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14">'[7]Base Datos'!$B$9</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MAT1">'[15]Base Datos'!$B$43</definedName>
    <definedName name="___MAT10">'[15]Base Datos'!$B$53</definedName>
    <definedName name="___MAT11">'[15]Base Datos'!$B$54</definedName>
    <definedName name="___MAT1111">'[7]Base Datos'!$B$43</definedName>
    <definedName name="___MAT12">'[15]Base Datos'!$B$55</definedName>
    <definedName name="___MAT13">'[15]Base Datos'!$B$56</definedName>
    <definedName name="___MAT14">'[15]Base Datos'!$B$57</definedName>
    <definedName name="___MAT15">'[15]Base Datos'!$B$58</definedName>
    <definedName name="___MAT16">'[15]Base Datos'!$B$59</definedName>
    <definedName name="___MAT17">'[15]Base Datos'!$B$60</definedName>
    <definedName name="___MAT170">'[9]Base Datos'!$B$212</definedName>
    <definedName name="___MAT171">'[9]Base Datos'!$B$213</definedName>
    <definedName name="___MAT18">'[15]Base Datos'!$B$61</definedName>
    <definedName name="___MAT19">'[15]Base Datos'!$B$62</definedName>
    <definedName name="___MAT2">'[15]Base Datos'!$B$44</definedName>
    <definedName name="___MAT20">'[15]Base Datos'!$B$63</definedName>
    <definedName name="___MAT21">'[15]Base Datos'!$B$64</definedName>
    <definedName name="___MAT22">'[15]Base Datos'!$B$65</definedName>
    <definedName name="___MAT23">'[15]Base Datos'!$B$66</definedName>
    <definedName name="___MAT24">'[15]Base Datos'!$B$67</definedName>
    <definedName name="___MAT25">'[15]Base Datos'!$B$68</definedName>
    <definedName name="___MAT26">'[15]Base Datos'!$B$69</definedName>
    <definedName name="___MAT27">'[15]Base Datos'!$B$70</definedName>
    <definedName name="___MAT28">'[15]Base Datos'!$B$71</definedName>
    <definedName name="___MAT29">'[15]Base Datos'!$B$72</definedName>
    <definedName name="___MAT3">'[15]Base Datos'!$B$45</definedName>
    <definedName name="___MAT30">'[15]Base Datos'!$B$73</definedName>
    <definedName name="___MAT31">'[15]Base Datos'!$B$74</definedName>
    <definedName name="___MAT32">'[15]Base Datos'!$B$75</definedName>
    <definedName name="___MAT33">'[15]Base Datos'!$B$76</definedName>
    <definedName name="___MAT34">'[15]Base Datos'!$B$77</definedName>
    <definedName name="___MAT35">'[15]Base Datos'!$B$78</definedName>
    <definedName name="___MAT36">'[15]Base Datos'!$B$79</definedName>
    <definedName name="___MAT37">'[15]Base Datos'!$B$80</definedName>
    <definedName name="___MAT4">'[15]Base Datos'!$B$46</definedName>
    <definedName name="___MAT5">'[15]Base Datos'!$B$48</definedName>
    <definedName name="___MAT6">'[15]Base Datos'!$B$49</definedName>
    <definedName name="___MAT7">'[15]Base Datos'!$B$50</definedName>
    <definedName name="___MAT8">'[15]Base Datos'!$B$51</definedName>
    <definedName name="___MAT832">'[10]Base Datos'!$B$125</definedName>
    <definedName name="___MAT9">'[15]Base Datos'!$B$52</definedName>
    <definedName name="___MAY88">'[11]Base Datos'!$B$11</definedName>
    <definedName name="___MO1">'[15]Base Datos'!$B$216</definedName>
    <definedName name="___MO10">'[15]Base Datos'!$B$225</definedName>
    <definedName name="___MO2">'[15]Base Datos'!$B$217</definedName>
    <definedName name="___MO3">'[15]Base Datos'!$B$218</definedName>
    <definedName name="___MO4">'[15]Base Datos'!$B$219</definedName>
    <definedName name="___MO5">'[15]Base Datos'!$B$220</definedName>
    <definedName name="___MO6">'[15]Base Datos'!$B$221</definedName>
    <definedName name="___MO7">'[15]Base Datos'!$B$222</definedName>
    <definedName name="___MO8">'[15]Base Datos'!$B$223</definedName>
    <definedName name="___MO9">'[15]Base Datos'!$B$224</definedName>
    <definedName name="___MV1">'[15]Base Datos'!$B$230</definedName>
    <definedName name="___MV10">'[15]Base Datos'!$B$239</definedName>
    <definedName name="___MV11">'[15]Base Datos'!$B$240</definedName>
    <definedName name="___MV12">'[15]Base Datos'!$B$241</definedName>
    <definedName name="___MV13">'[15]Base Datos'!$B$242</definedName>
    <definedName name="___MV14">'[15]Base Datos'!$B$243</definedName>
    <definedName name="___MV15">'[15]Base Datos'!$B$244</definedName>
    <definedName name="___MV16">'[15]Base Datos'!$B$245</definedName>
    <definedName name="___MV17">'[15]Base Datos'!$B$246</definedName>
    <definedName name="___MV18">'[15]Base Datos'!$B$247</definedName>
    <definedName name="___MV19">'[15]Base Datos'!$B$248</definedName>
    <definedName name="___MV2">'[15]Base Datos'!$B$231</definedName>
    <definedName name="___MV20">'[15]Base Datos'!$B$249</definedName>
    <definedName name="___MV3">'[15]Base Datos'!$B$232</definedName>
    <definedName name="___MV5">'[15]Base Datos'!$B$234</definedName>
    <definedName name="___MV6">'[15]Base Datos'!$B$235</definedName>
    <definedName name="___MV7">'[15]Base Datos'!$B$236</definedName>
    <definedName name="___MV8">'[15]Base Datos'!$B$237</definedName>
    <definedName name="___MV9">'[15]Base Datos'!$B$238</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RO10" localSheetId="0">#REF!</definedName>
    <definedName name="___ORO10">#REF!</definedName>
    <definedName name="___ORO11" localSheetId="0">#REF!</definedName>
    <definedName name="___ORO11">#REF!</definedName>
    <definedName name="___ORO12" localSheetId="0">#REF!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PMT5671">[4]MEMORIAS!#REF!</definedName>
    <definedName name="___PMT5805">[4]MEMORIAS!#REF!</definedName>
    <definedName name="___PMT5806">[4]MEMORIAS!#REF!</definedName>
    <definedName name="___PMT5815">[4]MEMORIAS!#REF!</definedName>
    <definedName name="___PMT5820">[4]MEMORIAS!#REF!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localSheetId="0">#REF!</definedName>
    <definedName name="___r">#REF!</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[3]INV!$A$12:$D$15</definedName>
    <definedName name="___SBC3">[3]INV!$F$12:$I$15</definedName>
    <definedName name="___SBC5">[3]INV!$K$12:$N$15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b1" localSheetId="0">#REF!</definedName>
    <definedName name="___tab1">#REF!</definedName>
    <definedName name="___tab2" localSheetId="0">#REF!</definedName>
    <definedName name="___tab2">#REF!</definedName>
    <definedName name="___tab3">#REF!</definedName>
    <definedName name="___TAB4">#REF!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Vol1">[12]Item!$A:$D</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hidden="1">[17]Alcantarillas!#REF!</definedName>
    <definedName name="__123Graph_AMAIN" localSheetId="0" hidden="1">'[18]ETAPA 50 SMMLV'!#REF!</definedName>
    <definedName name="__123Graph_AMAIN" hidden="1">'[19]ETAPA 50 SMMLV'!#REF!</definedName>
    <definedName name="__123Graph_B" hidden="1">[17]Alcantarillas!#REF!</definedName>
    <definedName name="__123Graph_BMAIN" localSheetId="0" hidden="1">'[18]ETAPA 50 SMMLV'!#REF!</definedName>
    <definedName name="__123Graph_BMAIN" hidden="1">'[19]ETAPA 50 SMMLV'!#REF!</definedName>
    <definedName name="__123Graph_C" hidden="1">[17]Alcantarillas!#REF!</definedName>
    <definedName name="__123Graph_D" hidden="1">[17]Alcantarillas!#REF!</definedName>
    <definedName name="__123Graph_X" hidden="1">[17]Alcantarillas!#REF!</definedName>
    <definedName name="__123Graph_XMAIN" localSheetId="0" hidden="1">'[18]ETAPA 50 SMMLV'!#REF!</definedName>
    <definedName name="__123Graph_XMAIN" hidden="1">'[19]ETAPA 50 SMMLV'!#REF!</definedName>
    <definedName name="__1Excel_BuiltIn_Print_Area_1_1_1" localSheetId="0">#REF!</definedName>
    <definedName name="__1Excel_BuiltIn_Print_Area_1_1_1">#REF!</definedName>
    <definedName name="__2Excel_BuiltIn_Print_Titles_1_1_1_1" localSheetId="0">#REF!</definedName>
    <definedName name="__2Excel_BuiltIn_Print_Titles_1_1_1_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[3]INV!$A$25:$D$28</definedName>
    <definedName name="__AFC3">[3]INV!$F$25:$I$28</definedName>
    <definedName name="__AFC5">[3]INV!$K$25:$N$28</definedName>
    <definedName name="__aiu2">[5]AIU!$J$105</definedName>
    <definedName name="__apu1" localSheetId="0">[2]INSUMOS!#REF!</definedName>
    <definedName name="__apu1">[2]INSUMOS!#REF!</definedName>
    <definedName name="__APU221">#REF!</definedName>
    <definedName name="__APU465">[20]!absc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[3]INV!$A$5:$D$8</definedName>
    <definedName name="__BGC3">[3]INV!$F$5:$I$8</definedName>
    <definedName name="__BGC5">[3]INV!$K$5:$N$8</definedName>
    <definedName name="__CAC1">[3]INV!$A$19:$D$22</definedName>
    <definedName name="__CAC3">[3]INV!$F$19:$I$22</definedName>
    <definedName name="__CAC5">[3]INV!$K$19:$N$22</definedName>
    <definedName name="__Cod1">[6]General!$A$28:$A$1048</definedName>
    <definedName name="__CON123">'[7]Base Datos'!$B$8</definedName>
    <definedName name="__EQP1">'[15]Base Datos'!$B$20</definedName>
    <definedName name="__EQP10">'[15]Base Datos'!$B$29</definedName>
    <definedName name="__EQP11">'[15]Base Datos'!$B$30</definedName>
    <definedName name="__EQP12">'[15]Base Datos'!$B$31</definedName>
    <definedName name="__EQP13">'[15]Base Datos'!$B$32</definedName>
    <definedName name="__EQP14">'[15]Base Datos'!$B$33</definedName>
    <definedName name="__EQP15">'[15]Base Datos'!$B$34</definedName>
    <definedName name="__EQP16">'[15]Base Datos'!$B$35</definedName>
    <definedName name="__EQP17">'[15]Base Datos'!$B$36</definedName>
    <definedName name="__EQP18">'[15]Base Datos'!$B$37</definedName>
    <definedName name="__EQP19">'[15]Base Datos'!$B$38</definedName>
    <definedName name="__EQP2">'[15]Base Datos'!$B$21</definedName>
    <definedName name="__EQP20">'[15]Base Datos'!$B$39</definedName>
    <definedName name="__EQP3">'[15]Base Datos'!$B$22</definedName>
    <definedName name="__EQP4">'[15]Base Datos'!$B$23</definedName>
    <definedName name="__EQP5">'[15]Base Datos'!$B$24</definedName>
    <definedName name="__EQP6">'[15]Base Datos'!$B$25</definedName>
    <definedName name="__EQP7">'[15]Base Datos'!$B$26</definedName>
    <definedName name="__EQP8">'[15]Base Datos'!$B$27</definedName>
    <definedName name="__EQP9">'[15]Base Datos'!$B$28</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pc1">#REF!</definedName>
    <definedName name="__ipc2">#REF!</definedName>
    <definedName name="__ipc3">#REF!</definedName>
    <definedName name="__ipc4">#REF!</definedName>
    <definedName name="__JUL20">#REF!</definedName>
    <definedName name="__JUL30">#REF!</definedName>
    <definedName name="__JUL31">#REF!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14">'[7]Base Datos'!$B$9</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AT1">'[15]Base Datos'!$B$43</definedName>
    <definedName name="__MAT10">'[15]Base Datos'!$B$53</definedName>
    <definedName name="__MAT11">'[15]Base Datos'!$B$54</definedName>
    <definedName name="__MAT1111">'[7]Base Datos'!$B$43</definedName>
    <definedName name="__MAT12">'[15]Base Datos'!$B$55</definedName>
    <definedName name="__MAT13">'[15]Base Datos'!$B$56</definedName>
    <definedName name="__MAT14">'[15]Base Datos'!$B$57</definedName>
    <definedName name="__MAT15">'[15]Base Datos'!$B$58</definedName>
    <definedName name="__MAT16">'[15]Base Datos'!$B$59</definedName>
    <definedName name="__MAT17">'[15]Base Datos'!$B$60</definedName>
    <definedName name="__MAT170">'[9]Base Datos'!$B$212</definedName>
    <definedName name="__MAT171">'[9]Base Datos'!$B$213</definedName>
    <definedName name="__MAT18">'[15]Base Datos'!$B$61</definedName>
    <definedName name="__MAT19">'[15]Base Datos'!$B$62</definedName>
    <definedName name="__MAT2">'[15]Base Datos'!$B$44</definedName>
    <definedName name="__MAT20">'[15]Base Datos'!$B$63</definedName>
    <definedName name="__MAT21">'[15]Base Datos'!$B$64</definedName>
    <definedName name="__MAT22">'[15]Base Datos'!$B$65</definedName>
    <definedName name="__MAT23">'[15]Base Datos'!$B$66</definedName>
    <definedName name="__MAT24">'[15]Base Datos'!$B$67</definedName>
    <definedName name="__MAT25">'[15]Base Datos'!$B$68</definedName>
    <definedName name="__MAT26">'[15]Base Datos'!$B$69</definedName>
    <definedName name="__MAT27">'[15]Base Datos'!$B$70</definedName>
    <definedName name="__MAT28">'[15]Base Datos'!$B$71</definedName>
    <definedName name="__MAT29">'[15]Base Datos'!$B$72</definedName>
    <definedName name="__MAT3">'[15]Base Datos'!$B$45</definedName>
    <definedName name="__MAT30">'[15]Base Datos'!$B$73</definedName>
    <definedName name="__MAT31">'[15]Base Datos'!$B$74</definedName>
    <definedName name="__MAT32">'[15]Base Datos'!$B$75</definedName>
    <definedName name="__MAT33">'[15]Base Datos'!$B$76</definedName>
    <definedName name="__MAT34">'[15]Base Datos'!$B$77</definedName>
    <definedName name="__MAT35">'[15]Base Datos'!$B$78</definedName>
    <definedName name="__MAT36">'[15]Base Datos'!$B$79</definedName>
    <definedName name="__MAT37">'[15]Base Datos'!$B$80</definedName>
    <definedName name="__MAT4">'[15]Base Datos'!$B$46</definedName>
    <definedName name="__MAT5">'[15]Base Datos'!$B$48</definedName>
    <definedName name="__MAT6">'[15]Base Datos'!$B$49</definedName>
    <definedName name="__MAT7">'[15]Base Datos'!$B$50</definedName>
    <definedName name="__MAT8">'[15]Base Datos'!$B$51</definedName>
    <definedName name="__MAT832">'[10]Base Datos'!$B$125</definedName>
    <definedName name="__MAT9">'[15]Base Datos'!$B$52</definedName>
    <definedName name="__MAY88">'[11]Base Datos'!$B$11</definedName>
    <definedName name="__MO1">'[15]Base Datos'!$B$216</definedName>
    <definedName name="__MO10">'[15]Base Datos'!$B$225</definedName>
    <definedName name="__MO2">'[15]Base Datos'!$B$217</definedName>
    <definedName name="__MO3">'[15]Base Datos'!$B$218</definedName>
    <definedName name="__MO4">'[15]Base Datos'!$B$219</definedName>
    <definedName name="__MO5">'[15]Base Datos'!$B$220</definedName>
    <definedName name="__MO6">'[15]Base Datos'!$B$221</definedName>
    <definedName name="__MO7">'[15]Base Datos'!$B$222</definedName>
    <definedName name="__MO8">'[15]Base Datos'!$B$223</definedName>
    <definedName name="__MO9">'[15]Base Datos'!$B$224</definedName>
    <definedName name="__MV1">'[15]Base Datos'!$B$230</definedName>
    <definedName name="__MV10">'[15]Base Datos'!$B$239</definedName>
    <definedName name="__MV11">'[15]Base Datos'!$B$240</definedName>
    <definedName name="__MV12">'[15]Base Datos'!$B$241</definedName>
    <definedName name="__MV13">'[15]Base Datos'!$B$242</definedName>
    <definedName name="__MV14">'[15]Base Datos'!$B$243</definedName>
    <definedName name="__MV15">'[15]Base Datos'!$B$244</definedName>
    <definedName name="__MV16">'[15]Base Datos'!$B$245</definedName>
    <definedName name="__MV17">'[15]Base Datos'!$B$246</definedName>
    <definedName name="__MV18">'[15]Base Datos'!$B$247</definedName>
    <definedName name="__MV19">'[15]Base Datos'!$B$248</definedName>
    <definedName name="__MV2">'[15]Base Datos'!$B$231</definedName>
    <definedName name="__MV20">'[15]Base Datos'!$B$249</definedName>
    <definedName name="__MV3">'[15]Base Datos'!$B$232</definedName>
    <definedName name="__MV5">'[15]Base Datos'!$B$234</definedName>
    <definedName name="__MV6">'[15]Base Datos'!$B$235</definedName>
    <definedName name="__MV7">'[15]Base Datos'!$B$236</definedName>
    <definedName name="__MV8">'[15]Base Datos'!$B$237</definedName>
    <definedName name="__MV9">'[15]Base Datos'!$B$238</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RO10" localSheetId="0">#REF!</definedName>
    <definedName name="__ORO10">#REF!</definedName>
    <definedName name="__ORO11" localSheetId="0">#REF!</definedName>
    <definedName name="__ORO11">#REF!</definedName>
    <definedName name="__ORO12" localSheetId="0">#REF!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PMT5671">[4]MEMORIAS!#REF!</definedName>
    <definedName name="__PMT5805">[4]MEMORIAS!#REF!</definedName>
    <definedName name="__PMT5806">[4]MEMORIAS!#REF!</definedName>
    <definedName name="__PMT5815">[4]MEMORIAS!#REF!</definedName>
    <definedName name="__PMT5820">[4]MEMORIAS!#REF!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0">#REF!</definedName>
    <definedName name="__r">#REF!</definedName>
    <definedName name="__R1AADDV">#REF!</definedName>
    <definedName name="__R1ALC">#REF!</definedName>
    <definedName name="__R1CCS">#REF!</definedName>
    <definedName name="__R1DDVC">#REF!</definedName>
    <definedName name="__R1EMPRA">#REF!</definedName>
    <definedName name="__R1GAV">#REF!</definedName>
    <definedName name="__R2AADDV">#REF!</definedName>
    <definedName name="__R2ALC">#REF!</definedName>
    <definedName name="__R2BEZ">#REF!</definedName>
    <definedName name="__R2CCS">#REF!</definedName>
    <definedName name="__R2CCT1">#REF!</definedName>
    <definedName name="__R2CCT2">#REF!</definedName>
    <definedName name="__R2CET">#REF!</definedName>
    <definedName name="__R2CPVE">#REF!</definedName>
    <definedName name="__R2CVS">#REF!</definedName>
    <definedName name="__R2DDVC">#REF!</definedName>
    <definedName name="__R2DE">#REF!</definedName>
    <definedName name="__R2DPP">#REF!</definedName>
    <definedName name="__R2EMPRA">#REF!</definedName>
    <definedName name="__R2GAV">#REF!</definedName>
    <definedName name="__R2LDT">#REF!</definedName>
    <definedName name="__R2TL">#REF!</definedName>
    <definedName name="__R2ZC">#REF!</definedName>
    <definedName name="__R2ZCPP">#REF!</definedName>
    <definedName name="__R3AADDV">#REF!</definedName>
    <definedName name="__R3ALC">#REF!</definedName>
    <definedName name="__R3BEZ">#REF!</definedName>
    <definedName name="__R3CCS">#REF!</definedName>
    <definedName name="__R3CCT1">#REF!</definedName>
    <definedName name="__R3CCT2">#REF!</definedName>
    <definedName name="__R3CET">#REF!</definedName>
    <definedName name="__R3CPVE">#REF!</definedName>
    <definedName name="__R3CVS">#REF!</definedName>
    <definedName name="__R3DDVC">#REF!</definedName>
    <definedName name="__R3DE">#REF!</definedName>
    <definedName name="__R3DPP">#REF!</definedName>
    <definedName name="__R3EMPRA">#REF!</definedName>
    <definedName name="__R3GAV">#REF!</definedName>
    <definedName name="__R3LDT">#REF!</definedName>
    <definedName name="__R3TL">#REF!</definedName>
    <definedName name="__R3ZC">#REF!</definedName>
    <definedName name="__R3ZCPP">#REF!</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[3]INV!$A$12:$D$15</definedName>
    <definedName name="__SBC3">[3]INV!$F$12:$I$15</definedName>
    <definedName name="__SBC5">[3]INV!$K$12:$N$15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 localSheetId="0">#REF!</definedName>
    <definedName name="__tab1">#REF!</definedName>
    <definedName name="__tab2" localSheetId="0">#REF!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Vol1">[12]Item!$A:$D</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01_May">#REF!</definedName>
    <definedName name="_02_Ene">#REF!</definedName>
    <definedName name="_02_May">#REF!</definedName>
    <definedName name="_03_Abr">#REF!</definedName>
    <definedName name="_03_Jul">#REF!</definedName>
    <definedName name="_03_Oct">#REF!</definedName>
    <definedName name="_04_Abr">#REF!</definedName>
    <definedName name="_04_Jul">#REF!</definedName>
    <definedName name="_05_Dic">#REF!</definedName>
    <definedName name="_05_Jun">#REF!</definedName>
    <definedName name="_05_Sep">#REF!</definedName>
    <definedName name="_06_Feb">#REF!</definedName>
    <definedName name="_06_Jun">#REF!</definedName>
    <definedName name="_06_Mar">#REF!</definedName>
    <definedName name="_07_Feb">#REF!</definedName>
    <definedName name="_07_Mar">#REF!</definedName>
    <definedName name="_07_Nov">#REF!</definedName>
    <definedName name="_08_Ago">#REF!</definedName>
    <definedName name="_08_May">#REF!</definedName>
    <definedName name="_09_Ene">#REF!</definedName>
    <definedName name="_09_May">#REF!</definedName>
    <definedName name="_10_Abr">#REF!</definedName>
    <definedName name="_10_Ene">#REF!</definedName>
    <definedName name="_10_Oct">#REF!</definedName>
    <definedName name="_11_Abr">#REF!</definedName>
    <definedName name="_11_Jul">#REF!</definedName>
    <definedName name="_12_Dic">#REF!</definedName>
    <definedName name="_12_Jun">#REF!</definedName>
    <definedName name="_12_Sep">#REF!</definedName>
    <definedName name="_13_Feb">#REF!</definedName>
    <definedName name="_13_Jun">#REF!</definedName>
    <definedName name="_13_Mar">#REF!</definedName>
    <definedName name="_14_Feb">#REF!</definedName>
    <definedName name="_14_Mar">#REF!</definedName>
    <definedName name="_14_Nov">#REF!</definedName>
    <definedName name="_15_Ago">#REF!</definedName>
    <definedName name="_15_May">#REF!</definedName>
    <definedName name="_16_Ene">#REF!</definedName>
    <definedName name="_16_May">#REF!</definedName>
    <definedName name="_17_Abr">#REF!</definedName>
    <definedName name="_17_Ene">#REF!</definedName>
    <definedName name="_17_Oct">#REF!</definedName>
    <definedName name="_18_Abr">#REF!</definedName>
    <definedName name="_18_Jul">#REF!</definedName>
    <definedName name="_19_Dic">#REF!</definedName>
    <definedName name="_19_Jun">#REF!</definedName>
    <definedName name="_19_Sep">#REF!</definedName>
    <definedName name="_19Excel_BuiltIn_Print_Area_1_1_1">#REF!</definedName>
    <definedName name="_1Excel_BuiltIn_Print_Area_1_1">#REF!</definedName>
    <definedName name="_1Excel_BuiltIn_Print_Area_1_1_1">#REF!</definedName>
    <definedName name="_1Sin_nombre">#REF!</definedName>
    <definedName name="_20_Feb">#REF!</definedName>
    <definedName name="_20_Jun">#REF!</definedName>
    <definedName name="_20_Mar">#REF!</definedName>
    <definedName name="_21_Feb">#REF!</definedName>
    <definedName name="_21_Mar">#REF!</definedName>
    <definedName name="_21_Nov">#REF!</definedName>
    <definedName name="_22_Ago">#REF!</definedName>
    <definedName name="_22_May">#REF!</definedName>
    <definedName name="_23_Ene">#REF!</definedName>
    <definedName name="_23_May">#REF!</definedName>
    <definedName name="_24_Abr">#REF!</definedName>
    <definedName name="_24_Ene">#REF!</definedName>
    <definedName name="_24_Oct">#REF!</definedName>
    <definedName name="_25_Abr">#REF!</definedName>
    <definedName name="_25_Jul">#REF!</definedName>
    <definedName name="_25Excel_BuiltIn_Print_Titles_1_1_1_1">#REF!</definedName>
    <definedName name="_26_Dic">#REF!</definedName>
    <definedName name="_26_Jun">#REF!</definedName>
    <definedName name="_26_Sep">#REF!</definedName>
    <definedName name="_27_Feb">#REF!</definedName>
    <definedName name="_27_Jun">#REF!</definedName>
    <definedName name="_27_Mar">#REF!</definedName>
    <definedName name="_28_Feb">#REF!</definedName>
    <definedName name="_28_Mar">#REF!</definedName>
    <definedName name="_28_Nov">#REF!</definedName>
    <definedName name="_29_Ago">#REF!</definedName>
    <definedName name="_29_May">#REF!</definedName>
    <definedName name="_2Excel_BuiltIn_Print_Titles_1_1_1_1">#REF!</definedName>
    <definedName name="_30_Ene">#REF!</definedName>
    <definedName name="_30_May">#REF!</definedName>
    <definedName name="_31_Dic_04">#REF!</definedName>
    <definedName name="_31_Ene">#REF!</definedName>
    <definedName name="_31_Oct">#REF!</definedName>
    <definedName name="_a1" hidden="1">{"TAB1",#N/A,TRUE,"GENERAL";"TAB2",#N/A,TRUE,"GENERAL";"TAB3",#N/A,TRUE,"GENERAL";"TAB4",#N/A,TRUE,"GENERAL";"TAB5",#N/A,TRUE,"GENERAL"}</definedName>
    <definedName name="_A17000">#REF!</definedName>
    <definedName name="_A2" hidden="1">{#N/A,#N/A,FALSE,"Costos Productos 6A";#N/A,#N/A,FALSE,"Costo Unitario Total H-94-12"}</definedName>
    <definedName name="_A20000">#REF!</definedName>
    <definedName name="_A251140">#REF!</definedName>
    <definedName name="_A25115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DH12" localSheetId="0">[21]BASE!$D$218</definedName>
    <definedName name="_ADH12">[22]BASE!$D$218</definedName>
    <definedName name="_ADM12" localSheetId="0">[21]BASE!$D$219</definedName>
    <definedName name="_ADM12">[22]BASE!$D$219</definedName>
    <definedName name="_ADM4" localSheetId="0">[21]BASE!$D$120</definedName>
    <definedName name="_ADM4">[22]BASE!$D$120</definedName>
    <definedName name="_AFC1">[3]INV!$A$25:$D$28</definedName>
    <definedName name="_AFC3">[3]INV!$F$25:$I$28</definedName>
    <definedName name="_AFC5">[3]INV!$K$25:$N$28</definedName>
    <definedName name="_aiu2">[5]AIU!$J$105</definedName>
    <definedName name="_apu1" localSheetId="0">[2]INSUMOS!#REF!</definedName>
    <definedName name="_apu1">[2]INSUMOS!#REF!</definedName>
    <definedName name="_APU10">[23]APU!$G$499</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[23]APU!$G$543</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[23]APU!$G$633</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[23]APU!$G$1439</definedName>
    <definedName name="_APU1401">#REF!</definedName>
    <definedName name="_APU1402">#REF!</definedName>
    <definedName name="_APU1403">#REF!</definedName>
    <definedName name="_APU1404">#REF!</definedName>
    <definedName name="_APU15">[23]APU!$G$1482</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[23]APU!$G$885</definedName>
    <definedName name="_APU19">#REF!</definedName>
    <definedName name="_APU2">[23]APU!$G$84</definedName>
    <definedName name="_APU20">[23]APU!$G$675</definedName>
    <definedName name="_APU21">[23]APU!$G$759</definedName>
    <definedName name="_APU22">[23]APU!$G$843</definedName>
    <definedName name="_APU221">#REF!</definedName>
    <definedName name="_APU23">[23]APU!$G$928</definedName>
    <definedName name="_APU24">#REF!</definedName>
    <definedName name="_APU25">[23]APU!$G$1053</definedName>
    <definedName name="_APU26">[24]APU!$G$1096</definedName>
    <definedName name="_APU27">[24]APU!$G$1139</definedName>
    <definedName name="_APU28">[24]APU!$G$1181</definedName>
    <definedName name="_APU3">[23]APU!$G$126</definedName>
    <definedName name="_APU30">[24]APU!$G$1267</definedName>
    <definedName name="_APU31">[24]APU!$G$1353</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[23]APU!$G$1734</definedName>
    <definedName name="_APU39">#REF!</definedName>
    <definedName name="_APU4">[23]APU!$G$212</definedName>
    <definedName name="_APU41">[23]APU!$G$1863</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[23]APU!$G$1906</definedName>
    <definedName name="_APU43">[23]APU!$G$1949</definedName>
    <definedName name="_APU44">[23]APU!$G$1991</definedName>
    <definedName name="_APU45">[23]APU!$G$2032</definedName>
    <definedName name="_APU46">[23]APU!$G$2075</definedName>
    <definedName name="_APU465">[20]!absc</definedName>
    <definedName name="_APU47">[23]APU!$G$2117</definedName>
    <definedName name="_APU48">[23]APU!$G$2159</definedName>
    <definedName name="_APU49">[23]APU!$G$2201</definedName>
    <definedName name="_APU5">[23]APU!$G$253</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[23]APU!$G$2326</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[23]APU!$G$2367</definedName>
    <definedName name="_APU530">#REF!</definedName>
    <definedName name="_APU531">#REF!</definedName>
    <definedName name="_APU532">#REF!</definedName>
    <definedName name="_APU533">#REF!</definedName>
    <definedName name="_APU54">[23]APU!$G$2409</definedName>
    <definedName name="_APU55">#REF!</definedName>
    <definedName name="_APU56">#REF!</definedName>
    <definedName name="_APU57">#REF!</definedName>
    <definedName name="_APU58">#REF!</definedName>
    <definedName name="_APU59">[23]APU!$G$2620</definedName>
    <definedName name="_APU6">[23]APU!$G$292</definedName>
    <definedName name="_APU60">[23]APU!$G$2662</definedName>
    <definedName name="_APU61">[23]APU!$G$2706</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[23]APU!$G$2828</definedName>
    <definedName name="_APU65">[23]APU!$G$2870</definedName>
    <definedName name="_APU66">[23]APU!$G$2911</definedName>
    <definedName name="_APU67">#REF!</definedName>
    <definedName name="_APU68">#REF!</definedName>
    <definedName name="_APU69">#REF!</definedName>
    <definedName name="_APU7">[23]APU!$G$334</definedName>
    <definedName name="_APU71">#REF!</definedName>
    <definedName name="_APU72">[23]APU!$G$3173</definedName>
    <definedName name="_APU73">#REF!</definedName>
    <definedName name="_APU74">[24]APU!$G$3251</definedName>
    <definedName name="_APU75">[23]APU!$G$3290</definedName>
    <definedName name="_APU76">[24]APU!$G$3329</definedName>
    <definedName name="_APU77">[23]APU!$G$169</definedName>
    <definedName name="_APU78">[23]APU!$G$1012</definedName>
    <definedName name="_apu79">[24]APU!$G$1310</definedName>
    <definedName name="_APU8">[23]APU!$G$376</definedName>
    <definedName name="_APU80">[23]APU!$G$3411</definedName>
    <definedName name="_APU81">[23]APU!$G$3454</definedName>
    <definedName name="_APU810">#REF!</definedName>
    <definedName name="_APU811">#REF!</definedName>
    <definedName name="_APU812">#REF!</definedName>
    <definedName name="_APU813">#REF!</definedName>
    <definedName name="_APU814">#REF!</definedName>
    <definedName name="_APU82">[23]APU!$G$3496</definedName>
    <definedName name="_APU83">[23]APU!$G$3538</definedName>
    <definedName name="_APU84">[23]APU!$G$3622</definedName>
    <definedName name="_APU85">[23]APU!$G$3580</definedName>
    <definedName name="_APU86">[24]APU!$G$3368</definedName>
    <definedName name="_APU87">#REF!</definedName>
    <definedName name="_APU88">#REF!</definedName>
    <definedName name="_APU89">#REF!</definedName>
    <definedName name="_APU9">[23]APU!$G$457</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AZ10" localSheetId="0">[21]BASE!$D$270</definedName>
    <definedName name="_BAZ10">[22]BASE!$D$270</definedName>
    <definedName name="_bb9" hidden="1">{"TAB1",#N/A,TRUE,"GENERAL";"TAB2",#N/A,TRUE,"GENERAL";"TAB3",#N/A,TRUE,"GENERAL";"TAB4",#N/A,TRUE,"GENERAL";"TAB5",#N/A,TRUE,"GENERAL"}</definedName>
    <definedName name="_bd1">#REF!</definedName>
    <definedName name="_bgb5" hidden="1">{"TAB1",#N/A,TRUE,"GENERAL";"TAB2",#N/A,TRUE,"GENERAL";"TAB3",#N/A,TRUE,"GENERAL";"TAB4",#N/A,TRUE,"GENERAL";"TAB5",#N/A,TRUE,"GENERAL"}</definedName>
    <definedName name="_BGC1">[3]INV!$A$5:$D$8</definedName>
    <definedName name="_BGC3">[3]INV!$F$5:$I$8</definedName>
    <definedName name="_BGC5">[3]INV!$K$5:$N$8</definedName>
    <definedName name="_BLO20" localSheetId="0">[21]BASE!$D$56</definedName>
    <definedName name="_BLO20">[22]BASE!$D$56</definedName>
    <definedName name="_BN">#REF!</definedName>
    <definedName name="_BSADJ">#REF!</definedName>
    <definedName name="_BSTGT">#REF!</definedName>
    <definedName name="_CAC1">[3]INV!$A$19:$D$22</definedName>
    <definedName name="_CAC3">[3]INV!$F$19:$I$22</definedName>
    <definedName name="_CAC5">[3]INV!$K$19:$N$22</definedName>
    <definedName name="_CAN28" localSheetId="0">[21]BASE!$D$315</definedName>
    <definedName name="_CAN28">[22]BASE!$D$315</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MO1">#REF!</definedName>
    <definedName name="_CMO2">#REF!</definedName>
    <definedName name="_CMO3">#REF!</definedName>
    <definedName name="_CMO4">#REF!</definedName>
    <definedName name="_CMO5">#REF!</definedName>
    <definedName name="_Cod1">[25]General!$A$5:$A$1346</definedName>
    <definedName name="_CON123">'[7]Base Datos'!$B$8</definedName>
    <definedName name="_Cta5120">#REF!</definedName>
    <definedName name="_Cu">#REF!</definedName>
    <definedName name="_CUA44" localSheetId="0">[21]BASE!$D$253</definedName>
    <definedName name="_CUA44">[22]BASE!$D$253</definedName>
    <definedName name="_DAT1">#REF!</definedName>
    <definedName name="_DAT10">'[26]Comparación textos'!#REF!</definedName>
    <definedName name="_DAT11">'[26]Comparación textos'!#REF!</definedName>
    <definedName name="_DAT12">'[26]Comparación textos'!#REF!</definedName>
    <definedName name="_DAT13">'[26]Comparación textos'!#REF!</definedName>
    <definedName name="_DAT14">'[26]Comparación textos'!#REF!</definedName>
    <definedName name="_DAT15">'[26]Comparación textos'!#REF!</definedName>
    <definedName name="_DAT16">'[26]Comparación textos'!#REF!</definedName>
    <definedName name="_DAT17">'[26]Comparación textos'!#REF!</definedName>
    <definedName name="_DAT18">'[26]Comparación textos'!#REF!</definedName>
    <definedName name="_DAT19">'[26]Comparación textos'!#REF!</definedName>
    <definedName name="_DAT2">[27]Unidades!#REF!</definedName>
    <definedName name="_DAT20">'[26]Comparación textos'!#REF!</definedName>
    <definedName name="_DAT21">'[26]Comparación textos'!#REF!</definedName>
    <definedName name="_DAT22">'[26]Comparación textos'!#REF!</definedName>
    <definedName name="_DAT23">'[26]Comparación textos'!#REF!</definedName>
    <definedName name="_DAT24">'[26]Comparación textos'!#REF!</definedName>
    <definedName name="_DAT25">'[26]Comparación textos'!#REF!</definedName>
    <definedName name="_DAT26">'[26]Comparación textos'!#REF!</definedName>
    <definedName name="_DAT27">'[26]Comparación textos'!#REF!</definedName>
    <definedName name="_DAT3">[27]Unidades!#REF!</definedName>
    <definedName name="_DAT4">[27]Unidades!#REF!</definedName>
    <definedName name="_DAT5">#REF!</definedName>
    <definedName name="_DAT6">'[26]Comparación textos'!#REF!</definedName>
    <definedName name="_DAT7">'[26]Comparación textos'!#REF!</definedName>
    <definedName name="_DAT8">#REF!</definedName>
    <definedName name="_DAT9">'[26]Comparación textos'!#REF!</definedName>
    <definedName name="_dhc1">[28]Dimensiones!$B$13</definedName>
    <definedName name="_dhc2">[28]Dimensiones!$B$17</definedName>
    <definedName name="_dhc3">[28]Dimensiones!$B$21</definedName>
    <definedName name="_dhc4">[28]Dimensiones!$B$25</definedName>
    <definedName name="_dhc5">[28]Dimensiones!$B$29</definedName>
    <definedName name="_DIC">#REF!</definedName>
    <definedName name="_DIC2">#REF!</definedName>
    <definedName name="_Dist_Bin" hidden="1">#N/A</definedName>
    <definedName name="_DMD1">#REF!</definedName>
    <definedName name="_dvc1">[28]Dimensiones!$B$12</definedName>
    <definedName name="_dvc2">[28]Dimensiones!$B$16</definedName>
    <definedName name="_dvc3">[28]Dimensiones!$B$20</definedName>
    <definedName name="_dvc4">[28]Dimensiones!$B$24</definedName>
    <definedName name="_dvc5">[28]Dimensiones!$B$28</definedName>
    <definedName name="_eac1">[28]Dimensiones!$F$10</definedName>
    <definedName name="_eac2">[28]Dimensiones!$F$13</definedName>
    <definedName name="_eac3">[28]Dimensiones!$F$16</definedName>
    <definedName name="_eac4">[28]Dimensiones!$F$19</definedName>
    <definedName name="_eac5">[28]Dimensiones!$F$22</definedName>
    <definedName name="_EQP1">'[15]Base Datos'!$B$20</definedName>
    <definedName name="_EQP10">'[15]Base Datos'!$B$29</definedName>
    <definedName name="_EQP11">'[15]Base Datos'!$B$30</definedName>
    <definedName name="_EQP12">'[15]Base Datos'!$B$31</definedName>
    <definedName name="_EQP13">'[15]Base Datos'!$B$32</definedName>
    <definedName name="_EQP14">'[15]Base Datos'!$B$33</definedName>
    <definedName name="_EQP15">'[15]Base Datos'!$B$34</definedName>
    <definedName name="_EQP16">'[15]Base Datos'!$B$35</definedName>
    <definedName name="_EQP17">'[15]Base Datos'!$B$36</definedName>
    <definedName name="_EQP18">'[15]Base Datos'!$B$37</definedName>
    <definedName name="_EQP19">'[15]Base Datos'!$B$38</definedName>
    <definedName name="_EQP2">'[15]Base Datos'!$B$21</definedName>
    <definedName name="_EQP20">'[15]Base Datos'!$B$39</definedName>
    <definedName name="_EQP3">'[15]Base Datos'!$B$22</definedName>
    <definedName name="_EQP4">'[15]Base Datos'!$B$23</definedName>
    <definedName name="_EQP5">'[15]Base Datos'!$B$24</definedName>
    <definedName name="_EQP6">'[15]Base Datos'!$B$25</definedName>
    <definedName name="_EQP7">'[15]Base Datos'!$B$26</definedName>
    <definedName name="_EQP8">'[15]Base Datos'!$B$27</definedName>
    <definedName name="_EQP9">'[15]Base Datos'!$B$28</definedName>
    <definedName name="_ES1">[29]!ERR</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[29]!ERR</definedName>
    <definedName name="_fc">[28]Dimensiones!$B$9</definedName>
    <definedName name="_FEC1">#REF!</definedName>
    <definedName name="_FEC2">#REF!</definedName>
    <definedName name="_FF1">[29]!ERR</definedName>
    <definedName name="_fgi1">#REF!</definedName>
    <definedName name="_FGI2">#N/A</definedName>
    <definedName name="_Fill" localSheetId="0" hidden="1">#REF!</definedName>
    <definedName name="_Fill" hidden="1">#REF!</definedName>
    <definedName name="_xlnm._FilterDatabase" hidden="1">#REF!</definedName>
    <definedName name="_FS01">[29]!ERR</definedName>
    <definedName name="_FSO1">[29]!ERR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GG1">[29]!ERR</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ac1">[28]Dimensiones!$F$8</definedName>
    <definedName name="_hac2">[28]Dimensiones!$F$11</definedName>
    <definedName name="_hac3">[28]Dimensiones!$F$14</definedName>
    <definedName name="_hac4">[28]Dimensiones!$F$17</definedName>
    <definedName name="_hac5">[28]Dimensiones!$F$20</definedName>
    <definedName name="_hfh7" hidden="1">{"via1",#N/A,TRUE,"general";"via2",#N/A,TRUE,"general";"via3",#N/A,TRUE,"general"}</definedName>
    <definedName name="_HSE1">#N/A</definedName>
    <definedName name="_HSE2">#N/A</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pc1">#REF!</definedName>
    <definedName name="_ipc2">#REF!</definedName>
    <definedName name="_IPC2002" localSheetId="0">#REF!</definedName>
    <definedName name="_IPC2002">#REF!</definedName>
    <definedName name="_ipc3">#REF!</definedName>
    <definedName name="_ipc4">#REF!</definedName>
    <definedName name="_J1">[29]!ERR</definedName>
    <definedName name="_JUL20">#REF!</definedName>
    <definedName name="_JUL30">#REF!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hidden="1">{"TAB1",#N/A,TRUE,"GENERAL";"TAB2",#N/A,TRUE,"GENERAL";"TAB3",#N/A,TRUE,"GENERAL";"TAB4",#N/A,TRUE,"GENERAL";"TAB5",#N/A,TRUE,"GENERAL"}</definedName>
    <definedName name="_LA124" localSheetId="0">[21]BASE!$D$64</definedName>
    <definedName name="_LA124">[22]BASE!$D$64</definedName>
    <definedName name="_lac1">[28]Dimensiones!$F$9</definedName>
    <definedName name="_LAC18" localSheetId="0">[30]BASE!$D$252</definedName>
    <definedName name="_LAC18">[31]BASE!$D$252</definedName>
    <definedName name="_lac2">[28]Dimensiones!$F$12</definedName>
    <definedName name="_lac3">[28]Dimensiones!$F$15</definedName>
    <definedName name="_lac4">[28]Dimensiones!$F$18</definedName>
    <definedName name="_lac5">[28]Dimensiones!$F$21</definedName>
    <definedName name="_M14">'[7]Base Datos'!$B$9</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'[15]Base Datos'!$B$43</definedName>
    <definedName name="_MAT10">'[15]Base Datos'!$B$53</definedName>
    <definedName name="_MAT11">'[15]Base Datos'!$B$54</definedName>
    <definedName name="_MAT1111">'[7]Base Datos'!$B$43</definedName>
    <definedName name="_MAT12">'[15]Base Datos'!$B$55</definedName>
    <definedName name="_MAT13">'[15]Base Datos'!$B$56</definedName>
    <definedName name="_MAT14">'[15]Base Datos'!$B$57</definedName>
    <definedName name="_MAT15">'[15]Base Datos'!$B$58</definedName>
    <definedName name="_MAT16">'[15]Base Datos'!$B$59</definedName>
    <definedName name="_MAT17">'[15]Base Datos'!$B$60</definedName>
    <definedName name="_MAT170">'[9]Base Datos'!$B$212</definedName>
    <definedName name="_MAT171">'[9]Base Datos'!$B$213</definedName>
    <definedName name="_MAT18">'[15]Base Datos'!$B$61</definedName>
    <definedName name="_MAT19">'[15]Base Datos'!$B$62</definedName>
    <definedName name="_MAT2">'[15]Base Datos'!$B$44</definedName>
    <definedName name="_MAT20">'[15]Base Datos'!$B$63</definedName>
    <definedName name="_MAT21">'[15]Base Datos'!$B$64</definedName>
    <definedName name="_MAT22">'[15]Base Datos'!$B$65</definedName>
    <definedName name="_MAT23">'[15]Base Datos'!$B$66</definedName>
    <definedName name="_MAT24">'[15]Base Datos'!$B$67</definedName>
    <definedName name="_MAT25">'[15]Base Datos'!$B$68</definedName>
    <definedName name="_MAT26">'[15]Base Datos'!$B$69</definedName>
    <definedName name="_MAT27">'[15]Base Datos'!$B$70</definedName>
    <definedName name="_MAT28">'[15]Base Datos'!$B$71</definedName>
    <definedName name="_MAT29">'[15]Base Datos'!$B$72</definedName>
    <definedName name="_MAT3">'[15]Base Datos'!$B$45</definedName>
    <definedName name="_MAT30">'[15]Base Datos'!$B$73</definedName>
    <definedName name="_MAT31">'[15]Base Datos'!$B$74</definedName>
    <definedName name="_MAT32">'[15]Base Datos'!$B$75</definedName>
    <definedName name="_MAT33">'[15]Base Datos'!$B$76</definedName>
    <definedName name="_MAT34">'[15]Base Datos'!$B$77</definedName>
    <definedName name="_MAT35">'[15]Base Datos'!$B$78</definedName>
    <definedName name="_MAT36">'[15]Base Datos'!$B$79</definedName>
    <definedName name="_MAT37">'[15]Base Datos'!$B$80</definedName>
    <definedName name="_MAT4">'[15]Base Datos'!$B$46</definedName>
    <definedName name="_MAT5">'[15]Base Datos'!$B$48</definedName>
    <definedName name="_MAT6">'[15]Base Datos'!$B$49</definedName>
    <definedName name="_MAT7">'[15]Base Datos'!$B$50</definedName>
    <definedName name="_MAT8">'[15]Base Datos'!$B$51</definedName>
    <definedName name="_MAT832">'[10]Base Datos'!$B$125</definedName>
    <definedName name="_MAT9">'[15]Base Datos'!$B$52</definedName>
    <definedName name="_MAY88">'[11]Base Datos'!$B$11</definedName>
    <definedName name="_MO1">'[15]Base Datos'!$B$216</definedName>
    <definedName name="_MO10">'[15]Base Datos'!$B$225</definedName>
    <definedName name="_MO2">'[15]Base Datos'!$B$217</definedName>
    <definedName name="_MO3">'[15]Base Datos'!$B$218</definedName>
    <definedName name="_MO4">'[15]Base Datos'!$B$219</definedName>
    <definedName name="_MO5">'[15]Base Datos'!$B$220</definedName>
    <definedName name="_MO6">'[15]Base Datos'!$B$221</definedName>
    <definedName name="_MO7">'[15]Base Datos'!$B$222</definedName>
    <definedName name="_MO8">'[15]Base Datos'!$B$223</definedName>
    <definedName name="_MO9">'[15]Base Datos'!$B$224</definedName>
    <definedName name="_mun2">#REF!</definedName>
    <definedName name="_MV1">'[15]Base Datos'!$B$230</definedName>
    <definedName name="_MV10">'[15]Base Datos'!$B$239</definedName>
    <definedName name="_MV11">'[15]Base Datos'!$B$240</definedName>
    <definedName name="_MV12">'[15]Base Datos'!$B$241</definedName>
    <definedName name="_MV13">'[15]Base Datos'!$B$242</definedName>
    <definedName name="_MV14">'[15]Base Datos'!$B$243</definedName>
    <definedName name="_MV15">'[15]Base Datos'!$B$244</definedName>
    <definedName name="_MV16">'[15]Base Datos'!$B$245</definedName>
    <definedName name="_MV17">'[15]Base Datos'!$B$246</definedName>
    <definedName name="_MV18">'[15]Base Datos'!$B$247</definedName>
    <definedName name="_MV19">'[15]Base Datos'!$B$248</definedName>
    <definedName name="_MV2">'[15]Base Datos'!$B$231</definedName>
    <definedName name="_MV20">'[15]Base Datos'!$B$249</definedName>
    <definedName name="_MV3">'[15]Base Datos'!$B$232</definedName>
    <definedName name="_MV5">'[15]Base Datos'!$B$234</definedName>
    <definedName name="_MV6">'[15]Base Datos'!$B$235</definedName>
    <definedName name="_MV7">'[15]Base Datos'!$B$236</definedName>
    <definedName name="_MV8">'[15]Base Datos'!$B$237</definedName>
    <definedName name="_MV9">'[15]Base Datos'!$B$238</definedName>
    <definedName name="_n1">#REF!</definedName>
    <definedName name="_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ac2002">#REF!</definedName>
    <definedName name="_Nac2003">#REF!</definedName>
    <definedName name="_Nal2002">#REF!</definedName>
    <definedName name="_Nal2003">#REF!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localSheetId="0" hidden="1">0</definedName>
    <definedName name="_Order1" hidden="1">255</definedName>
    <definedName name="_Order2" hidden="1">255</definedName>
    <definedName name="_ORO10" localSheetId="0">#REF!</definedName>
    <definedName name="_ORO10">#REF!</definedName>
    <definedName name="_ORO11" localSheetId="0">#REF!</definedName>
    <definedName name="_ORO11">#REF!</definedName>
    <definedName name="_ORO12" localSheetId="0">#REF!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PCG1">'[32]1'!$L$9</definedName>
    <definedName name="_PG1">#REF!</definedName>
    <definedName name="_PG10">#REF!</definedName>
    <definedName name="_PG11">#REF!</definedName>
    <definedName name="_PG12">#REF!</definedName>
    <definedName name="_PG2">#REF!</definedName>
    <definedName name="_PG3">#REF!</definedName>
    <definedName name="_PG4">#REF!</definedName>
    <definedName name="_PG5">#REF!</definedName>
    <definedName name="_PG6">#REF!</definedName>
    <definedName name="_PG7">#REF!</definedName>
    <definedName name="_PG8">#REF!</definedName>
    <definedName name="_PG9">#REF!</definedName>
    <definedName name="_PJ50">#REF!</definedName>
    <definedName name="_pj51">#REF!</definedName>
    <definedName name="_PMT5671">[4]MEMORIAS!#REF!</definedName>
    <definedName name="_PMT5805">[4]MEMORIAS!#REF!</definedName>
    <definedName name="_PMT5806">[4]MEMORIAS!#REF!</definedName>
    <definedName name="_PMT5815">[4]MEMORIAS!#REF!</definedName>
    <definedName name="_PMT5820">[4]MEMORIAS!#REF!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r" localSheetId="0">#REF!</definedName>
    <definedName name="_r">#REF!</definedName>
    <definedName name="_R1AADDV">#REF!</definedName>
    <definedName name="_R1ALC">#REF!</definedName>
    <definedName name="_R1CCS">#REF!</definedName>
    <definedName name="_R1DDVC">#REF!</definedName>
    <definedName name="_R1EMPRA">#REF!</definedName>
    <definedName name="_R1GAV">#REF!</definedName>
    <definedName name="_R2AADDV">#REF!</definedName>
    <definedName name="_R2ALC">#REF!</definedName>
    <definedName name="_R2BEZ">#REF!</definedName>
    <definedName name="_R2CCS">#REF!</definedName>
    <definedName name="_R2CCT1">#REF!</definedName>
    <definedName name="_R2CCT2">#REF!</definedName>
    <definedName name="_R2CET">#REF!</definedName>
    <definedName name="_R2CPVE">#REF!</definedName>
    <definedName name="_R2CVS">#REF!</definedName>
    <definedName name="_R2DDVC">#REF!</definedName>
    <definedName name="_R2DE">#REF!</definedName>
    <definedName name="_R2DPP">#REF!</definedName>
    <definedName name="_R2EMPRA">#REF!</definedName>
    <definedName name="_R2GAV">#REF!</definedName>
    <definedName name="_R2LDT">#REF!</definedName>
    <definedName name="_R2TL">#REF!</definedName>
    <definedName name="_R2ZC">#REF!</definedName>
    <definedName name="_R2ZCPP">#REF!</definedName>
    <definedName name="_R3AADDV">#REF!</definedName>
    <definedName name="_R3ALC">#REF!</definedName>
    <definedName name="_R3BEZ">#REF!</definedName>
    <definedName name="_R3CCS">#REF!</definedName>
    <definedName name="_R3CCT1">#REF!</definedName>
    <definedName name="_R3CCT2">#REF!</definedName>
    <definedName name="_R3CET">#REF!</definedName>
    <definedName name="_R3CPVE">#REF!</definedName>
    <definedName name="_R3CVS">#REF!</definedName>
    <definedName name="_R3DDVC">#REF!</definedName>
    <definedName name="_R3DE">#REF!</definedName>
    <definedName name="_R3DPP">#REF!</definedName>
    <definedName name="_R3EMPRA">#REF!</definedName>
    <definedName name="_R3GAV">#REF!</definedName>
    <definedName name="_R3LDT">#REF!</definedName>
    <definedName name="_R3TL">#REF!</definedName>
    <definedName name="_R3ZC">#REF!</definedName>
    <definedName name="_R3ZCPP">#REF!</definedName>
    <definedName name="_r4r" hidden="1">{"via1",#N/A,TRUE,"general";"via2",#N/A,TRUE,"general";"via3",#N/A,TRUE,"general"}</definedName>
    <definedName name="_R84JH" localSheetId="0">[30]BASE!$D$172</definedName>
    <definedName name="_R84JH">[31]BASE!$D$172</definedName>
    <definedName name="_ref4">#REF!</definedName>
    <definedName name="_Regression_Int" hidden="1">1</definedName>
    <definedName name="_Regression_Out" hidden="1">#REF!</definedName>
    <definedName name="_Regression_X" hidden="1">#REF!</definedName>
    <definedName name="_Regression_Y" hidden="1">#REF!</definedName>
    <definedName name="_REWQ">#REF!</definedName>
    <definedName name="_REWQ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c2002">[33]ValidacionPuc!#REF!</definedName>
    <definedName name="_Sac2003">[33]ValidacionPuc!#REF!</definedName>
    <definedName name="_SAL1">#REF!</definedName>
    <definedName name="_SBC1">[3]INV!$A$12:$D$15</definedName>
    <definedName name="_SBC3">[3]INV!$F$12:$I$15</definedName>
    <definedName name="_SBC5">[3]INV!$K$12:$N$15</definedName>
    <definedName name="_Sop2002">[33]ValidacionPuc!#REF!</definedName>
    <definedName name="_Sop2003">[33]ValidacionPuc!#REF!</definedName>
    <definedName name="_Sort" localSheetId="0" hidden="1">#REF!</definedName>
    <definedName name="_Sort" hidden="1">#REF!</definedName>
    <definedName name="_SUR1">[34]BARRIOS!#REF!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e1_In1" hidden="1">#REF!</definedName>
    <definedName name="_Table1_Out" hidden="1">#REF!</definedName>
    <definedName name="_tcC1">[35]Ejemplo!$D$30</definedName>
    <definedName name="_tcC2">[35]Ejemplo!$D$30</definedName>
    <definedName name="_tcC3">[35]Ejemplo!$D$30</definedName>
    <definedName name="_TEP44" localSheetId="0">[21]BASE!$D$103</definedName>
    <definedName name="_TEP44">[22]BASE!$D$103</definedName>
    <definedName name="_TPF12" localSheetId="0">[21]BASE!$D$217</definedName>
    <definedName name="_TPF12">[22]BASE!$D$217</definedName>
    <definedName name="_TUZ22" localSheetId="0">[21]BASE!#REF!</definedName>
    <definedName name="_TUZ22">[22]BASE!#REF!</definedName>
    <definedName name="_TUZ36" localSheetId="0">[21]BASE!#REF!</definedName>
    <definedName name="_TUZ36">[22]BASE!#REF!</definedName>
    <definedName name="_TZ2110" localSheetId="0">[21]BASE!$D$79</definedName>
    <definedName name="_TZ2110">[22]BASE!$D$79</definedName>
    <definedName name="_TZ214" localSheetId="0">[21]BASE!$D$76</definedName>
    <definedName name="_TZ214">[22]BASE!$D$76</definedName>
    <definedName name="_TZ216" localSheetId="0">[21]BASE!$D$77</definedName>
    <definedName name="_TZ216">[22]BASE!$D$77</definedName>
    <definedName name="_TZ268" localSheetId="0">[30]BASE!$D$85</definedName>
    <definedName name="_TZ268">[31]BASE!$D$85</definedName>
    <definedName name="_TZ323" localSheetId="0">[21]BASE!#REF!</definedName>
    <definedName name="_TZ323">[22]BASE!#REF!</definedName>
    <definedName name="_TZ324" localSheetId="0">[21]BASE!#REF!</definedName>
    <definedName name="_TZ324">[22]BASE!#REF!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A1">[36]DF1!$B$3</definedName>
    <definedName name="_VA2">[36]DF2!$B$3</definedName>
    <definedName name="_vfv4" hidden="1">{"via1",#N/A,TRUE,"general";"via2",#N/A,TRUE,"general";"via3",#N/A,TRUE,"general"}</definedName>
    <definedName name="_Vol1">[12]Item!$A:$D</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0">#REF!</definedName>
    <definedName name="\a" localSheetId="0">#REF!</definedName>
    <definedName name="\a">#REF!</definedName>
    <definedName name="\b" localSheetId="0">#REF!</definedName>
    <definedName name="\b">#REF!</definedName>
    <definedName name="\c">'[37]APU PVC'!#REF!</definedName>
    <definedName name="\e">'[37]APU PVC'!#REF!</definedName>
    <definedName name="\eliminar">[38]RESUM96!#REF!</definedName>
    <definedName name="\eliminar1">[38]RESUM96!#REF!</definedName>
    <definedName name="\i">[2]INSUMOS!#REF!</definedName>
    <definedName name="\m">[2]INSUMOS!#REF!</definedName>
    <definedName name="\q">#REF!</definedName>
    <definedName name="\r">[2]INSUMOS!#REF!</definedName>
    <definedName name="\t">[2]INSUMOS!#REF!</definedName>
    <definedName name="\X" localSheetId="0">[29]!ERR</definedName>
    <definedName name="\x">[2]INSUMOS!#REF!</definedName>
    <definedName name="\Z">[29]!ERR</definedName>
    <definedName name="´cAE°eE¹" hidden="1">#REF!</definedName>
    <definedName name="￠￥cAE¡ÆeEⓒo" hidden="1">#REF!</definedName>
    <definedName name="A" localSheetId="0">[29]!ERR</definedName>
    <definedName name="A">#REF!</definedName>
    <definedName name="A_impresión_IM">#REF!</definedName>
    <definedName name="A_impresión_IM_2">#REF!</definedName>
    <definedName name="A.1">'[7]Base Datos'!$B$7</definedName>
    <definedName name="A.COMB">#REF!</definedName>
    <definedName name="A.COMB1">#REF!</definedName>
    <definedName name="A.CONV1">#REF!</definedName>
    <definedName name="A.CONV2">#REF!</definedName>
    <definedName name="A.CONV4">#REF!</definedName>
    <definedName name="A.IPC1">#REF!</definedName>
    <definedName name="A.SMML">#REF!</definedName>
    <definedName name="A000">[39]!absc</definedName>
    <definedName name="a1.3">#REF!</definedName>
    <definedName name="A100.9">[29]!ERR</definedName>
    <definedName name="a2a" hidden="1">{"TAB1",#N/A,TRUE,"GENERAL";"TAB2",#N/A,TRUE,"GENERAL";"TAB3",#N/A,TRUE,"GENERAL";"TAB4",#N/A,TRUE,"GENERAL";"TAB5",#N/A,TRUE,"GENERAL"}</definedName>
    <definedName name="A31Plano">#REF!</definedName>
    <definedName name="A40LI" localSheetId="0">[21]BASE!$D$22</definedName>
    <definedName name="A40LI">[22]BASE!$D$22</definedName>
    <definedName name="A60FI" localSheetId="0">[21]BASE!$D$21</definedName>
    <definedName name="A60FI">[22]BASE!$D$21</definedName>
    <definedName name="a6d" hidden="1">{#N/A,#N/A,FALSE,"DITCAR";#N/A,#N/A,FALSE,"a1";#N/A,#N/A,FALSE,"a2";#N/A,#N/A,FALSE,"a3";#N/A,#N/A,FALSE,"a4";#N/A,#N/A,FALSE,"a4a";#N/A,#N/A,FALSE,"a4B";#N/A,#N/A,FALSE,"a4C";#N/A,#N/A,FALSE,"A5a ";#N/A,#N/A,FALSE,"A5b";#N/A,#N/A,FALSE,"A6A";#N/A,#N/A,FALSE,"A6B";#N/A,#N/A,FALSE,"A6C";#N/A,#N/A,FALSE,"04PG12NB"}</definedName>
    <definedName name="aa" localSheetId="0">[29]!ERR</definedName>
    <definedName name="AA">#REF!</definedName>
    <definedName name="AA.CONV1">#REF!</definedName>
    <definedName name="AAA" localSheetId="0">[29]!ERR</definedName>
    <definedName name="AAA">[40]Insumos!$A$4:$A$1780</definedName>
    <definedName name="AAAA" hidden="1">{#N/A,#N/A,FALSE,"Hoja1";#N/A,#N/A,FALSE,"Hoja2"}</definedName>
    <definedName name="AAAAA">[38]RESUM96!#REF!</definedName>
    <definedName name="aaaaaaa" hidden="1">{#N/A,#N/A,FALSE,"type1";#N/A,#N/A,FALSE,"지지력";#N/A,#N/A,FALSE,"PILE계산";#N/A,#N/A,FALSE,"PILE ";#N/A,#N/A,FALSE,"철근량";#N/A,#N/A,FALSE,"균열검토";#N/A,#N/A,FALSE,"날개벽";#N/A,#N/A,FALSE,"주철근조립도";#N/A,#N/A,FALSE,"교좌"}</definedName>
    <definedName name="AAAAAAAAAA" localSheetId="0">#REF!</definedName>
    <definedName name="AAAAAAAAAA">#REF!</definedName>
    <definedName name="AAAAAAAAAAAAAAAAAAAA" localSheetId="0">#REF!</definedName>
    <definedName name="AAAAAAAAAAAAAAAAAAAA">#REF!</definedName>
    <definedName name="aaaaas" hidden="1">{"TAB1",#N/A,TRUE,"GENERAL";"TAB2",#N/A,TRUE,"GENERAL";"TAB3",#N/A,TRUE,"GENERAL";"TAB4",#N/A,TRUE,"GENERAL";"TAB5",#N/A,TRUE,"GENERAL"}</definedName>
    <definedName name="AAC">[3]AASHTO!$A$14:$F$17</definedName>
    <definedName name="AADOQUINVEH">#REF!</definedName>
    <definedName name="AANDENES">#REF!</definedName>
    <definedName name="aas">[41]Insumos!$A$4:$A$1772</definedName>
    <definedName name="AB">#REF!</definedName>
    <definedName name="abc">#REF!</definedName>
    <definedName name="ABG">[3]AASHTO!$A$2:$F$5</definedName>
    <definedName name="ABR">#REF!</definedName>
    <definedName name="absc">#N/A</definedName>
    <definedName name="absc_">[42]!absc</definedName>
    <definedName name="absc_1">[42]!absc</definedName>
    <definedName name="absc1">[43]!absc</definedName>
    <definedName name="AC" hidden="1">{#N/A,#N/A,TRUE,"INGENIERIA";#N/A,#N/A,TRUE,"COMPRAS";#N/A,#N/A,TRUE,"DIRECCION";#N/A,#N/A,TRUE,"RESUMEN"}</definedName>
    <definedName name="ACALZADA">#REF!</definedName>
    <definedName name="AccesNvoAbs" hidden="1">#REF!</definedName>
    <definedName name="AccessDatabase" hidden="1">"A:\SAIN.mdb"</definedName>
    <definedName name="acci">#REF!</definedName>
    <definedName name="ACERO" localSheetId="0">#REF!</definedName>
    <definedName name="ACERO">#REF!</definedName>
    <definedName name="ACERO_DE_REFUERZO_60000">'[44]Acero de 60.000psi'!$I$53</definedName>
    <definedName name="Acetileno">#REF!</definedName>
    <definedName name="ACOND" localSheetId="0">[21]BASE!$D$215</definedName>
    <definedName name="ACOND">[22]BASE!$D$215</definedName>
    <definedName name="ACPM_y_Fuel_Oil_no_portátiles_2002_2003">#REF!</definedName>
    <definedName name="Acta">#REF!</definedName>
    <definedName name="ACTIVIDAD">#REF!</definedName>
    <definedName name="ACTIVIDADES" comment="Items">#REF!</definedName>
    <definedName name="activos" localSheetId="0">[45]Listado!$X$2:$X$17</definedName>
    <definedName name="activos">[46]Listado!$X$2:$X$17</definedName>
    <definedName name="actores">#REF!</definedName>
    <definedName name="ACU">'[47]PRESUPUESTO ACUEDUCTO'!$C$5</definedName>
    <definedName name="ACUE">#REF!</definedName>
    <definedName name="ACUEDUCTO">'[48]PRESUPUESTO ALCALDIA'!$C$8:$N$71</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[49]RESUMEN!#REF!</definedName>
    <definedName name="adfasdfsa">[50]Insumos!#REF!</definedName>
    <definedName name="adfasfadfa">[50]Insumos!#REF!</definedName>
    <definedName name="ADFE">[29]!ERR</definedName>
    <definedName name="ADFGSDB" hidden="1">{"via1",#N/A,TRUE,"general";"via2",#N/A,TRUE,"general";"via3",#N/A,TRUE,"general"}</definedName>
    <definedName name="Adm">'[51]page 1'!$F$706</definedName>
    <definedName name="Administración">#REF!</definedName>
    <definedName name="ADMINISTRADOR">[52]CUMPLIMIENTO!$C$5</definedName>
    <definedName name="ADMON">#REF!</definedName>
    <definedName name="ado">'[53]Equipo_Trans '!$A$1:$A$51</definedName>
    <definedName name="adoc1">[43]!absc</definedName>
    <definedName name="adoq">[39]!absc</definedName>
    <definedName name="ADSAD" hidden="1">{"TAB1",#N/A,TRUE,"GENERAL";"TAB2",#N/A,TRUE,"GENERAL";"TAB3",#N/A,TRUE,"GENERAL";"TAB4",#N/A,TRUE,"GENERAL";"TAB5",#N/A,TRUE,"GENERAL"}</definedName>
    <definedName name="adsfadsfasdfafdasfdasfd" localSheetId="0">[2]INSUMOS!#REF!</definedName>
    <definedName name="adsfadsfasdfafdasfdasfd">[2]INSUMOS!#REF!</definedName>
    <definedName name="adsfadsfasfasdfasfdasdfadsfdsafdsa" localSheetId="0">[50]Insumos!#REF!</definedName>
    <definedName name="adsfadsfasfasdfasfdasdfadsfdsafdsa">[50]Insumos!#REF!</definedName>
    <definedName name="AE">#REF!</definedName>
    <definedName name="aefa" hidden="1">{"via1",#N/A,TRUE,"general";"via2",#N/A,TRUE,"general";"via3",#N/A,TRUE,"general"}</definedName>
    <definedName name="AER">[29]!ERR</definedName>
    <definedName name="AF" hidden="1">{#N/A,#N/A,TRUE,"INGENIERIA";#N/A,#N/A,TRUE,"COMPRAS";#N/A,#N/A,TRUE,"DIRECCION";#N/A,#N/A,TRUE,"RESUMEN"}</definedName>
    <definedName name="AFac.p">#REF!</definedName>
    <definedName name="afdaffaf" localSheetId="0">[50]Insumos!#REF!</definedName>
    <definedName name="afdaffaf">[50]Insumos!#REF!</definedName>
    <definedName name="afdasgh" hidden="1">{#N/A,#N/A,FALSE,"CCTV"}</definedName>
    <definedName name="afdsfdg" hidden="1">{#N/A,#N/A,FALSE,"CCTV"}</definedName>
    <definedName name="afdsw" hidden="1">{"TAB1",#N/A,TRUE,"GENERAL";"TAB2",#N/A,TRUE,"GENERAL";"TAB3",#N/A,TRUE,"GENERAL";"TAB4",#N/A,TRUE,"GENERAL";"TAB5",#N/A,TRUE,"GENERAL"}</definedName>
    <definedName name="afffgff" hidden="1">{#N/A,#N/A,FALSE,"CCTV"}</definedName>
    <definedName name="AFP">#REF!</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hidden="1">{"via1",#N/A,TRUE,"general";"via2",#N/A,TRUE,"general";"via3",#N/A,TRUE,"general"}</definedName>
    <definedName name="AGO">#REF!</definedName>
    <definedName name="AGUA" localSheetId="0">[21]BASE!$D$340</definedName>
    <definedName name="AGUA">[22]BASE!$D$340</definedName>
    <definedName name="AH" hidden="1">{#N/A,#N/A,TRUE,"INGENIERIA";#N/A,#N/A,TRUE,"COMPRAS";#N/A,#N/A,TRUE,"DIRECCION";#N/A,#N/A,TRUE,"RESUMEN"}</definedName>
    <definedName name="AHER">#REF!</definedName>
    <definedName name="aiu">#REF!</definedName>
    <definedName name="AIU_ADMON">[54]DATOS!$D$8</definedName>
    <definedName name="AIU_IMP">[54]DATOS!$D$9</definedName>
    <definedName name="AIU_UTIL">[54]DATOS!$D$10</definedName>
    <definedName name="AIUSUMINISTRO">#REF!</definedName>
    <definedName name="AJA">#REF!</definedName>
    <definedName name="AjustDelAIU">#REF!</definedName>
    <definedName name="Ajuste">[55]Datos!$B$11</definedName>
    <definedName name="Ajusteinf" hidden="1">{#N/A,#N/A,FALSE,"Costos Productos 6A";#N/A,#N/A,FALSE,"Costo Unitario Total H-94-12"}</definedName>
    <definedName name="AJUSTPTO" hidden="1">{#N/A,#N/A,FALSE,"Costos Productos 6A";#N/A,#N/A,FALSE,"Costo Unitario Total H-94-12"}</definedName>
    <definedName name="ALAMB">[56]INSUMOS!$D$169</definedName>
    <definedName name="ALAMBRE">#REF!</definedName>
    <definedName name="ALANR" localSheetId="0">[21]BASE!$D$20</definedName>
    <definedName name="ALANR">[22]BASE!$D$20</definedName>
    <definedName name="alc">[57]!absc</definedName>
    <definedName name="ALCARIBE">[58]PRESUPUESTO!$C$9:$N$47</definedName>
    <definedName name="ALLOSMANGOS">#REF!</definedName>
    <definedName name="aloja">#REF!</definedName>
    <definedName name="ALPUA" localSheetId="0">[21]BASE!$D$244</definedName>
    <definedName name="ALPUA">[22]BASE!$D$244</definedName>
    <definedName name="ALTURAS">#REF!</definedName>
    <definedName name="ALTURAS2">#REF!</definedName>
    <definedName name="AM">#REF!</definedName>
    <definedName name="AMAT">#REF!</definedName>
    <definedName name="AMBIENTAL">#REF!</definedName>
    <definedName name="ANABANCO">#REF!</definedName>
    <definedName name="ANALISIS">#REF!</definedName>
    <definedName name="ANDAM" localSheetId="0">[21]BASE!$D$320</definedName>
    <definedName name="ANDAM">[22]BASE!$D$320</definedName>
    <definedName name="ANDENESV">#REF!</definedName>
    <definedName name="aNEXDO4">#REF!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16">#REF!</definedName>
    <definedName name="anexo17">#REF!</definedName>
    <definedName name="anexo18">#REF!</definedName>
    <definedName name="anexo19">#REF!</definedName>
    <definedName name="Anexo2">#REF!</definedName>
    <definedName name="anexo20">#REF!</definedName>
    <definedName name="anexo21">#REF!</definedName>
    <definedName name="anexo3">#REF!</definedName>
    <definedName name="Anexo4">#REF!</definedName>
    <definedName name="Anexo4A">#REF!</definedName>
    <definedName name="Anexo4B">#REF!</definedName>
    <definedName name="Anexo5">#REF!</definedName>
    <definedName name="Anexo6">#REF!</definedName>
    <definedName name="Anexo7">#REF!</definedName>
    <definedName name="ANEXO8">#REF!</definedName>
    <definedName name="Anexo9">#REF!</definedName>
    <definedName name="anexobasicas.xls">#REF!</definedName>
    <definedName name="angelica">#REF!</definedName>
    <definedName name="ANILLO">[59]PRESUPUESTO!$C$8:$N$41</definedName>
    <definedName name="Antic">[60]BASES!$B$33</definedName>
    <definedName name="ANTICIPO">[29]!ERR</definedName>
    <definedName name="ANTISB">[56]INSUMOS!$D$181</definedName>
    <definedName name="AÑOWUIE" localSheetId="0">'[61]Res-Accide-10'!$R$2:$R$7</definedName>
    <definedName name="AÑOWUIE">'[62]Res-Accide-10'!$R$2:$R$7</definedName>
    <definedName name="Ao" localSheetId="0">[63]Indices!#REF!</definedName>
    <definedName name="Ao">[63]Indices!#REF!</definedName>
    <definedName name="AOB">#REF!</definedName>
    <definedName name="ap">#REF!</definedName>
    <definedName name="APac.c">#REF!</definedName>
    <definedName name="APac.c2002">#REF!</definedName>
    <definedName name="APac.c2003">#REF!</definedName>
    <definedName name="APac.p">#REF!</definedName>
    <definedName name="APER">#REF!</definedName>
    <definedName name="APLICA">#REF!</definedName>
    <definedName name="APR">[64]dts!$B$25</definedName>
    <definedName name="APRESUPUESTODEINTERVENTORIA">#REF!</definedName>
    <definedName name="APU" localSheetId="0">[65]!absc</definedName>
    <definedName name="APU">[66]!absc</definedName>
    <definedName name="APU221.1">#REF!</definedName>
    <definedName name="APU221.2">#REF!</definedName>
    <definedName name="apundcndo">#REF!</definedName>
    <definedName name="aq">[29]!ERR</definedName>
    <definedName name="aqaq" hidden="1">{"TAB1",#N/A,TRUE,"GENERAL";"TAB2",#N/A,TRUE,"GENERAL";"TAB3",#N/A,TRUE,"GENERAL";"TAB4",#N/A,TRUE,"GENERAL";"TAB5",#N/A,TRUE,"GENERAL"}</definedName>
    <definedName name="aqua" hidden="1">#REF!</definedName>
    <definedName name="arc">#REF!</definedName>
    <definedName name="AREA" localSheetId="0">#REF!</definedName>
    <definedName name="AREA">#REF!</definedName>
    <definedName name="Area_canal">[28]Dimensiones!$B$36</definedName>
    <definedName name="Área_de_Cantidades" localSheetId="0">#REF!</definedName>
    <definedName name="Área_de_Cantidades">#REF!</definedName>
    <definedName name="_xlnm.Extract">#REF!</definedName>
    <definedName name="_xlnm.Print_Area" localSheetId="0">'PRESUPUESTO INTERVENTORIA'!$A$1:$G$42</definedName>
    <definedName name="_xlnm.Print_Area">#REF!</definedName>
    <definedName name="AREAPRIVADA">#REF!</definedName>
    <definedName name="ARELAL">[24]APU!$G$1096</definedName>
    <definedName name="ARELC" localSheetId="0">[30]BASE!$D$62</definedName>
    <definedName name="ARELC">[31]BASE!$D$62</definedName>
    <definedName name="ARENA">#REF!</definedName>
    <definedName name="ArenaSand">#REF!</definedName>
    <definedName name="ARENC" localSheetId="0">[21]BASE!$D$53</definedName>
    <definedName name="ARENC">[22]BASE!$D$53</definedName>
    <definedName name="ARENP" localSheetId="0">[21]BASE!$D$51</definedName>
    <definedName name="ARENP">[22]BASE!$D$51</definedName>
    <definedName name="armuve">[29]!ERR</definedName>
    <definedName name="ARPASEVAN" hidden="1">{#N/A,#N/A,FALSE,"CCTV"}</definedName>
    <definedName name="as">[29]!ERR</definedName>
    <definedName name="ASB">[3]AASHTO!$A$8:$F$11</definedName>
    <definedName name="asd">[29]!ERR</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 localSheetId="0">[50]Insumos!#REF!</definedName>
    <definedName name="asdfadsfadsfafda">[50]Insumos!#REF!</definedName>
    <definedName name="asdfasdf" localSheetId="0">[2]INSUMOS!#REF!</definedName>
    <definedName name="asdfasdf">[2]INSUMOS!#REF!</definedName>
    <definedName name="asdfñk" localSheetId="0">#N/A</definedName>
    <definedName name="asdfñk">[67]!absc</definedName>
    <definedName name="asdsfdfgdwgeg">#REF!</definedName>
    <definedName name="ASE">#REF!</definedName>
    <definedName name="ASEA">#N/A</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s" hidden="1">#REF!</definedName>
    <definedName name="at">[28]Dimensiones!$D$10</definedName>
    <definedName name="ata">#REF!</definedName>
    <definedName name="ATenerEnCuenta" localSheetId="0">#REF!</definedName>
    <definedName name="ATenerEnCuenta">#REF!</definedName>
    <definedName name="ATRS">#REF!</definedName>
    <definedName name="AU" localSheetId="0">'[68]CIRCUITOS CODENSA'!#REF!</definedName>
    <definedName name="AU">'[69]CIRCUITOS CODENSA'!#REF!</definedName>
    <definedName name="AUI">#REF!</definedName>
    <definedName name="AUIS">#REF!</definedName>
    <definedName name="AUM">#REF!</definedName>
    <definedName name="auto1">#REF!</definedName>
    <definedName name="auto2">#REF!</definedName>
    <definedName name="AUTOPISTA" localSheetId="0">'[68]CIRCUITOS CODENSA'!#REF!</definedName>
    <definedName name="AUTOPISTA">'[69]CIRCUITOS CODENSA'!#REF!</definedName>
    <definedName name="AVal.c">#REF!</definedName>
    <definedName name="AVal.c2002">#REF!</definedName>
    <definedName name="AVal.c2003">#REF!</definedName>
    <definedName name="AVal.p">#REF!</definedName>
    <definedName name="Avance_por_item">#REF!,#REF!,#REF!,#REF!,#REF!,#REF!,#REF!,#REF!,#REF!,#REF!,#REF!,#REF!,#REF!,#REF!,#REF!,#REF!,#REF!,#REF!</definedName>
    <definedName name="Avances_Totales">#REF!,#REF!,#REF!,#REF!,#REF!,#REF!,#REF!,#REF!,#REF!,#REF!,#REF!,#REF!,#REF!,#REF!,#REF!,#REF!,#REF!,#REF!</definedName>
    <definedName name="AYU">#REF!</definedName>
    <definedName name="AYUDA" localSheetId="0">[21]BASE!$D$10</definedName>
    <definedName name="AYUDA">[22]BASE!$D$10</definedName>
    <definedName name="AYUDR" localSheetId="0">[21]BASE!$D$11</definedName>
    <definedName name="AYUDR">[22]BASE!$D$11</definedName>
    <definedName name="azaz" hidden="1">{"TAB1",#N/A,TRUE,"GENERAL";"TAB2",#N/A,TRUE,"GENERAL";"TAB3",#N/A,TRUE,"GENERAL";"TAB4",#N/A,TRUE,"GENERAL";"TAB5",#N/A,TRUE,"GENERAL"}</definedName>
    <definedName name="azul">#REF!</definedName>
    <definedName name="B" localSheetId="0">[29]!ERR</definedName>
    <definedName name="b">#REF!</definedName>
    <definedName name="B_impresión_IM" localSheetId="0">#REF!</definedName>
    <definedName name="B_impresión_IM">#REF!</definedName>
    <definedName name="BALMAS">#N/A</definedName>
    <definedName name="BALNI">#N/A</definedName>
    <definedName name="BALREF">#N/A</definedName>
    <definedName name="BAMB" hidden="1">{#N/A,#N/A,FALSE,"Hoja1";#N/A,#N/A,FALSE,"Hoja2"}</definedName>
    <definedName name="BANCO" localSheetId="0">#REF!</definedName>
    <definedName name="BANCO">#REF!</definedName>
    <definedName name="BASE" localSheetId="0">#REF!</definedName>
    <definedName name="BASE">#REF!</definedName>
    <definedName name="Base_datos_IM" localSheetId="0">#REF!</definedName>
    <definedName name="Base_datos_IM">#REF!</definedName>
    <definedName name="base_de_datos">#REF!</definedName>
    <definedName name="BASE2">#REF!</definedName>
    <definedName name="BaseCosto">#REF!</definedName>
    <definedName name="BaseDatos">'[15]Base Datos'!$B:$F</definedName>
    <definedName name="_xlnm.Database" localSheetId="0">[70]nits!$A$6:$D$100</definedName>
    <definedName name="_xlnm.Database">#REF!</definedName>
    <definedName name="BASEGRAV">#REF!</definedName>
    <definedName name="BaseItems">#REF!</definedName>
    <definedName name="BasePersonal">#REF!</definedName>
    <definedName name="BASICOS">#REF!</definedName>
    <definedName name="BB">[29]!ERR</definedName>
    <definedName name="BBA">'[10]Base Datos'!$B:$F</definedName>
    <definedName name="BBBB" hidden="1">{#N/A,#N/A,FALSE,"Hoja1";#N/A,#N/A,FALSE,"Hoja2"}</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Caracterizacion">#REF!</definedName>
    <definedName name="BD_Diametros">#REF!</definedName>
    <definedName name="BD_Equipos">#REF!</definedName>
    <definedName name="BD_Materiales">#REF!</definedName>
    <definedName name="BD_SalarioConv">#REF!</definedName>
    <definedName name="BDFB" hidden="1">{"via1",#N/A,TRUE,"general";"via2",#N/A,TRUE,"general";"via3",#N/A,TRUE,"general"}</definedName>
    <definedName name="BDFBDFBD">[71]General!$A$5:$A$1346</definedName>
    <definedName name="BDFechas">#REF!</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icio">'[25]PAOI 09'!$Z$5:$Z$150</definedName>
    <definedName name="beneficios" localSheetId="0">[45]Listado!$AH$2:$AH$3</definedName>
    <definedName name="beneficios">[46]Listado!$AH$2:$AH$3</definedName>
    <definedName name="bfbfdhfdhdfgh" hidden="1">{#N/A,#N/A,FALSE,"CCTV"}</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HR">#REF!</definedName>
    <definedName name="biblio">#REF!</definedName>
    <definedName name="BISCO" localSheetId="0">[30]BASE!$D$253</definedName>
    <definedName name="BISCO">[31]BASE!$D$253</definedName>
    <definedName name="BL" localSheetId="0">'[68]CIRCUITOS CODENSA'!#REF!</definedName>
    <definedName name="BL">'[69]CIRCUITOS CODENSA'!#REF!</definedName>
    <definedName name="BLPH1" hidden="1">#N/A</definedName>
    <definedName name="BM" hidden="1">{#N/A,#N/A,FALSE,"CCTV"}</definedName>
    <definedName name="BNH">#REF!</definedName>
    <definedName name="BO" localSheetId="0">'[68]CIRCUITOS CODENSA'!#REF!</definedName>
    <definedName name="BO">'[69]CIRCUITOS CODENSA'!#REF!</definedName>
    <definedName name="BOG">#N/A</definedName>
    <definedName name="bolívar">#REF!</definedName>
    <definedName name="BOMBA" localSheetId="0">[21]BASE!$D$323</definedName>
    <definedName name="BOMBA">[22]BASE!$D$323</definedName>
    <definedName name="Bombas">#REF!</definedName>
    <definedName name="bonny">[24]APU!$G$1181</definedName>
    <definedName name="bonny2">[24]APU!$G$3251</definedName>
    <definedName name="BORDE1">#N/A</definedName>
    <definedName name="BORDE2">'[37]APU PVC'!#REF!</definedName>
    <definedName name="BORDE3">#REF!</definedName>
    <definedName name="BOTAD" localSheetId="0">[21]BASE!$D$331</definedName>
    <definedName name="BOTAD">[22]BASE!$D$331</definedName>
    <definedName name="BOTES" localSheetId="0">[21]BASE!$D$335</definedName>
    <definedName name="BOTES">[22]BASE!$D$335</definedName>
    <definedName name="br" hidden="1">{"TAB1",#N/A,TRUE,"GENERAL";"TAB2",#N/A,TRUE,"GENERAL";"TAB3",#N/A,TRUE,"GENERAL";"TAB4",#N/A,TRUE,"GENERAL";"TAB5",#N/A,TRUE,"GENERAL"}</definedName>
    <definedName name="BREAKERS">#REF!</definedName>
    <definedName name="Breakers_Switches">#REF!</definedName>
    <definedName name="Breakers_y_Switches">#REF!</definedName>
    <definedName name="bsb" hidden="1">{"via1",#N/A,TRUE,"general";"via2",#N/A,TRUE,"general";"via3",#N/A,TRUE,"general"}</definedName>
    <definedName name="BSOL64" localSheetId="0">[21]BASE!$D$122</definedName>
    <definedName name="BSOL64">[22]BASE!$D$122</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scar">#REF!</definedName>
    <definedName name="BuscHSeguim">'[51]page 1'!$P$27:$PS$57</definedName>
    <definedName name="BuscHSeguim2">'[51]page 1'!$P$29:$PS$57</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#REF!</definedName>
    <definedName name="C_Apus" comment="Codigo Apus" localSheetId="0">'[72]1_Preliminares'!$A$21</definedName>
    <definedName name="C_Apus" comment="Codigo Apus">'[73]1_Preliminares'!$A$21</definedName>
    <definedName name="CA">[33]ValidacionPuc!#REF!</definedName>
    <definedName name="CAAEMP">#REF!</definedName>
    <definedName name="CAAGRAVA">#REF!</definedName>
    <definedName name="CAAIMP">#REF!</definedName>
    <definedName name="CAAL">#REF!</definedName>
    <definedName name="CAAP">#REF!</definedName>
    <definedName name="Cab">#REF!</definedName>
    <definedName name="CABAL" localSheetId="0">[21]BASE!$D$257</definedName>
    <definedName name="CABAL">[22]BASE!$D$257</definedName>
    <definedName name="CABCELAR" hidden="1">{#N/A,#N/A,FALSE,"Costos Productos 6A";#N/A,#N/A,FALSE,"Costo Unitario Total H-94-12"}</definedName>
    <definedName name="cable">#REF!</definedName>
    <definedName name="Cableado">#REF!</definedName>
    <definedName name="CABORD">#REF!</definedName>
    <definedName name="CACARC">#REF!</definedName>
    <definedName name="CACUN">#REF!</definedName>
    <definedName name="CADES">#REF!</definedName>
    <definedName name="CAJAV" localSheetId="0">[21]BASE!$D$296</definedName>
    <definedName name="CAJAV">[22]BASE!$D$296</definedName>
    <definedName name="CAL">#REF!</definedName>
    <definedName name="Calidad">#REF!</definedName>
    <definedName name="CAM_DOLAR">#REF!</definedName>
    <definedName name="Campamento">#REF!</definedName>
    <definedName name="CANAL6" localSheetId="0">[21]BASE!$D$264</definedName>
    <definedName name="CANAL6">[22]BASE!$D$264</definedName>
    <definedName name="CANGU" localSheetId="0">[21]BASE!$D$308</definedName>
    <definedName name="CANGU">[22]BASE!$D$308</definedName>
    <definedName name="CANGURO">#REF!</definedName>
    <definedName name="CANT">#REF!</definedName>
    <definedName name="CANT_IT_1">#REF!</definedName>
    <definedName name="CANT1">#REF!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10">#REF!</definedName>
    <definedName name="CANT11">#REF!</definedName>
    <definedName name="CANT12">#REF!</definedName>
    <definedName name="CANT13">#REF!</definedName>
    <definedName name="CANT14">#REF!</definedName>
    <definedName name="CANT15">#REF!</definedName>
    <definedName name="CANT16">#REF!</definedName>
    <definedName name="CANT17">#REF!</definedName>
    <definedName name="CANT18">#REF!</definedName>
    <definedName name="CANT19">#REF!</definedName>
    <definedName name="CANT2">#REF!</definedName>
    <definedName name="CANT2.11">#REF!</definedName>
    <definedName name="CANT2.12">#REF!</definedName>
    <definedName name="CANT2.2">#REF!</definedName>
    <definedName name="CANT2.3">#REF!</definedName>
    <definedName name="CANT2.4">#REF!</definedName>
    <definedName name="CANT20">#REF!</definedName>
    <definedName name="CANT21">#REF!</definedName>
    <definedName name="CANT22">#REF!</definedName>
    <definedName name="CANT23">#REF!</definedName>
    <definedName name="CANT24">#REF!</definedName>
    <definedName name="CANT25">#REF!</definedName>
    <definedName name="CANT3">#REF!</definedName>
    <definedName name="CANT4">#REF!</definedName>
    <definedName name="CANT5">#REF!</definedName>
    <definedName name="CANT6">#REF!</definedName>
    <definedName name="CANT7">#REF!</definedName>
    <definedName name="CANT8">#REF!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9">#REF!</definedName>
    <definedName name="CANTDS">#REF!,#REF!,#REF!,#REF!</definedName>
    <definedName name="cantidad">#REF!</definedName>
    <definedName name="cantidad1">#REF!</definedName>
    <definedName name="cantidadregistros">#REF!</definedName>
    <definedName name="cap">#REF!</definedName>
    <definedName name="CAP.2">[74]PPTO!$C$14</definedName>
    <definedName name="CAP.3">[74]PPTO!$C$20</definedName>
    <definedName name="CAP.4">[75]PPTO!$C$37</definedName>
    <definedName name="CAP.5">[75]PPTO!$C$44</definedName>
    <definedName name="CAP.6">[75]PPTO!$C$50</definedName>
    <definedName name="CAP.7">[75]PPTO!$C$60</definedName>
    <definedName name="CAP.8">[75]PPTO!$C$73</definedName>
    <definedName name="CAP.9">[75]PPTO!$C$79</definedName>
    <definedName name="Capitulo">[76]Capitulos!$B:$B</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acterizacion">#REF!</definedName>
    <definedName name="CARELLENO">#REF!</definedName>
    <definedName name="cargo">#REF!</definedName>
    <definedName name="Cargos">#REF!</definedName>
    <definedName name="caribe">[77]PRESUPUESTO!$C$9:$N$37</definedName>
    <definedName name="CARLOS">'[11]Base Datos'!$B$46</definedName>
    <definedName name="cata">'[78]APU PVC'!#REF!</definedName>
    <definedName name="categoria">#REF!</definedName>
    <definedName name="Categorias">OFFSET(#REF!, 0, 0, COUNTA(#REF!) - 1)</definedName>
    <definedName name="CATotal2003">[33]ValidacionPuc!#REF!</definedName>
    <definedName name="CAU">#REF!</definedName>
    <definedName name="CBXZHDJG">#REF!</definedName>
    <definedName name="cc">[79]PERSONAL!$D$8</definedName>
    <definedName name="CC5091_EE3270">#REF!</definedName>
    <definedName name="CC5091_EE3270_03">#REF!</definedName>
    <definedName name="CC5092_3890">#REF!</definedName>
    <definedName name="CC5092_EE3270">#REF!</definedName>
    <definedName name="CC5092_EE3390">#REF!</definedName>
    <definedName name="CC5092_EE3890">#REF!</definedName>
    <definedName name="CC5093_EE3270">#REF!</definedName>
    <definedName name="CC5094_EE2210">#REF!</definedName>
    <definedName name="CC5094_EE3270">#REF!</definedName>
    <definedName name="CC5094_EE3890">#REF!</definedName>
    <definedName name="CC5095_EE2420">#REF!</definedName>
    <definedName name="CC5095_EE3890">#REF!</definedName>
    <definedName name="CC5098_EE2030">#REF!</definedName>
    <definedName name="CC5098_EE2210">#REF!</definedName>
    <definedName name="CC5098_EE3270">#REF!</definedName>
    <definedName name="CC5098_EE3890">#REF!</definedName>
    <definedName name="ccccc" hidden="1">{"TAB1",#N/A,TRUE,"GENERAL";"TAB2",#N/A,TRUE,"GENERAL";"TAB3",#N/A,TRUE,"GENERAL";"TAB4",#N/A,TRUE,"GENERAL";"TAB5",#N/A,TRUE,"GENERAL"}</definedName>
    <definedName name="CCCCCC" localSheetId="0">'[80]A. P. U.'!#REF!</definedName>
    <definedName name="CCCCCC">'[81]A. P. U.'!#REF!</definedName>
    <definedName name="ccf">#REF!</definedName>
    <definedName name="ccto210">#REF!</definedName>
    <definedName name="cd">[82]Hoja1!$C$81</definedName>
    <definedName name="CD454JH" localSheetId="0">[21]BASE!$D$201</definedName>
    <definedName name="CD454JH">[22]BASE!$D$201</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hidden="1">{"via1",#N/A,TRUE,"general";"via2",#N/A,TRUE,"general";"via3",#N/A,TRUE,"general"}</definedName>
    <definedName name="CDCT">'[51]page 1'!$A$2</definedName>
    <definedName name="CDctrl">[60]CDItem!$G$8</definedName>
    <definedName name="CDIRECTO">#REF!</definedName>
    <definedName name="CDS_V_INDICES_CIRCUITO_CAUSA">#REF!</definedName>
    <definedName name="CDSeguim">'[51]page 1'!$G$30</definedName>
    <definedName name="CEac">#REF!</definedName>
    <definedName name="CEal">#REF!</definedName>
    <definedName name="ceerf" hidden="1">{"TAB1",#N/A,TRUE,"GENERAL";"TAB2",#N/A,TRUE,"GENERAL";"TAB3",#N/A,TRUE,"GENERAL";"TAB4",#N/A,TRUE,"GENERAL";"TAB5",#N/A,TRUE,"GENERAL"}</definedName>
    <definedName name="CEM">[56]INSUMOS!$D$275</definedName>
    <definedName name="CEMEG" localSheetId="0">[21]BASE!$D$55</definedName>
    <definedName name="CEMEG">[22]BASE!$D$55</definedName>
    <definedName name="CEMENTO">[56]Insum!$A$3:$H$63</definedName>
    <definedName name="CENAEMP">#REF!</definedName>
    <definedName name="CENAGRAVA">#REF!</definedName>
    <definedName name="CENAIMP">#REF!</definedName>
    <definedName name="CENAL">#REF!</definedName>
    <definedName name="CENBORD">#REF!</definedName>
    <definedName name="CENCARC">#REF!</definedName>
    <definedName name="CENCUN">#REF!</definedName>
    <definedName name="CENDES">#REF!</definedName>
    <definedName name="CENRELLENO">#REF!</definedName>
    <definedName name="CENVPLACA">#REF!</definedName>
    <definedName name="CEopo">#REF!</definedName>
    <definedName name="cesa" hidden="1">{"TAB1",#N/A,TRUE,"GENERAL";"TAB2",#N/A,TRUE,"GENERAL";"TAB3",#N/A,TRUE,"GENERAL";"TAB4",#N/A,TRUE,"GENERAL";"TAB5",#N/A,TRUE,"GENERAL"}</definedName>
    <definedName name="CESAR" hidden="1">{#N/A,#N/A,FALSE,"Costos Productos 6A";#N/A,#N/A,FALSE,"Costo Unitario Total H-94-12"}</definedName>
    <definedName name="cesped" localSheetId="0">[83]Mater!#REF!</definedName>
    <definedName name="cesped">[83]Mater!#REF!</definedName>
    <definedName name="cfm">#REF!</definedName>
    <definedName name="CHACA" hidden="1">#N/A</definedName>
    <definedName name="CHAPA" localSheetId="0">[21]BASE!$D$249</definedName>
    <definedName name="CHAPA">[22]BASE!$D$249</definedName>
    <definedName name="CHECK" localSheetId="0">IF(AND('[84]Ppto completo'!$D1='[84]Ppto completo'!$D1,'[84]Ppto completo'!$E1='[84]Ppto completo'!$E1,'[84]Ppto completo'!$F1='[84]Ppto completo'!$F1),"ok","ojo")</definedName>
    <definedName name="CHECK">IF(AND('[85]Ppto completo'!$D1='[85]Ppto completo'!$D1,'[85]Ppto completo'!$E1='[85]Ppto completo'!$E1,'[85]Ppto completo'!$F1='[85]Ppto completo'!$F1),"ok","ojo")</definedName>
    <definedName name="CIEN">#REF!</definedName>
    <definedName name="CIQac">#REF!</definedName>
    <definedName name="CIR" localSheetId="0">IF([86]!LG=9,IF(ISERROR([86]!PVT),"",[86]!PVT),"")</definedName>
    <definedName name="CIR">IF([0]!LG=9,IF(ISERROR([0]!PVT),"",[0]!PVT),"")</definedName>
    <definedName name="CIRCUITOS" localSheetId="0">[87]Circuitos!$C$2:$C$891</definedName>
    <definedName name="CIRCUITOS">[88]Circuitos!$C$2:$C$891</definedName>
    <definedName name="CIRCUNVALAR">#REF!</definedName>
    <definedName name="Ciudades">[89]Insumos!$B$1813:$B$1912</definedName>
    <definedName name="CL" localSheetId="0">'[68]CIRCUITOS CODENSA'!#REF!</definedName>
    <definedName name="CL">'[69]CIRCUITOS CODENSA'!#REF!</definedName>
    <definedName name="clas">#REF!</definedName>
    <definedName name="CLASE">#REF!</definedName>
    <definedName name="clase1">#REF!</definedName>
    <definedName name="CLASES">#REF!</definedName>
    <definedName name="CLASIFTODOS">[90]INSUMOS!$AE$14866:$AE$14905</definedName>
    <definedName name="CLAVO" localSheetId="0">[21]BASE!$D$69</definedName>
    <definedName name="CLAVO">[22]BASE!$D$69</definedName>
    <definedName name="Cll_4N__15_AE_40_San_Eduardo_II_Etapa._Tel_750372._Cúcuta_Colombia.">'[91]INFOR. GENERAL'!#REF!</definedName>
    <definedName name="clsf">#REF!</definedName>
    <definedName name="CMAac">#REF!</definedName>
    <definedName name="CMAac2">#REF!</definedName>
    <definedName name="CMAacDef">#REF!</definedName>
    <definedName name="CMAal">#REF!</definedName>
    <definedName name="CMAal2">#REF!</definedName>
    <definedName name="CMAalDef">#REF!</definedName>
    <definedName name="CMApuc">[33]ValidacionPuc!#REF!</definedName>
    <definedName name="CMArefAc1">[33]ValidacionPuc!#REF!</definedName>
    <definedName name="CMI">[36]CMI!$C$23</definedName>
    <definedName name="CMIac">[33]CMIcalculo!$E$15</definedName>
    <definedName name="CMIac2">#REF!</definedName>
    <definedName name="CMIac3">#REF!</definedName>
    <definedName name="CMIacDef">#REF!</definedName>
    <definedName name="CMIal">[33]CMIcalculo!$E$24</definedName>
    <definedName name="CMIal2">#REF!</definedName>
    <definedName name="CMIal3">#REF!</definedName>
    <definedName name="CMIalDef">#REF!</definedName>
    <definedName name="CMIT">[36]CMIT!$C$11</definedName>
    <definedName name="CMOac">#REF!</definedName>
    <definedName name="CMOac.c">#REF!</definedName>
    <definedName name="CMOac.p">#REF!</definedName>
    <definedName name="CMOac.p.ab">#REF!</definedName>
    <definedName name="CMOac2">#REF!</definedName>
    <definedName name="CMOac3">#REF!</definedName>
    <definedName name="CMOacDef">#REF!</definedName>
    <definedName name="CMOal">#REF!</definedName>
    <definedName name="CMOal.c">#REF!</definedName>
    <definedName name="CMOal.p">#REF!</definedName>
    <definedName name="CMOal2">#REF!</definedName>
    <definedName name="CMOal3">#REF!</definedName>
    <definedName name="CMOalDef">#REF!</definedName>
    <definedName name="CMOIop">[35]Ejemplo!$C$17</definedName>
    <definedName name="CMOIvigente">[35]Ejemplo!$E$17</definedName>
    <definedName name="CMOUsoAguaenBloque">#REF!</definedName>
    <definedName name="CMTac">[33]TasasAmbientales!$C$12</definedName>
    <definedName name="CMTacDef">#REF!</definedName>
    <definedName name="CMTal.sc">[33]TasasAmbientales!$F$12</definedName>
    <definedName name="CMTalDef">#REF!</definedName>
    <definedName name="CNT_M">#REF!</definedName>
    <definedName name="CO">#REF!</definedName>
    <definedName name="CO_con_acpm">[33]ValidacionPuc!#REF!</definedName>
    <definedName name="CO456JH" localSheetId="0">[21]BASE!$D$203</definedName>
    <definedName name="CO456JH">[22]BASE!$D$203</definedName>
    <definedName name="CO458JH" localSheetId="0">[30]BASE!$D$191</definedName>
    <definedName name="CO458JH">[31]BASE!$D$191</definedName>
    <definedName name="CO904JH" localSheetId="0">[21]BASE!$D$196</definedName>
    <definedName name="CO904JH">[22]BASE!$D$196</definedName>
    <definedName name="CO906JH" localSheetId="0">[21]BASE!$D$197</definedName>
    <definedName name="CO906JH">[22]BASE!$D$197</definedName>
    <definedName name="CO908JH" localSheetId="0">[30]BASE!$D$190</definedName>
    <definedName name="CO908JH">[31]BASE!$D$190</definedName>
    <definedName name="CO90S4" localSheetId="0">[21]BASE!$D$130</definedName>
    <definedName name="CO90S4">[22]BASE!$D$130</definedName>
    <definedName name="COBERTURA">#REF!</definedName>
    <definedName name="COBERTURA_2">#REF!</definedName>
    <definedName name="Codigo" comment="Codigo Insumo">[92]Insumos!$A$4:$A$1772</definedName>
    <definedName name="Codigo_M.Obra" comment="Mano de obra " localSheetId="0">[72]M.Obra!$A$35:$A$43</definedName>
    <definedName name="Codigo_M.Obra" comment="Mano de obra ">[73]M.Obra!$A$35:$A$43</definedName>
    <definedName name="codigos">[93]Banderas!$A:$A</definedName>
    <definedName name="COL_A_APU" localSheetId="0">IF([84]apu!$B1="","",IF(LEN([84]apu!$B1)=9,[84]apu!$B1,[84]apu!$A1048576))</definedName>
    <definedName name="COL_A_APU">IF([85]apu!$B1="","",IF(LEN([85]apu!$B1)=9,[85]apu!$B1,[85]apu!$A1048576))</definedName>
    <definedName name="COL_A_AUX" localSheetId="0">IF([84]Auxiliares!$B1="","",IF([84]Auxiliares!$B1048576="",[84]Auxiliares!$B1,[84]Auxiliares!$A1048576))</definedName>
    <definedName name="COL_A_AUX">IF([85]Auxiliares!$B1="","",IF([85]Auxiliares!$B1048576="",[85]Auxiliares!$B1,[85]Auxiliares!$A1048576))</definedName>
    <definedName name="COL_B" localSheetId="0">IF(LEFT('[84]Ppto completo'!$D1,5)='[84]Ppto completo'!$D1,"",(LEFT('[84]Ppto completo'!$D1,5)))</definedName>
    <definedName name="COL_B">IF(LEFT('[85]Ppto completo'!$D1,5)='[85]Ppto completo'!$D1,"",(LEFT('[85]Ppto completo'!$D1,5)))</definedName>
    <definedName name="COL_C" localSheetId="0">LEFT('[84]Ppto completo'!$D1,2)</definedName>
    <definedName name="COL_C">LEFT('[85]Ppto completo'!$D1,2)</definedName>
    <definedName name="COL_G" localSheetId="0">IFERROR(VLOOKUP('[84]Ppto completo'!$D1,'[84]CO Teatro'!$A$1:$AB$65536,7,0),0)</definedName>
    <definedName name="COL_G">IFERROR(VLOOKUP('[85]Ppto completo'!$D1,'[85]CO Teatro'!$A$1:$AB$65536,7,0),0)</definedName>
    <definedName name="COL_H" localSheetId="0">IF(LEN('[84]Ppto completo'!$D1)=9,ROUNDUP(SUM('[84]Ppto completo'!$G1:$G1),0),"")</definedName>
    <definedName name="COL_H">IF(LEN('[85]Ppto completo'!$D1)=9,ROUNDUP(SUM('[85]Ppto completo'!$G1:$G1),0),"")</definedName>
    <definedName name="COL_J" localSheetId="0">IF(LEN('[84]Ppto completo'!$D1)=9,'[84]Ppto completo'!$G1*'[84]Ppto completo'!$I1,"")</definedName>
    <definedName name="COL_J">IF(LEN('[85]Ppto completo'!$D1)=9,'[85]Ppto completo'!$G1*'[85]Ppto completo'!$I1,"")</definedName>
    <definedName name="COL_J_APU" localSheetId="0">IF([84]apu!$B1="","",IF(VLOOKUP([84]apu!$B1,[84]Insumos!$D$1:$J$65536,7,FALSE)="",LEFT([84]apu!$B1,2),VLOOKUP([84]apu!$B1,[84]Insumos!$D$1:$J$65536,7,FALSE)))</definedName>
    <definedName name="COL_J_APU">IF([85]apu!$B1="","",IF(VLOOKUP([85]apu!$B1,[85]Insumos!$D$1:$J$65536,7,FALSE)="",LEFT([85]apu!$B1,2),VLOOKUP([85]apu!$B1,[85]Insumos!$D$1:$J$65536,7,FALSE)))</definedName>
    <definedName name="COL_J_AUX" localSheetId="0">IF([84]Auxiliares!$B1="","",IF(VLOOKUP([84]Auxiliares!XEW1,[84]Insumos!XEY$1:A$65536,7,FALSE)="",LEFT([84]Auxiliares!$B1,2),VLOOKUP([84]Auxiliares!XEW1,[84]Insumos!XEY$1:A$65536,7,FALSE)))</definedName>
    <definedName name="COL_J_AUX">IF([85]Auxiliares!$B1="","",IF(VLOOKUP([85]Auxiliares!XEW1,[85]Insumos!XEY$1:A$65536,7,FALSE)="",LEFT([85]Auxiliares!$B1,2),VLOOKUP([85]Auxiliares!XEW1,[85]Insumos!XEY$1:A$65536,7,FALSE)))</definedName>
    <definedName name="COL_K_PPTO" localSheetId="0">IF(LEN('[84]Ppto completo'!XEX1)=5,SUMIF('[84]Ppto completo'!$B$1:$B$65536,'[84]Ppto completo'!$D1,'[84]Ppto completo'!$J$1:$J$65536),"")</definedName>
    <definedName name="COL_K_PPTO">IF(LEN('[85]Ppto completo'!XEX1)=5,SUMIF('[85]Ppto completo'!$B$1:$B$65536,'[85]Ppto completo'!$D1,'[85]Ppto completo'!$J$1:$J$65536),"")</definedName>
    <definedName name="COL_L" localSheetId="0">IF('[84]Ppto completo'!$K1="",SUMIF('[84]Ppto completo'!$C$1:$C$65536,'[84]Ppto completo'!$D1,'[84]Ppto completo'!$K$1:$K$65536),"")</definedName>
    <definedName name="COL_L">IF('[85]Ppto completo'!$K1="",SUMIF('[85]Ppto completo'!$C$1:$C$65536,'[85]Ppto completo'!$D1,'[85]Ppto completo'!$K$1:$K$65536),"")</definedName>
    <definedName name="COL_M" localSheetId="0">IF(LEN('[84]Ppto completo'!$D1)=2,'[84]Ppto completo'!$L1/SUMIF('[84]Ppto completo'!$C$1:$C$65536,"&gt;&lt;""",'[84]Ppto completo'!$L$1:$L$65536),"")</definedName>
    <definedName name="COL_M">IF(LEN('[85]Ppto completo'!$D1)=2,'[85]Ppto completo'!$L1/SUMIF('[85]Ppto completo'!$C$1:$C$65536,"&gt;&lt;""",'[85]Ppto completo'!$L$1:$L$65536),"")</definedName>
    <definedName name="COL_M_APU" localSheetId="0">IF([84]apu!$B1="","",IF(VLOOKUP([84]apu!$B1,[84]Insumos!$D$1:$J$65536,7,FALSE)="",LEFT([84]apu!$B1,2),VLOOKUP([84]apu!$B1,[84]Insumos!$D$1:$J$65536,7,FALSE)))</definedName>
    <definedName name="COL_M_APU">IF([85]apu!$B1="","",IF(VLOOKUP([85]apu!$B1,[85]Insumos!$D$1:$J$65536,7,FALSE)="",LEFT([85]apu!$B1,2),VLOOKUP([85]apu!$B1,[85]Insumos!$D$1:$J$65536,7,FALSE)))</definedName>
    <definedName name="comb1">#REF!</definedName>
    <definedName name="comb2">#REF!</definedName>
    <definedName name="comb3">#REF!</definedName>
    <definedName name="comb4">#REF!</definedName>
    <definedName name="Compilado">#REF!</definedName>
    <definedName name="componentes" localSheetId="0">[45]Listado!$U$2:$U$9</definedName>
    <definedName name="componentes">[46]Listado!$U$2:$U$9</definedName>
    <definedName name="Compra_Agua_en_Bloque_2002_y_2003">#REF!</definedName>
    <definedName name="COMPRE">#REF!</definedName>
    <definedName name="Compresores">#REF!</definedName>
    <definedName name="CON_HTA" localSheetId="0">SUMIFS([84]Auxiliares!$G$1:$G$65536,[84]Auxiliares!$A$1:$A$65536,[84]Auxiliares!$A1,[84]Auxiliares!$J$1:$J$65536,"mo")</definedName>
    <definedName name="CON_HTA">SUMIFS([85]Auxiliares!$G$1:$G$65536,[85]Auxiliares!$A$1:$A$65536,[85]Auxiliares!$A1,[85]Auxiliares!$J$1:$J$65536,"mo")</definedName>
    <definedName name="CON_HTA_APU" localSheetId="0">SUMIFS([84]apu!$G$1:$G$65536,[84]apu!$A$1:$A$65536,[84]apu!$A1048576,[84]apu!$M$1:$M$65536,"mo")</definedName>
    <definedName name="CON_HTA_APU">SUMIFS([85]apu!$G$1:$G$65536,[85]apu!$A$1:$A$65536,[85]apu!$A1048576,[85]apu!$M$1:$M$65536,"mo")</definedName>
    <definedName name="conceptos" localSheetId="0">[45]Listado!$AG$2:$AG$4</definedName>
    <definedName name="conceptos">[46]Listado!$AG$2:$AG$4</definedName>
    <definedName name="concreto">#REF!</definedName>
    <definedName name="CONCRETO_2000">'[44]Concreto de 2000 psi'!$I$53</definedName>
    <definedName name="Concreto1_m">[28]Dimensiones!$F$36</definedName>
    <definedName name="CONCRETO123">'[7]Base Datos'!$B$29</definedName>
    <definedName name="Concreto2_m">[28]Dimensiones!$F$38</definedName>
    <definedName name="CONCRETO25" localSheetId="0">#REF!</definedName>
    <definedName name="CONCRETO25">#REF!</definedName>
    <definedName name="Concreto2500v" localSheetId="0">#REF!</definedName>
    <definedName name="Concreto2500v">#REF!</definedName>
    <definedName name="CONCRETO3" localSheetId="0">#REF!</definedName>
    <definedName name="CONCRETO3">#REF!</definedName>
    <definedName name="Concreto3_m">[28]Dimensiones!$F$40</definedName>
    <definedName name="Concreto4_m">[28]Dimensiones!$F$42</definedName>
    <definedName name="concreto5">#REF!</definedName>
    <definedName name="Concreto5_m">[28]Dimensiones!$F$44</definedName>
    <definedName name="Concreto5500v">#REF!</definedName>
    <definedName name="concretomuro">#REF!</definedName>
    <definedName name="CONCRETOS_MORTEROS">#REF!</definedName>
    <definedName name="CONDI1">#REF!</definedName>
    <definedName name="CONM1" localSheetId="0">[21]BASE!$D$309</definedName>
    <definedName name="CONM1">[22]BASE!$D$309</definedName>
    <definedName name="CONM2" localSheetId="0">[21]BASE!$D$310</definedName>
    <definedName name="CONM2">[22]BASE!$D$310</definedName>
    <definedName name="Consultor" localSheetId="0">[94]Datos!$B$3</definedName>
    <definedName name="Consultor">[95]Datos!$B$3</definedName>
    <definedName name="CONT">#REF!</definedName>
    <definedName name="CONTAB">[64]dts!$B$11</definedName>
    <definedName name="CONTABLE" hidden="1">{#N/A,#N/A,FALSE,"CIBHA05A";#N/A,#N/A,FALSE,"CIBHA05B"}</definedName>
    <definedName name="CONTABLES" hidden="1">{#N/A,#N/A,FALSE,"Costos Productos 6A";#N/A,#N/A,FALSE,"Costo Unitario Total H-94-12"}</definedName>
    <definedName name="CONTR">#N/A</definedName>
    <definedName name="Contraincendio">#REF!</definedName>
    <definedName name="CONTRATISTA">[64]dts!$B$4</definedName>
    <definedName name="contrato" localSheetId="0">#REF!</definedName>
    <definedName name="CONTRATO">[64]dts!$B$3</definedName>
    <definedName name="CONTRIBU">#REF!</definedName>
    <definedName name="CONV1">#REF!</definedName>
    <definedName name="conv2">#REF!</definedName>
    <definedName name="conv3">#REF!</definedName>
    <definedName name="conv4">#REF!</definedName>
    <definedName name="Coordinador" localSheetId="0">[94]Datos!$B$6</definedName>
    <definedName name="Coordinador">[95]Datos!$B$6</definedName>
    <definedName name="COPIA">[29]!ERR</definedName>
    <definedName name="copiao4">[29]!ERR</definedName>
    <definedName name="corri">[29]!ERR</definedName>
    <definedName name="CORTA" localSheetId="0">[21]BASE!$D$319</definedName>
    <definedName name="CORTA">[22]BASE!$D$319</definedName>
    <definedName name="cost04" hidden="1">{#N/A,#N/A,FALSE,"Costos Productos 6A";#N/A,#N/A,FALSE,"Costo Unitario Total H-94-12"}</definedName>
    <definedName name="costa">#REF!</definedName>
    <definedName name="COSTCONTAB" hidden="1">{#N/A,#N/A,FALSE,"Costos Productos 6A";#N/A,#N/A,FALSE,"Costo Unitario Total H-94-12"}</definedName>
    <definedName name="CosteoConsultoria">#REF!</definedName>
    <definedName name="costivos" hidden="1">{#N/A,#N/A,FALSE,"Costos Productos 6A";#N/A,#N/A,FALSE,"Costo Unitario Total H-94-12"}</definedName>
    <definedName name="Costo">#REF!</definedName>
    <definedName name="CostoDirecto">#REF!</definedName>
    <definedName name="CostoDirectoObra">'[96]COSTEO TOTAL OBRA'!$D$7</definedName>
    <definedName name="costoperativos" hidden="1">{#N/A,#N/A,FALSE,"Costos Productos 6A";#N/A,#N/A,FALSE,"Costo Unitario Total H-94-12"}</definedName>
    <definedName name="Costopérdidas" localSheetId="0">[97]Modelo!#REF!</definedName>
    <definedName name="Costopérdidas">[98]Modelo!#REF!</definedName>
    <definedName name="COSTOS">[99]TARIFAS!$A$1:$F$52</definedName>
    <definedName name="Costos_op_con_ACPM__y__fuel_oil">#REF!</definedName>
    <definedName name="costos04" hidden="1">{#N/A,#N/A,FALSE,"Costos Productos 6A";#N/A,#N/A,FALSE,"Costo Unitario Total H-94-12"}</definedName>
    <definedName name="cota" localSheetId="0">'[100]Base de Diseño'!$A$1:$D$290</definedName>
    <definedName name="cota">'[101]Base de Diseño'!$A$1:$D$290</definedName>
    <definedName name="COTAS" localSheetId="0">[102]Hoja3!$A$5:$B$154</definedName>
    <definedName name="COTAS">[103]Hoja3!$A$5:$B$154</definedName>
    <definedName name="CotizacionARP">#REF!</definedName>
    <definedName name="COYLL" localSheetId="0">[21]BASE!#REF!</definedName>
    <definedName name="COYLL">[22]BASE!#REF!</definedName>
    <definedName name="CR66JH" localSheetId="0">[21]BASE!$D$178</definedName>
    <definedName name="CR66JH">[22]BASE!$D$178</definedName>
    <definedName name="CRGAPR">[64]dts!$B$26</definedName>
    <definedName name="CRGELB">[64]dts!$B$22</definedName>
    <definedName name="CRGRVS">[64]dts!$B$24</definedName>
    <definedName name="_xlnm.Criteria" localSheetId="0">[2]INSUMOS!#REF!</definedName>
    <definedName name="_xlnm.Criteria">[2]INSUMOS!#REF!</definedName>
    <definedName name="Criterios_IM" localSheetId="0">[2]INSUMOS!#REF!</definedName>
    <definedName name="Criterios_IM">[2]INSUMOS!#REF!</definedName>
    <definedName name="Criticidad">#REF!</definedName>
    <definedName name="Criticos" localSheetId="0">#REF!</definedName>
    <definedName name="Criticos">#REF!</definedName>
    <definedName name="CronogFechaFin">'[51]page 1'!$BN$11</definedName>
    <definedName name="CronogFechaInic">'[51]page 1'!$BN$10</definedName>
    <definedName name="Cronograma" localSheetId="0">[2]INSUMOS!#REF!</definedName>
    <definedName name="Cronograma">[2]INSUMOS!#REF!</definedName>
    <definedName name="CRP">#REF!</definedName>
    <definedName name="cruceta">#REF!</definedName>
    <definedName name="CRUDOS" hidden="1">{#N/A,#N/A,FALSE,"CIBHA05A";#N/A,#N/A,FALSE,"CIBHA05B"}</definedName>
    <definedName name="CSIKA" localSheetId="0">[21]BASE!$D$231</definedName>
    <definedName name="CSIKA">[22]BASE!$D$231</definedName>
    <definedName name="CT" localSheetId="0">'[68]CIRCUITOS CODENSA'!#REF!</definedName>
    <definedName name="CT">'[69]CIRCUITOS CODENSA'!#REF!</definedName>
    <definedName name="CT110K" localSheetId="0">[104]PRELIM!$B$311</definedName>
    <definedName name="CT110K">[105]PRELIM!$B$311</definedName>
    <definedName name="CT110KG" localSheetId="0">[21]BASE!$D$36</definedName>
    <definedName name="CT110KG">[22]BASE!$D$36</definedName>
    <definedName name="CT140K" localSheetId="0">[104]PRELIM!$B$329</definedName>
    <definedName name="CT140K">[105]PRELIM!$B$329</definedName>
    <definedName name="CT140KG" localSheetId="0">[21]BASE!$D$35</definedName>
    <definedName name="CT140KG">[22]BASE!$D$35</definedName>
    <definedName name="CT180K" localSheetId="0">[104]PRELIM!$B$346</definedName>
    <definedName name="CT180K">[105]PRELIM!$B$346</definedName>
    <definedName name="CT210K" localSheetId="0">[104]PRELIM!$B$363</definedName>
    <definedName name="CT210K">[105]PRELIM!$B$363</definedName>
    <definedName name="CT210KG" localSheetId="0">[21]BASE!$D$33</definedName>
    <definedName name="CT210KG">[22]BASE!$D$33</definedName>
    <definedName name="CT245K" localSheetId="0">[104]PRELIM!$B$380</definedName>
    <definedName name="CT245K">[105]PRELIM!$B$380</definedName>
    <definedName name="CT245KG" localSheetId="0">[21]BASE!$D$32</definedName>
    <definedName name="CT245KG">[22]BASE!$D$32</definedName>
    <definedName name="CTAdea">#REF!</definedName>
    <definedName name="CTAe">#REF!</definedName>
    <definedName name="CTC140KG" localSheetId="0">[21]BASE!$D$37</definedName>
    <definedName name="CTC140KG">[22]BASE!$D$37</definedName>
    <definedName name="CTOdea">#REF!</definedName>
    <definedName name="CU" localSheetId="0">'[68]CIRCUITOS CODENSA'!#REF!</definedName>
    <definedName name="CU">'[69]CIRCUITOS CODENSA'!#REF!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IA">#REF!</definedName>
    <definedName name="CUADRIB">#REF!</definedName>
    <definedName name="CUADRIC">#REF!</definedName>
    <definedName name="cuadrilla">[55]Cuadrillas!$C$13:$F$43</definedName>
    <definedName name="Cuadrillas">[106]Cuadrillas!$A$11:$I$77</definedName>
    <definedName name="CUADRO">#REF!</definedName>
    <definedName name="CUADRO10">#REF!</definedName>
    <definedName name="CUADRO11">#REF!</definedName>
    <definedName name="CUADRO12">#REF!</definedName>
    <definedName name="CUADRO13">#REF!</definedName>
    <definedName name="CUADRO14">#REF!</definedName>
    <definedName name="CUADRO15">#REF!</definedName>
    <definedName name="CUADRO16">#REF!</definedName>
    <definedName name="CUADRO17">#REF!</definedName>
    <definedName name="CUADRO18">#REF!</definedName>
    <definedName name="CUADRO19">#REF!</definedName>
    <definedName name="CUADRO20">#REF!</definedName>
    <definedName name="CUADRO8">#REF!</definedName>
    <definedName name="CUADRO9">#REF!</definedName>
    <definedName name="CuadroC2">#REF!</definedName>
    <definedName name="CUADROS">#REF!</definedName>
    <definedName name="CUAEMP">#REF!</definedName>
    <definedName name="CUAGRAVA">#REF!</definedName>
    <definedName name="cuaII3A">#REF!</definedName>
    <definedName name="cuaII3B">#REF!</definedName>
    <definedName name="cuaII3C">#REF!</definedName>
    <definedName name="cuaII4A">#REF!</definedName>
    <definedName name="cuaII4B">#REF!</definedName>
    <definedName name="cuaII4C">#REF!</definedName>
    <definedName name="cuaII5A">#REF!</definedName>
    <definedName name="cuaII5B">#REF!</definedName>
    <definedName name="cuaII5C">#REF!</definedName>
    <definedName name="CUAIMP">#REF!</definedName>
    <definedName name="CUAL">[29]!ERR</definedName>
    <definedName name="CUAL1">[29]!ERR</definedName>
    <definedName name="CUANDO">#REF!</definedName>
    <definedName name="CUAP">#REF!</definedName>
    <definedName name="CUBORD">#REF!</definedName>
    <definedName name="CUBS">[107]Hoja1!$A:$IV</definedName>
    <definedName name="CUCARC">#REF!</definedName>
    <definedName name="CUCUN">#REF!</definedName>
    <definedName name="CUDES">#REF!</definedName>
    <definedName name="Cuentas5101">#REF!</definedName>
    <definedName name="Cuentas5102">#REF!</definedName>
    <definedName name="Cuentas5103">#REF!</definedName>
    <definedName name="Cuentas5104">#REF!</definedName>
    <definedName name="Cuentas5111">#REF!</definedName>
    <definedName name="Cuentas5120">#REF!</definedName>
    <definedName name="Cuentas5330">#REF!</definedName>
    <definedName name="Cuentas5331">#REF!</definedName>
    <definedName name="Cuentas5340">#REF!</definedName>
    <definedName name="Cuentas5344">#REF!</definedName>
    <definedName name="Cuentas5345">#REF!</definedName>
    <definedName name="Cuentas7505">#REF!</definedName>
    <definedName name="Cuentas7510">#REF!</definedName>
    <definedName name="Cuentas7515">#REF!</definedName>
    <definedName name="Cuentas7517">#REF!</definedName>
    <definedName name="Cuentas7537">#REF!</definedName>
    <definedName name="Cuentas7540">#REF!</definedName>
    <definedName name="Cuentas7545">#REF!</definedName>
    <definedName name="Cuentas7550">#REF!</definedName>
    <definedName name="Cuentas7560">#REF!</definedName>
    <definedName name="Cuentas7570">#REF!</definedName>
    <definedName name="cumplimiento" localSheetId="0">[108]Viabilidad!$H$2:$H$4</definedName>
    <definedName name="cumplimiento">[109]Viabilidad!$H$2:$H$4</definedName>
    <definedName name="CUNET" hidden="1">{"via1",#N/A,TRUE,"general";"via2",#N/A,TRUE,"general";"via3",#N/A,TRUE,"general"}</definedName>
    <definedName name="CURADURIA">#REF!</definedName>
    <definedName name="CURELLENO">#REF!</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YLL2" localSheetId="0">[21]BASE!$D$220</definedName>
    <definedName name="CYLL2">[22]BASE!$D$220</definedName>
    <definedName name="D">#REF!</definedName>
    <definedName name="d_percápita">#REF!</definedName>
    <definedName name="dactor" hidden="1">{"TAB1",#N/A,TRUE,"GENERAL";"TAB2",#N/A,TRUE,"GENERAL";"TAB3",#N/A,TRUE,"GENERAL";"TAB4",#N/A,TRUE,"GENERAL";"TAB5",#N/A,TRUE,"GENERAL"}</definedName>
    <definedName name="DADADAD" localSheetId="0" hidden="1">{#N/A,#N/A,TRUE,"CODIGO DEPENDENCIA"}</definedName>
    <definedName name="DADADAD" hidden="1">{#N/A,#N/A,TRUE,"CODIGO DEPENDENCIA"}</definedName>
    <definedName name="DARIPAVA_SOFTWARE_INC">'[91]INFOR. GENERAL'!#REF!</definedName>
    <definedName name="DASD" hidden="1">{"TAB1",#N/A,TRUE,"GENERAL";"TAB2",#N/A,TRUE,"GENERAL";"TAB3",#N/A,TRUE,"GENERAL";"TAB4",#N/A,TRUE,"GENERAL";"TAB5",#N/A,TRUE,"GENERAL"}</definedName>
    <definedName name="Dasto_Cuadro">#REF!</definedName>
    <definedName name="Data">#REF!</definedName>
    <definedName name="DATAPROGRESS">#REF!</definedName>
    <definedName name="DATATARGET">#REF!</definedName>
    <definedName name="Dato___Admo">#REF!</definedName>
    <definedName name="Dato___Impr">#REF!</definedName>
    <definedName name="Dato___Util">#REF!</definedName>
    <definedName name="Dato_Base">#REF!</definedName>
    <definedName name="Dato_Base_Porcentaje">#REF!</definedName>
    <definedName name="Dato_Cliente">#REF!</definedName>
    <definedName name="Dato_Código">#REF!</definedName>
    <definedName name="Dato_Contratista">#REF!</definedName>
    <definedName name="Dato_Contrato">#REF!</definedName>
    <definedName name="Dato_Depto">#REF!</definedName>
    <definedName name="Dato_Dia_Corte">#REF!</definedName>
    <definedName name="Dato_División">#REF!</definedName>
    <definedName name="Dato_Duración">#REF!</definedName>
    <definedName name="Dato_Final">#REF!</definedName>
    <definedName name="Dato_Final_Proyecto">#REF!</definedName>
    <definedName name="Dato_Inicio">#REF!</definedName>
    <definedName name="Dato_InicioContrato">#REF!</definedName>
    <definedName name="Dato_Objeto">#REF!</definedName>
    <definedName name="Dato_Sección">#REF!</definedName>
    <definedName name="Dato_Semana">#REF!</definedName>
    <definedName name="Dato_Tiempo">#REF!</definedName>
    <definedName name="Datos" localSheetId="0">#REF!</definedName>
    <definedName name="Datos">#REF!</definedName>
    <definedName name="DATOS_CONTRATO" localSheetId="0">#REF!</definedName>
    <definedName name="DATOS_CONTRATO">#REF!</definedName>
    <definedName name="Datos_interventor">#REF!</definedName>
    <definedName name="datos1" localSheetId="0">'[110]Base de Diseño'!$A$1:$D$204</definedName>
    <definedName name="datos1">'[111]Base de Diseño'!$A$1:$D$204</definedName>
    <definedName name="datos2">'[112]Base de Diseño'!$AF$2:$AK$245</definedName>
    <definedName name="datos3">'[113]Base de Diseño'!$Y$5:$AC$800</definedName>
    <definedName name="dbfdfbi" hidden="1">{"TAB1",#N/A,TRUE,"GENERAL";"TAB2",#N/A,TRUE,"GENERAL";"TAB3",#N/A,TRUE,"GENERAL";"TAB4",#N/A,TRUE,"GENERAL";"TAB5",#N/A,TRUE,"GENERAL"}</definedName>
    <definedName name="DCSDCTV" hidden="1">{"via1",#N/A,TRUE,"general";"via2",#N/A,TRUE,"general";"via3",#N/A,TRUE,"general"}</definedName>
    <definedName name="dd" localSheetId="0">[29]!ERR</definedName>
    <definedName name="DD">#REF!</definedName>
    <definedName name="ddd">#REF!</definedName>
    <definedName name="DDDD" hidden="1">{#N/A,#N/A,FALSE,"Costos Productos 6A";#N/A,#N/A,FALSE,"Costo Unitario Total H-94-12"}</definedName>
    <definedName name="DDDDD" hidden="1">{"TAB1",#N/A,TRUE,"GENERAL";"TAB2",#N/A,TRUE,"GENERAL";"TAB3",#N/A,TRUE,"GENERAL";"TAB4",#N/A,TRUE,"GENERAL";"TAB5",#N/A,TRUE,"GENERAL"}</definedName>
    <definedName name="DDDDDDD" hidden="1">{"TAB1",#N/A,TRUE,"GENERAL";"TAB2",#N/A,TRUE,"GENERAL";"TAB3",#N/A,TRUE,"GENERAL";"TAB4",#N/A,TRUE,"GENERAL";"TAB5",#N/A,TRUE,"GENERAL"}</definedName>
    <definedName name="DDDDDDDDDDDDDDDDDDD">#REF!</definedName>
    <definedName name="ddddt" hidden="1">{"via1",#N/A,TRUE,"general";"via2",#N/A,TRUE,"general";"via3",#N/A,TRUE,"general"}</definedName>
    <definedName name="dddf">#REF!</definedName>
    <definedName name="ddewdw" hidden="1">{"TAB1",#N/A,TRUE,"GENERAL";"TAB2",#N/A,TRUE,"GENERAL";"TAB3",#N/A,TRUE,"GENERAL";"TAB4",#N/A,TRUE,"GENERAL";"TAB5",#N/A,TRUE,"GENERAL"}</definedName>
    <definedName name="DDFD" hidden="1">{#N/A,#N/A,FALSE,"CCTV"}</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V">#REF!</definedName>
    <definedName name="DE">[24]APU!$G$1353</definedName>
    <definedName name="decision" localSheetId="0">[108]Viabilidad!$I$2:$I$3</definedName>
    <definedName name="decision">[109]Viabilidad!$I$2:$I$3</definedName>
    <definedName name="decisión">#REF!</definedName>
    <definedName name="DECUENTOS">#REF!</definedName>
    <definedName name="deded" hidden="1">{"TAB1",#N/A,TRUE,"GENERAL";"TAB2",#N/A,TRUE,"GENERAL";"TAB3",#N/A,TRUE,"GENERAL";"TAB4",#N/A,TRUE,"GENERAL";"TAB5",#N/A,TRUE,"GENERAL"}</definedName>
    <definedName name="defd" hidden="1">{"via1",#N/A,TRUE,"general";"via2",#N/A,TRUE,"general";"via3",#N/A,TRUE,"general"}</definedName>
    <definedName name="DEMANDA">#REF!</definedName>
    <definedName name="DEMOLICIONANDEN">#REF!</definedName>
    <definedName name="demolicionladrillo">#REF!</definedName>
    <definedName name="DEMOLICIONMURO">#REF!</definedName>
    <definedName name="demolicionpav">#REF!</definedName>
    <definedName name="DEMOLOCIONES">'[114]LISTA DEMOLICIONES'!$D$7:$H$15</definedName>
    <definedName name="DENS">#REF!</definedName>
    <definedName name="densi">#REF!</definedName>
    <definedName name="Densidades">#REF!</definedName>
    <definedName name="DEP">#REF!</definedName>
    <definedName name="Departamento">#REF!</definedName>
    <definedName name="DEPENDENCIAS">#REF!</definedName>
    <definedName name="Desarrollo98">#REF!</definedName>
    <definedName name="DESC_APU" localSheetId="0">IF([84]apu!XFC1="",IF([84]apu!XFD1="",IF([84]apu!XFC1048576="","",'PRESUPUESTO INTERVENTORIA'!DIRECTO),""),DESCRIPCION_APU)</definedName>
    <definedName name="DESC_APU">IF([85]apu!XFC1="",IF([85]apu!XFD1="",IF([85]apu!XFC1048576="","",DIRECTO),""),DESCRIPCION_APU)</definedName>
    <definedName name="DESC_AUX" localSheetId="0">IF([84]Auxiliares!$A1="",IF([84]Auxiliares!$A1048576="","","DIRECTO:  "&amp;TEXT(ROUNDUP(SUMIF([84]Auxiliares!$A$1:$A$65536,[84]Auxiliares!$A1048576,[84]Auxiliares!$G$1:$G$65536)/2,0),"#,##0")&amp;" / "&amp;VLOOKUP([84]Auxiliares!$A1048576,[84]Insumos!$D$1:$F$65536,3,FALSE)),IF([84]Auxiliares!$A1="","",VLOOKUP([84]Auxiliares!$B1,[84]Insumos!$D$1:$E$65536,2,FALSE)))</definedName>
    <definedName name="DESC_AUX">IF([85]Auxiliares!$A1="",IF([85]Auxiliares!$A1048576="","","DIRECTO:  "&amp;TEXT(ROUNDUP(SUMIF([85]Auxiliares!$A$1:$A$65536,[85]Auxiliares!$A1048576,[85]Auxiliares!$G$1:$G$65536)/2,0),"#,##0")&amp;" / "&amp;VLOOKUP([85]Auxiliares!$A1048576,[85]Insumos!$D$1:$F$65536,3,FALSE)),IF([85]Auxiliares!$A1="","",VLOOKUP([85]Auxiliares!$B1,[85]Insumos!$D$1:$E$65536,2,FALSE)))</definedName>
    <definedName name="desc_rps" localSheetId="0">[45]des_rps!$A$1:$A$364</definedName>
    <definedName name="desc_rps">[46]des_rps!$A$1:$A$364</definedName>
    <definedName name="DESC1">[115]ITEMS!$B$2</definedName>
    <definedName name="DESC10">#REF!</definedName>
    <definedName name="DESC11">#REF!</definedName>
    <definedName name="DESC12">#REF!</definedName>
    <definedName name="DESC13">#REF!</definedName>
    <definedName name="DESC14">#REF!</definedName>
    <definedName name="DESC15">#REF!</definedName>
    <definedName name="DESC16">#REF!</definedName>
    <definedName name="DESC17">#REF!</definedName>
    <definedName name="DESC19">#REF!</definedName>
    <definedName name="DESC20">#REF!</definedName>
    <definedName name="DESC21">#REF!</definedName>
    <definedName name="DESC22">#REF!</definedName>
    <definedName name="DESC23">#REF!</definedName>
    <definedName name="DESC24">#REF!</definedName>
    <definedName name="DESC25">#REF!</definedName>
    <definedName name="DESC3">#REF!</definedName>
    <definedName name="DESC4">#REF!</definedName>
    <definedName name="DESC5">#REF!</definedName>
    <definedName name="DESC521" localSheetId="0">[116]ITEMS!$B$522</definedName>
    <definedName name="DESC521">[117]ITEMS!$B$522</definedName>
    <definedName name="DESC6">#REF!</definedName>
    <definedName name="DESC7">#REF!</definedName>
    <definedName name="DESC8">#REF!</definedName>
    <definedName name="DESC9">#REF!</definedName>
    <definedName name="descrequpo">#REF!</definedName>
    <definedName name="Descrip">[25]Consultoria!$B$4:$B$511</definedName>
    <definedName name="Descrip_cuadrillas">[106]Cuadrillas!$A$15:$A$77</definedName>
    <definedName name="Descrip_equipos">[106]Equ!$A$15:$A$102</definedName>
    <definedName name="Descrip_transporte">[106]Trans!$A$18:$A$65</definedName>
    <definedName name="Descripcion">#REF!</definedName>
    <definedName name="Descripción">[106]Mat!$A$11:$A$1041</definedName>
    <definedName name="DESCRIPCION_APU">#N/A</definedName>
    <definedName name="DESCRP1">[54]DATOS!$D$2</definedName>
    <definedName name="DESCRP2">[54]DATOS!$D$3</definedName>
    <definedName name="DESEMBOLSOS">#REF!</definedName>
    <definedName name="Desicion">#REF!</definedName>
    <definedName name="Desicion2">#REF!</definedName>
    <definedName name="design" localSheetId="0">'[118]Design (3)'!$A$12:$CM$71</definedName>
    <definedName name="design">'[119]Design (3)'!$A$12:$CM$71</definedName>
    <definedName name="design2" localSheetId="0">[118]Design!$A$24:$CM$66</definedName>
    <definedName name="design2">[119]Design!$A$24:$CM$66</definedName>
    <definedName name="DestinoConsultoria">#REF!</definedName>
    <definedName name="DestinoObra">#REF!</definedName>
    <definedName name="Detalle1">[25]General!$B$5:$B$1346</definedName>
    <definedName name="devoluc">#REF!</definedName>
    <definedName name="DEX">#REF!</definedName>
    <definedName name="DF">#N/A</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[50]Insumos!#REF!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[29]!ERR</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MSUFYUISDNCVIOU">#REF!</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FH">[29]!ERR</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SXDF">#REF!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gjgj" hidden="1">{#N/A,#N/A,FALSE,"CCTV"}</definedName>
    <definedName name="dgfsado" hidden="1">{"TAB1",#N/A,TRUE,"GENERAL";"TAB2",#N/A,TRUE,"GENERAL";"TAB3",#N/A,TRUE,"GENERAL";"TAB4",#N/A,TRUE,"GENERAL";"TAB5",#N/A,TRUE,"GENERAL"}</definedName>
    <definedName name="dghfs" localSheetId="0">#REF!</definedName>
    <definedName name="dghf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 localSheetId="0">#REF!</definedName>
    <definedName name="DIA">#REF!</definedName>
    <definedName name="Diametro">#REF!</definedName>
    <definedName name="DiasCategorias">#REF!</definedName>
    <definedName name="DIC" localSheetId="0">#REF!</definedName>
    <definedName name="DIC">#REF!</definedName>
    <definedName name="DICIEMBRE7">#REF!</definedName>
    <definedName name="diego">#REF!</definedName>
    <definedName name="diego1">#REF!</definedName>
    <definedName name="DifConsultoriaFM">#REF!</definedName>
    <definedName name="DIOGE">'[11]Base Datos'!$B:$F</definedName>
    <definedName name="Dirección">'[25]PAOI 09'!$L$5:$L$150</definedName>
    <definedName name="DIRECTO" localSheetId="0">"DIRECTO:  "&amp;TEXT(ROUNDUP(SUMIF([84]apu!$A$1:$A$65536,[84]apu!$A1048576,[84]apu!$G$1:$G$65536)/2,0),"#,##0")&amp;" / "&amp;VLOOKUP([84]apu!$A1048576,'[84]Ppto completo'!$D$1:$F$65536,3,FALSE)</definedName>
    <definedName name="DIRECTO">"DIRECTO:  "&amp;TEXT(ROUNDUP(SUMIF([85]apu!$A$1:$A$65536,[85]apu!$A1048576,[85]apu!$G$1:$G$65536)/2,0),"#,##0")&amp;" / "&amp;VLOOKUP([85]apu!$A1048576,'[85]Ppto completo'!$D$1:$F$65536,3,FALSE)</definedName>
    <definedName name="DIRECTO1" localSheetId="0">[120]APU!$U$132</definedName>
    <definedName name="DIRECTO1">[121]APU!$U$132</definedName>
    <definedName name="DIRECTO10" localSheetId="0">[120]APU!$U$681</definedName>
    <definedName name="DIRECTO10">[121]APU!$U$681</definedName>
    <definedName name="DIRECTO100" localSheetId="0">[120]APU!$U$6171</definedName>
    <definedName name="DIRECTO100">[121]APU!$U$6171</definedName>
    <definedName name="DIRECTO101" localSheetId="0">[120]APU!$U$6232</definedName>
    <definedName name="DIRECTO101">[121]APU!$U$6232</definedName>
    <definedName name="DIRECTO102" localSheetId="0">[120]APU!$U$6293</definedName>
    <definedName name="DIRECTO102">[121]APU!$U$6293</definedName>
    <definedName name="DIRECTO103" localSheetId="0">[120]APU!$U$6354</definedName>
    <definedName name="DIRECTO103">[121]APU!$U$6354</definedName>
    <definedName name="DIRECTO104" localSheetId="0">[120]APU!$U$6415</definedName>
    <definedName name="DIRECTO104">[121]APU!$U$6415</definedName>
    <definedName name="DIRECTO105" localSheetId="0">[120]APU!$U$6476</definedName>
    <definedName name="DIRECTO105">[121]APU!$U$6476</definedName>
    <definedName name="DIRECTO11" localSheetId="0">[120]APU!$U$742</definedName>
    <definedName name="DIRECTO11">[121]APU!$U$742</definedName>
    <definedName name="DIRECTO12" localSheetId="0">[120]APU!$U$803</definedName>
    <definedName name="DIRECTO12">[121]APU!$U$803</definedName>
    <definedName name="DIRECTO124" localSheetId="0">[120]APU!$U$7635</definedName>
    <definedName name="DIRECTO124">[121]APU!$U$7635</definedName>
    <definedName name="DIRECTO125" localSheetId="0">[120]APU!$U$7696</definedName>
    <definedName name="DIRECTO125">[121]APU!$U$7696</definedName>
    <definedName name="DIRECTO126" localSheetId="0">[120]APU!$U$7757</definedName>
    <definedName name="DIRECTO126">[121]APU!$U$7757</definedName>
    <definedName name="DIRECTO127" localSheetId="0">[120]APU!$U$7818</definedName>
    <definedName name="DIRECTO127">[121]APU!$U$7818</definedName>
    <definedName name="DIRECTO128" localSheetId="0">[120]APU!$U$7879</definedName>
    <definedName name="DIRECTO128">[121]APU!$U$7879</definedName>
    <definedName name="DIRECTO129" localSheetId="0">[120]APU!$U$7940</definedName>
    <definedName name="DIRECTO129">[121]APU!$U$7940</definedName>
    <definedName name="DIRECTO13" localSheetId="0">[120]APU!$U$864</definedName>
    <definedName name="DIRECTO13">[121]APU!$U$864</definedName>
    <definedName name="DIRECTO130" localSheetId="0">[120]APU!$U$8001</definedName>
    <definedName name="DIRECTO130">[121]APU!$U$8001</definedName>
    <definedName name="DIRECTO131" localSheetId="0">[120]APU!$U$8062</definedName>
    <definedName name="DIRECTO131">[121]APU!$U$8062</definedName>
    <definedName name="DIRECTO132" localSheetId="0">[120]APU!$U$8123</definedName>
    <definedName name="DIRECTO132">[121]APU!$U$8123</definedName>
    <definedName name="DIRECTO133" localSheetId="0">[120]APU!$U$8184</definedName>
    <definedName name="DIRECTO133">[121]APU!$U$8184</definedName>
    <definedName name="DIRECTO134" localSheetId="0">[120]APU!$U$8245</definedName>
    <definedName name="DIRECTO134">[121]APU!$U$8245</definedName>
    <definedName name="DIRECTO14" localSheetId="0">[120]APU!$U$925</definedName>
    <definedName name="DIRECTO14">[121]APU!$U$925</definedName>
    <definedName name="DIRECTO15" localSheetId="0">[120]APU!$U$986</definedName>
    <definedName name="DIRECTO15">[121]APU!$U$986</definedName>
    <definedName name="DIRECTO16" localSheetId="0">[120]APU!$U$1047</definedName>
    <definedName name="DIRECTO16">[121]APU!$U$1047</definedName>
    <definedName name="DIRECTO17" localSheetId="0">[120]APU!$U$1108</definedName>
    <definedName name="DIRECTO17">[121]APU!$U$1108</definedName>
    <definedName name="DIRECTO18" localSheetId="0">[120]APU!$U$1169</definedName>
    <definedName name="DIRECTO18">[121]APU!$U$1169</definedName>
    <definedName name="DIRECTO2" localSheetId="0">[120]APU!$U$193</definedName>
    <definedName name="DIRECTO2">[121]APU!$U$193</definedName>
    <definedName name="DIRECTO2.10" localSheetId="0">[120]APU!$U$14889</definedName>
    <definedName name="DIRECTO2.10">[121]APU!$U$14889</definedName>
    <definedName name="DIRECTO2.11" localSheetId="0">[120]APU!$U$14950</definedName>
    <definedName name="DIRECTO2.11">[121]APU!$U$14950</definedName>
    <definedName name="DIRECTO2.12" localSheetId="0">[120]APU!$U$15011</definedName>
    <definedName name="DIRECTO2.12">[121]APU!$U$15011</definedName>
    <definedName name="DIRECTO2.9" localSheetId="0">[120]APU!$U$11839</definedName>
    <definedName name="DIRECTO2.9">[121]APU!$U$11839</definedName>
    <definedName name="DIRECTO21" localSheetId="0">[120]APU!$U$1352</definedName>
    <definedName name="DIRECTO21">[121]APU!$U$1352</definedName>
    <definedName name="DIRECTO22" localSheetId="0">[120]APU!$U$1413</definedName>
    <definedName name="DIRECTO22">[121]APU!$U$1413</definedName>
    <definedName name="DIRECTO23" localSheetId="0">[120]APU!$U$1474</definedName>
    <definedName name="DIRECTO23">[121]APU!$U$1474</definedName>
    <definedName name="DIRECTO24" localSheetId="0">[120]APU!$U$1535</definedName>
    <definedName name="DIRECTO24">[121]APU!$U$1535</definedName>
    <definedName name="DIRECTO25" localSheetId="0">[120]APU!$U$1596</definedName>
    <definedName name="DIRECTO25">[121]APU!$U$1596</definedName>
    <definedName name="DIRECTO26" localSheetId="0">[120]APU!$U$1657</definedName>
    <definedName name="DIRECTO26">[121]APU!$U$1657</definedName>
    <definedName name="DIRECTO27" localSheetId="0">[120]APU!$U$1718</definedName>
    <definedName name="DIRECTO27">[121]APU!$U$1718</definedName>
    <definedName name="DIRECTO28" localSheetId="0">[120]APU!$U$1779</definedName>
    <definedName name="DIRECTO28">[121]APU!$U$1779</definedName>
    <definedName name="DIRECTO29" localSheetId="0">[120]APU!$U$1840</definedName>
    <definedName name="DIRECTO29">[121]APU!$U$1840</definedName>
    <definedName name="DIRECTO3" localSheetId="0">[120]APU!$U$254</definedName>
    <definedName name="DIRECTO3">[121]APU!$U$254</definedName>
    <definedName name="DIRECTO3.15" localSheetId="0">[120]APU!$U$8667</definedName>
    <definedName name="DIRECTO3.15">[121]APU!$U$8667</definedName>
    <definedName name="DIRECTO3.16" localSheetId="0">[120]APU!$U$8728</definedName>
    <definedName name="DIRECTO3.16">[121]APU!$U$8728</definedName>
    <definedName name="DIRECTO3.17" localSheetId="0">[120]APU!$U$8789</definedName>
    <definedName name="DIRECTO3.17">[121]APU!$U$8789</definedName>
    <definedName name="DIRECTO3.18" localSheetId="0">[120]APU!$U$8850</definedName>
    <definedName name="DIRECTO3.18">[121]APU!$U$8850</definedName>
    <definedName name="DIRECTO3.19" localSheetId="0">[120]APU!$U$8911</definedName>
    <definedName name="DIRECTO3.19">[121]APU!$U$8911</definedName>
    <definedName name="DIRECTO3.20" localSheetId="0">[120]APU!$U$8972</definedName>
    <definedName name="DIRECTO3.20">[121]APU!$U$8972</definedName>
    <definedName name="DIRECTO3.21" localSheetId="0">[120]APU!$U$11961</definedName>
    <definedName name="DIRECTO3.21">[121]APU!$U$11961</definedName>
    <definedName name="DIRECTO3.22" localSheetId="0">[120]APU!$U$14523</definedName>
    <definedName name="DIRECTO3.22">[121]APU!$U$14523</definedName>
    <definedName name="DIRECTO3.23" localSheetId="0">[120]APU!$U$15133</definedName>
    <definedName name="DIRECTO3.23">[121]APU!$U$15133</definedName>
    <definedName name="DIRECTO3.24" localSheetId="0">[120]APU!$U$16292</definedName>
    <definedName name="DIRECTO3.24">[121]APU!$U$16292</definedName>
    <definedName name="DIRECTO3.25" localSheetId="0">[120]APU!$U$16353</definedName>
    <definedName name="DIRECTO3.25">[121]APU!$U$16353</definedName>
    <definedName name="DIRECTO3.26" localSheetId="0">[120]APU!$U$16414</definedName>
    <definedName name="DIRECTO3.26">[121]APU!$U$16414</definedName>
    <definedName name="DIRECTO3.27" localSheetId="0">[120]APU!$U$16475</definedName>
    <definedName name="DIRECTO3.27">[121]APU!$U$16475</definedName>
    <definedName name="DIRECTO3.28" localSheetId="0">[120]APU!$U$16536</definedName>
    <definedName name="DIRECTO3.28">[121]APU!$U$16536</definedName>
    <definedName name="DIRECTO30" localSheetId="0">[120]APU!$U$1901</definedName>
    <definedName name="DIRECTO30">[121]APU!$U$1901</definedName>
    <definedName name="DIRECTO31" localSheetId="0">[120]APU!$U$1962</definedName>
    <definedName name="DIRECTO31">[121]APU!$U$1962</definedName>
    <definedName name="DIRECTO32" localSheetId="0">[120]APU!$U$2023</definedName>
    <definedName name="DIRECTO32">[121]APU!$U$2023</definedName>
    <definedName name="DIRECTO33" localSheetId="0">[120]APU!$U$2084</definedName>
    <definedName name="DIRECTO33">[121]APU!$U$2084</definedName>
    <definedName name="DIRECTO34" localSheetId="0">[120]APU!$U$2145</definedName>
    <definedName name="DIRECTO34">[121]APU!$U$2145</definedName>
    <definedName name="DIRECTO35" localSheetId="0">[120]APU!$U$2206</definedName>
    <definedName name="DIRECTO35">[121]APU!$U$2206</definedName>
    <definedName name="DIRECTO36" localSheetId="0">[120]APU!$U$2267</definedName>
    <definedName name="DIRECTO36">[121]APU!$U$2267</definedName>
    <definedName name="DIRECTO368">[122]APU!$U$21411</definedName>
    <definedName name="DIRECTO369">[122]APU!$U$21469</definedName>
    <definedName name="DIRECTO37" localSheetId="0">[120]APU!$U$2328</definedName>
    <definedName name="DIRECTO37">[121]APU!$U$2328</definedName>
    <definedName name="DIRECTO370">[122]APU!$U$21527</definedName>
    <definedName name="DIRECTO371">[122]APU!$U$21585</definedName>
    <definedName name="DIRECTO372">[122]APU!$U$21643</definedName>
    <definedName name="DIRECTO373">[122]APU!$U$21701</definedName>
    <definedName name="DIRECTO374">[122]APU!$U$21759</definedName>
    <definedName name="DIRECTO375">[122]APU!$U$21817</definedName>
    <definedName name="DIRECTO376">[122]APU!$U$21875</definedName>
    <definedName name="DIRECTO377">[122]APU!$U$21933</definedName>
    <definedName name="DIRECTO378">[122]APU!$U$21991</definedName>
    <definedName name="DIRECTO379">[122]APU!$U$22049</definedName>
    <definedName name="DIRECTO38" localSheetId="0">[120]APU!$U$2389</definedName>
    <definedName name="DIRECTO38">[121]APU!$U$2389</definedName>
    <definedName name="DIRECTO380">[122]APU!$U$22107</definedName>
    <definedName name="DIRECTO39" localSheetId="0">[120]APU!$U$2450</definedName>
    <definedName name="DIRECTO39">[121]APU!$U$2450</definedName>
    <definedName name="DIRECTO4" localSheetId="0">[120]APU!$U$315</definedName>
    <definedName name="DIRECTO4">[121]APU!$U$315</definedName>
    <definedName name="DIRECTO4.20" localSheetId="0">[120]APU!$U$9216</definedName>
    <definedName name="DIRECTO4.20">[121]APU!$U$9216</definedName>
    <definedName name="DIRECTO4.21" localSheetId="0">[120]APU!$U$9277</definedName>
    <definedName name="DIRECTO4.21">[121]APU!$U$9277</definedName>
    <definedName name="DIRECTO4.22" localSheetId="0">[120]APU!$U$9338</definedName>
    <definedName name="DIRECTO4.22">[121]APU!$U$9338</definedName>
    <definedName name="DIRECTO4.23" localSheetId="0">[120]APU!$U$9399</definedName>
    <definedName name="DIRECTO4.23">[121]APU!$U$9399</definedName>
    <definedName name="DIRECTO4.24" localSheetId="0">[120]APU!$U$9460</definedName>
    <definedName name="DIRECTO4.24">[121]APU!$U$9460</definedName>
    <definedName name="DIRECTO4.25" localSheetId="0">[120]APU!$U$9521</definedName>
    <definedName name="DIRECTO4.25">[121]APU!$U$9521</definedName>
    <definedName name="DIRECTO4.26" localSheetId="0">[120]APU!$U$9582</definedName>
    <definedName name="DIRECTO4.26">[121]APU!$U$9582</definedName>
    <definedName name="DIRECTO4.27" localSheetId="0">[120]APU!$U$9643</definedName>
    <definedName name="DIRECTO4.27">[121]APU!$U$9643</definedName>
    <definedName name="DIRECTO4.28" localSheetId="0">[120]APU!$U$9704</definedName>
    <definedName name="DIRECTO4.28">[121]APU!$U$9704</definedName>
    <definedName name="DIRECTO4.29" localSheetId="0">[120]APU!$U$9765</definedName>
    <definedName name="DIRECTO4.29">[121]APU!$U$9765</definedName>
    <definedName name="DIRECTO4.30" localSheetId="0">[120]APU!$U$9826</definedName>
    <definedName name="DIRECTO4.30">[121]APU!$U$9826</definedName>
    <definedName name="DIRECTO4.31" localSheetId="0">[120]APU!$U$9887</definedName>
    <definedName name="DIRECTO4.31">[121]APU!$U$9887</definedName>
    <definedName name="DIRECTO4.32" localSheetId="0">[120]APU!$U$9948</definedName>
    <definedName name="DIRECTO4.32">[121]APU!$U$9948</definedName>
    <definedName name="DIRECTO4.33" localSheetId="0">[120]APU!$U$10009</definedName>
    <definedName name="DIRECTO4.33">[121]APU!$U$10009</definedName>
    <definedName name="DIRECTO4.34" localSheetId="0">[120]APU!$U$10070</definedName>
    <definedName name="DIRECTO4.34">[121]APU!$U$10070</definedName>
    <definedName name="DIRECTO4.35" localSheetId="0">[120]APU!$U$11595</definedName>
    <definedName name="DIRECTO4.35">[121]APU!$U$11595</definedName>
    <definedName name="DIRECTO4.36" localSheetId="0">[120]APU!$U$11656</definedName>
    <definedName name="DIRECTO4.36">[121]APU!$U$11656</definedName>
    <definedName name="DIRECTO4.37" localSheetId="0">[120]APU!$U$15987</definedName>
    <definedName name="DIRECTO4.37">[121]APU!$U$15987</definedName>
    <definedName name="DIRECTO4.38" localSheetId="0">[120]APU!$U$15194</definedName>
    <definedName name="DIRECTO4.38">[121]APU!$U$15194</definedName>
    <definedName name="DIRECTO4.39" localSheetId="0">[120]APU!$U$14279</definedName>
    <definedName name="DIRECTO4.39">[121]APU!$U$14279</definedName>
    <definedName name="DIRECTO4.40" localSheetId="0">[120]APU!$U$14340</definedName>
    <definedName name="DIRECTO4.40">[121]APU!$U$14340</definedName>
    <definedName name="DIRECTO4.41" localSheetId="0">[120]APU!$U$14401</definedName>
    <definedName name="DIRECTO4.41">[121]APU!$U$14401</definedName>
    <definedName name="DIRECTO4.42" localSheetId="0">[120]APU!$U$14462</definedName>
    <definedName name="DIRECTO4.42">[121]APU!$U$14462</definedName>
    <definedName name="DIRECTO4.43" localSheetId="0">[120]APU!$U$14584</definedName>
    <definedName name="DIRECTO4.43">[121]APU!$U$14584</definedName>
    <definedName name="DIRECTO4.44" localSheetId="0">[120]APU!$U$16048</definedName>
    <definedName name="DIRECTO4.44">[121]APU!$U$16048</definedName>
    <definedName name="DIRECTO4.45" localSheetId="0">[120]APU!$U$16109</definedName>
    <definedName name="DIRECTO4.45">[121]APU!$U$16109</definedName>
    <definedName name="DIRECTO4.46" localSheetId="0">[120]APU!$U$14706</definedName>
    <definedName name="DIRECTO4.46">[121]APU!$U$14706</definedName>
    <definedName name="DIRECTO4.47" localSheetId="0">[120]APU!$U$15926</definedName>
    <definedName name="DIRECTO4.47">[121]APU!$U$15926</definedName>
    <definedName name="DIRECTO4.48" localSheetId="0">[120]APU!$U$16170</definedName>
    <definedName name="DIRECTO4.48">[121]APU!$U$16170</definedName>
    <definedName name="DIRECTO4.49" localSheetId="0">[120]APU!$U$16231</definedName>
    <definedName name="DIRECTO4.49">[121]APU!$U$16231</definedName>
    <definedName name="DIRECTO4.50" localSheetId="0">[120]APU!$U$16902</definedName>
    <definedName name="DIRECTO4.50">[121]APU!$U$16902</definedName>
    <definedName name="DIRECTO4.51" localSheetId="0">[120]APU!$U$17634</definedName>
    <definedName name="DIRECTO4.51">[121]APU!$U$17634</definedName>
    <definedName name="DIRECTO4.52" localSheetId="0">[120]APU!$U$17695</definedName>
    <definedName name="DIRECTO4.52">[121]APU!$U$17695</definedName>
    <definedName name="DIRECTO40" localSheetId="0">[120]APU!$U$2511</definedName>
    <definedName name="DIRECTO40">[121]APU!$U$2511</definedName>
    <definedName name="DIRECTO41" localSheetId="0">[120]APU!$U$2572</definedName>
    <definedName name="DIRECTO41">[121]APU!$U$2572</definedName>
    <definedName name="DIRECTO42" localSheetId="0">[120]APU!$U$2633</definedName>
    <definedName name="DIRECTO42">[121]APU!$U$2633</definedName>
    <definedName name="DIRECTO43" localSheetId="0">[120]APU!$U$2694</definedName>
    <definedName name="DIRECTO43">[121]APU!$U$2694</definedName>
    <definedName name="DIRECTO44" localSheetId="0">[120]APU!$U$2755</definedName>
    <definedName name="DIRECTO44">[121]APU!$U$2755</definedName>
    <definedName name="DIRECTO45" localSheetId="0">[120]APU!$U$2816</definedName>
    <definedName name="DIRECTO45">[121]APU!$U$2816</definedName>
    <definedName name="DIRECTO46" localSheetId="0">[120]APU!$U$2877</definedName>
    <definedName name="DIRECTO46">[121]APU!$U$2877</definedName>
    <definedName name="DIRECTO47" localSheetId="0">[120]APU!$U$2938</definedName>
    <definedName name="DIRECTO47">[121]APU!$U$2938</definedName>
    <definedName name="DIRECTO48" localSheetId="0">[120]APU!$U$2999</definedName>
    <definedName name="DIRECTO48">[121]APU!$U$2999</definedName>
    <definedName name="DIRECTO481">[122]APU!$U$22165</definedName>
    <definedName name="DIRECTO482">[122]APU!$U$22223</definedName>
    <definedName name="DIRECTO483">[122]APU!$U$22281</definedName>
    <definedName name="DIRECTO484">[122]APU!$U$22339</definedName>
    <definedName name="DIRECTO485">[122]APU!$U$22397</definedName>
    <definedName name="DIRECTO486">[122]APU!$U$22455</definedName>
    <definedName name="DIRECTO487">[122]APU!$U$22513</definedName>
    <definedName name="DIRECTO488">[122]APU!$U$22571</definedName>
    <definedName name="DIRECTO489">[122]APU!$U$22629</definedName>
    <definedName name="DIRECTO49" localSheetId="0">[120]APU!$U$3060</definedName>
    <definedName name="DIRECTO49">[121]APU!$U$3060</definedName>
    <definedName name="DIRECTO490">[122]APU!$U$22687</definedName>
    <definedName name="DIRECTO491">[122]APU!$U$22745</definedName>
    <definedName name="DIRECTO492">[122]APU!$U$22803</definedName>
    <definedName name="DIRECTO493">[122]APU!$U$22861</definedName>
    <definedName name="DIRECTO494">[122]APU!$U$22919</definedName>
    <definedName name="DIRECTO495">[122]APU!$U$22977</definedName>
    <definedName name="DIRECTO496">[122]APU!$U$23035</definedName>
    <definedName name="DIRECTO497">[122]APU!$U$23093</definedName>
    <definedName name="DIRECTO498">[122]APU!$U$23151</definedName>
    <definedName name="DIRECTO499">[122]APU!$U$23209</definedName>
    <definedName name="DIRECTO5" localSheetId="0">[120]APU!$U$376</definedName>
    <definedName name="DIRECTO5">[121]APU!$U$376</definedName>
    <definedName name="DIRECTO5.100" localSheetId="0">[120]APU!$U$12449</definedName>
    <definedName name="DIRECTO5.100">[121]APU!$U$12449</definedName>
    <definedName name="DIRECTO5.101" localSheetId="0">[120]APU!$U$12510</definedName>
    <definedName name="DIRECTO5.101">[121]APU!$U$12510</definedName>
    <definedName name="DIRECTO5.104" localSheetId="0">[120]APU!$U$12571</definedName>
    <definedName name="DIRECTO5.104">[121]APU!$U$12571</definedName>
    <definedName name="DIRECTO5.105" localSheetId="0">[120]APU!$U$12632</definedName>
    <definedName name="DIRECTO5.105">[121]APU!$U$12632</definedName>
    <definedName name="DIRECTO5.106" localSheetId="0">[120]APU!$U$12693</definedName>
    <definedName name="DIRECTO5.106">[121]APU!$U$12693</definedName>
    <definedName name="DIRECTO5.107" localSheetId="0">[120]APU!$U$12754</definedName>
    <definedName name="DIRECTO5.107">[121]APU!$U$12754</definedName>
    <definedName name="DIRECTO5.108" localSheetId="0">[120]APU!$U$12815</definedName>
    <definedName name="DIRECTO5.108">[121]APU!$U$12815</definedName>
    <definedName name="DIRECTO5.109" localSheetId="0">[120]APU!$U$12876</definedName>
    <definedName name="DIRECTO5.109">[121]APU!$U$12876</definedName>
    <definedName name="DIRECTO5.111" localSheetId="0">[120]APU!$U$12937</definedName>
    <definedName name="DIRECTO5.111">[121]APU!$U$12937</definedName>
    <definedName name="DIRECTO5.112" localSheetId="0">[120]APU!$U$12998</definedName>
    <definedName name="DIRECTO5.112">[121]APU!$U$12998</definedName>
    <definedName name="DIRECTO5.113" localSheetId="0">[120]APU!$U$14767</definedName>
    <definedName name="DIRECTO5.113">[121]APU!$U$14767</definedName>
    <definedName name="DIRECTO5.114" localSheetId="0">[120]APU!$U$14828</definedName>
    <definedName name="DIRECTO5.114">[121]APU!$U$14828</definedName>
    <definedName name="DIRECTO5.115" localSheetId="0">[120]APU!$U$15072</definedName>
    <definedName name="DIRECTO5.115">[121]APU!$U$15072</definedName>
    <definedName name="DIRECTO5.53" localSheetId="0">[120]APU!$U$10131</definedName>
    <definedName name="DIRECTO5.53">[121]APU!$U$10131</definedName>
    <definedName name="DIRECTO5.54" localSheetId="0">[120]APU!$U$10192</definedName>
    <definedName name="DIRECTO5.54">[121]APU!$U$10192</definedName>
    <definedName name="DIRECTO5.55" localSheetId="0">[120]APU!$U$10253</definedName>
    <definedName name="DIRECTO5.55">[121]APU!$U$10253</definedName>
    <definedName name="DIRECTO5.56" localSheetId="0">[120]APU!$U$10314</definedName>
    <definedName name="DIRECTO5.56">[121]APU!$U$10314</definedName>
    <definedName name="DIRECTO5.57" localSheetId="0">[120]APU!$U$10375</definedName>
    <definedName name="DIRECTO5.57">[121]APU!$U$10375</definedName>
    <definedName name="DIRECTO5.58" localSheetId="0">[120]APU!$U$10436</definedName>
    <definedName name="DIRECTO5.58">[121]APU!$U$10436</definedName>
    <definedName name="DIRECTO5.59" localSheetId="0">[120]APU!$U$10497</definedName>
    <definedName name="DIRECTO5.59">[121]APU!$U$10497</definedName>
    <definedName name="DIRECTO5.60" localSheetId="0">[120]APU!$U$10558</definedName>
    <definedName name="DIRECTO5.60">[121]APU!$U$10558</definedName>
    <definedName name="DIRECTO5.61" localSheetId="0">[120]APU!$U$10619</definedName>
    <definedName name="DIRECTO5.61">[121]APU!$U$10619</definedName>
    <definedName name="DIRECTO5.62" localSheetId="0">[120]APU!$U$10680</definedName>
    <definedName name="DIRECTO5.62">[121]APU!$U$10680</definedName>
    <definedName name="DIRECTO5.63" localSheetId="0">[120]APU!$U$10741</definedName>
    <definedName name="DIRECTO5.63">[121]APU!$U$10741</definedName>
    <definedName name="DIRECTO5.64" localSheetId="0">[120]APU!$U$10802</definedName>
    <definedName name="DIRECTO5.64">[121]APU!$U$10802</definedName>
    <definedName name="DIRECTO5.65" localSheetId="0">[120]APU!$U$10863</definedName>
    <definedName name="DIRECTO5.65">[121]APU!$U$10863</definedName>
    <definedName name="DIRECTO5.66" localSheetId="0">[120]APU!$U$10924</definedName>
    <definedName name="DIRECTO5.66">[121]APU!$U$10924</definedName>
    <definedName name="DIRECTO5.67" localSheetId="0">[120]APU!$U$10985</definedName>
    <definedName name="DIRECTO5.67">[121]APU!$U$10985</definedName>
    <definedName name="DIRECTO5.68" localSheetId="0">[120]APU!$U$11046</definedName>
    <definedName name="DIRECTO5.68">[121]APU!$U$11046</definedName>
    <definedName name="DIRECTO5.69" localSheetId="0">[120]APU!$U$11107</definedName>
    <definedName name="DIRECTO5.69">[121]APU!$U$11107</definedName>
    <definedName name="DIRECTO5.70" localSheetId="0">[120]APU!$U$11168</definedName>
    <definedName name="DIRECTO5.70">[121]APU!$U$11168</definedName>
    <definedName name="DIRECTO5.71" localSheetId="0">[120]APU!$U$11229</definedName>
    <definedName name="DIRECTO5.71">[121]APU!$U$11229</definedName>
    <definedName name="DIRECTO5.72" localSheetId="0">[120]APU!$U$12022</definedName>
    <definedName name="DIRECTO5.72">[121]APU!$U$12022</definedName>
    <definedName name="DIRECTO5.73" localSheetId="0">[120]APU!$U$12083</definedName>
    <definedName name="DIRECTO5.73">[121]APU!$U$12083</definedName>
    <definedName name="DIRECTO5.74" localSheetId="0">[120]APU!$U$12144</definedName>
    <definedName name="DIRECTO5.74">[121]APU!$U$12144</definedName>
    <definedName name="DIRECTO5.77" localSheetId="0">[120]APU!$U$12205</definedName>
    <definedName name="DIRECTO5.77">[121]APU!$U$12205</definedName>
    <definedName name="DIRECTO5.78" localSheetId="0">[120]APU!$U$12327</definedName>
    <definedName name="DIRECTO5.78">[121]APU!$U$12327</definedName>
    <definedName name="DIRECTO5.79" localSheetId="0">[120]APU!$U$12388</definedName>
    <definedName name="DIRECTO5.79">[121]APU!$U$12388</definedName>
    <definedName name="DIRECTO5.80" localSheetId="0">[120]APU!$U$12266</definedName>
    <definedName name="DIRECTO5.80">[121]APU!$U$12266</definedName>
    <definedName name="DIRECTO5.82" localSheetId="0">[120]APU!$U$14035</definedName>
    <definedName name="DIRECTO5.82">[121]APU!$U$14035</definedName>
    <definedName name="DIRECTO5.83" localSheetId="0">[120]APU!$U$14096</definedName>
    <definedName name="DIRECTO5.83">[121]APU!$U$14096</definedName>
    <definedName name="DIRECTO5.84" localSheetId="0">[120]APU!$U$13364</definedName>
    <definedName name="DIRECTO5.84">[121]APU!$U$13364</definedName>
    <definedName name="DIRECTO5.85" localSheetId="0">[120]APU!$U$13425</definedName>
    <definedName name="DIRECTO5.85">[121]APU!$U$13425</definedName>
    <definedName name="DIRECTO5.86" localSheetId="0">[120]APU!$U$13486</definedName>
    <definedName name="DIRECTO5.86">[121]APU!$U$13486</definedName>
    <definedName name="DIRECTO5.87" localSheetId="0">[120]APU!$U$13547</definedName>
    <definedName name="DIRECTO5.87">[121]APU!$U$13547</definedName>
    <definedName name="DIRECTO5.88" localSheetId="0">[120]APU!$U$13608</definedName>
    <definedName name="DIRECTO5.88">[121]APU!$U$13608</definedName>
    <definedName name="DIRECTO5.89" localSheetId="0">[120]APU!$U$13669</definedName>
    <definedName name="DIRECTO5.89">[121]APU!$U$13669</definedName>
    <definedName name="DIRECTO5.90" localSheetId="0">[120]APU!$U$13730</definedName>
    <definedName name="DIRECTO5.90">[121]APU!$U$13730</definedName>
    <definedName name="DIRECTO5.91" localSheetId="0">[120]APU!$U$13791</definedName>
    <definedName name="DIRECTO5.91">[121]APU!$U$13791</definedName>
    <definedName name="DIRECTO5.92" localSheetId="0">[120]APU!$U$13852</definedName>
    <definedName name="DIRECTO5.92">[121]APU!$U$13852</definedName>
    <definedName name="DIRECTO5.93" localSheetId="0">[120]APU!$U$13913</definedName>
    <definedName name="DIRECTO5.93">[121]APU!$U$13913</definedName>
    <definedName name="DIRECTO5.94" localSheetId="0">[120]APU!$U$13974</definedName>
    <definedName name="DIRECTO5.94">[121]APU!$U$13974</definedName>
    <definedName name="DIRECTO5.95" localSheetId="0">[120]APU!$U$13059</definedName>
    <definedName name="DIRECTO5.95">[121]APU!$U$13059</definedName>
    <definedName name="DIRECTO5.96" localSheetId="0">[120]APU!$U$13120</definedName>
    <definedName name="DIRECTO5.96">[121]APU!$U$13120</definedName>
    <definedName name="DIRECTO5.97" localSheetId="0">[120]APU!$U$13181</definedName>
    <definedName name="DIRECTO5.97">[121]APU!$U$13181</definedName>
    <definedName name="DIRECTO5.98" localSheetId="0">[120]APU!$U$13242</definedName>
    <definedName name="DIRECTO5.98">[121]APU!$U$13242</definedName>
    <definedName name="DIRECTO5.99" localSheetId="0">[120]APU!$U$13303</definedName>
    <definedName name="DIRECTO5.99">[121]APU!$U$13303</definedName>
    <definedName name="DIRECTO50" localSheetId="0">[120]APU!$U$3121</definedName>
    <definedName name="DIRECTO50">[121]APU!$U$3121</definedName>
    <definedName name="DIRECTO500">[122]APU!$U$23267</definedName>
    <definedName name="DIRECTO501">[122]APU!$U$23325</definedName>
    <definedName name="DIRECTO502">[122]APU!$U$23383</definedName>
    <definedName name="DIRECTO503">[122]APU!$U$23441</definedName>
    <definedName name="DIRECTO504">[122]APU!$U$23499</definedName>
    <definedName name="DIRECTO505">[122]APU!$U$23557</definedName>
    <definedName name="DIRECTO506">[122]APU!$U$23615</definedName>
    <definedName name="DIRECTO507">[122]APU!$U$23673</definedName>
    <definedName name="DIRECTO508">[122]APU!$U$23731</definedName>
    <definedName name="DIRECTO509">[122]APU!$U$23789</definedName>
    <definedName name="DIRECTO51" localSheetId="0">[120]APU!$U$3182</definedName>
    <definedName name="DIRECTO51">[121]APU!$U$3182</definedName>
    <definedName name="DIRECTO510">[122]APU!$U$23847</definedName>
    <definedName name="DIRECTO511">[122]APU!$U$23905</definedName>
    <definedName name="DIRECTO512">[122]APU!$U$23963</definedName>
    <definedName name="DIRECTO513">[122]APU!$U$24021</definedName>
    <definedName name="DIRECTO514">[122]APU!$U$24079</definedName>
    <definedName name="DIRECTO515">[122]APU!$U$24137</definedName>
    <definedName name="DIRECTO516">[122]APU!$U$24195</definedName>
    <definedName name="DIRECTO517">[122]APU!$U$24253</definedName>
    <definedName name="DIRECTO518">[122]APU!$U$24311</definedName>
    <definedName name="DIRECTO519">[122]APU!$U$24369</definedName>
    <definedName name="DIRECTO52" localSheetId="0">[120]APU!$U$3243</definedName>
    <definedName name="DIRECTO52">[121]APU!$U$3243</definedName>
    <definedName name="DIRECTO520">[122]APU!$U$24427</definedName>
    <definedName name="DIRECTO521">[122]APU!$U$24485</definedName>
    <definedName name="DIRECTO522">[122]APU!$U$24543</definedName>
    <definedName name="DIRECTO523">[122]APU!$U$24601</definedName>
    <definedName name="DIRECTO524">[122]APU!$U$24659</definedName>
    <definedName name="DIRECTO525">[122]APU!$U$24717</definedName>
    <definedName name="DIRECTO526">[122]APU!$U$24775</definedName>
    <definedName name="DIRECTO527">[122]APU!$U$24833</definedName>
    <definedName name="DIRECTO528">[122]APU!$U$24891</definedName>
    <definedName name="DIRECTO529">[122]APU!$U$24949</definedName>
    <definedName name="DIRECTO53" localSheetId="0">[120]APU!$U$3304</definedName>
    <definedName name="DIRECTO53">[121]APU!$U$3304</definedName>
    <definedName name="DIRECTO530">[122]APU!$U$25007</definedName>
    <definedName name="DIRECTO531">[122]APU!$U$25065</definedName>
    <definedName name="DIRECTO532">[122]APU!$U$25123</definedName>
    <definedName name="DIRECTO533">[122]APU!$U$25181</definedName>
    <definedName name="DIRECTO534">[122]APU!$U$25239</definedName>
    <definedName name="DIRECTO535">[122]APU!$U$25297</definedName>
    <definedName name="DIRECTO536">[122]APU!$U$25355</definedName>
    <definedName name="DIRECTO537">[122]APU!$U$25413</definedName>
    <definedName name="DIRECTO538">[122]APU!$U$25471</definedName>
    <definedName name="DIRECTO539">[122]APU!$U$25529</definedName>
    <definedName name="DIRECTO54" localSheetId="0">[120]APU!$U$3365</definedName>
    <definedName name="DIRECTO54">[121]APU!$U$3365</definedName>
    <definedName name="DIRECTO540">[122]APU!$U$25587</definedName>
    <definedName name="DIRECTO541">[122]APU!$U$25645</definedName>
    <definedName name="DIRECTO542">[122]APU!$U$25703</definedName>
    <definedName name="DIRECTO543">[122]APU!$U$25761</definedName>
    <definedName name="DIRECTO544">[122]APU!$U$25819</definedName>
    <definedName name="DIRECTO545">[122]APU!$U$25877</definedName>
    <definedName name="DIRECTO546">[122]APU!$U$25935</definedName>
    <definedName name="DIRECTO547">[122]APU!$U$25993</definedName>
    <definedName name="DIRECTO548">[122]APU!$U$26051</definedName>
    <definedName name="DIRECTO549">[122]APU!$U$26109</definedName>
    <definedName name="DIRECTO55" localSheetId="0">[120]APU!$U$3426</definedName>
    <definedName name="DIRECTO55">[121]APU!$U$3426</definedName>
    <definedName name="DIRECTO550">[122]APU!$U$26167</definedName>
    <definedName name="DIRECTO551">[122]APU!$U$26225</definedName>
    <definedName name="DIRECTO552">[122]APU!$U$26283</definedName>
    <definedName name="DIRECTO553">[122]APU!$U$26341</definedName>
    <definedName name="DIRECTO554">[122]APU!$U$26399</definedName>
    <definedName name="DIRECTO555">[122]APU!$U$26457</definedName>
    <definedName name="directo556">[122]APU!$U$26515</definedName>
    <definedName name="DIRECTO557">[122]APU!$U$26573</definedName>
    <definedName name="DIRECTO558">[122]APU!$U$26631</definedName>
    <definedName name="DIRECTO559">[122]APU!$U$26689</definedName>
    <definedName name="DIRECTO56" localSheetId="0">[120]APU!$U$3487</definedName>
    <definedName name="DIRECTO56">[121]APU!$U$3487</definedName>
    <definedName name="DIRECTO560">[122]APU!$U$26747</definedName>
    <definedName name="DIRECTO561">[122]APU!$U$26805</definedName>
    <definedName name="DIRECTO562">[122]APU!$U$26863</definedName>
    <definedName name="directo563">[122]APU!$U$26921</definedName>
    <definedName name="DIRECTO57" localSheetId="0">[120]APU!$U$3548</definedName>
    <definedName name="DIRECTO57">[121]APU!$U$3548</definedName>
    <definedName name="DIRECTO58" localSheetId="0">[120]APU!$U$3609</definedName>
    <definedName name="DIRECTO58">[121]APU!$U$3609</definedName>
    <definedName name="DIRECTO59" localSheetId="0">[120]APU!$U$3670</definedName>
    <definedName name="DIRECTO59">[121]APU!$U$3670</definedName>
    <definedName name="DIRECTO6" localSheetId="0">[120]APU!$U$437</definedName>
    <definedName name="DIRECTO6">[121]APU!$U$437</definedName>
    <definedName name="DIRECTO60" localSheetId="0">[120]APU!$U$3731</definedName>
    <definedName name="DIRECTO60">[121]APU!$U$3731</definedName>
    <definedName name="DIRECTO61" localSheetId="0">[120]APU!$U$3792</definedName>
    <definedName name="DIRECTO61">[121]APU!$U$3792</definedName>
    <definedName name="DIRECTO62" localSheetId="0">[120]APU!$U$3853</definedName>
    <definedName name="DIRECTO62">[121]APU!$U$3853</definedName>
    <definedName name="DIRECTO63" localSheetId="0">[120]APU!$U$3914</definedName>
    <definedName name="DIRECTO63">[121]APU!$U$3914</definedName>
    <definedName name="DIRECTO64" localSheetId="0">[120]APU!$U$3975</definedName>
    <definedName name="DIRECTO64">[121]APU!$U$3975</definedName>
    <definedName name="DIRECTO65" localSheetId="0">[120]APU!$U$4036</definedName>
    <definedName name="DIRECTO65">[121]APU!$U$4036</definedName>
    <definedName name="DIRECTO66" localSheetId="0">[120]APU!$U$4097</definedName>
    <definedName name="DIRECTO66">[121]APU!$U$4097</definedName>
    <definedName name="DIRECTO67" localSheetId="0">[120]APU!$U$4158</definedName>
    <definedName name="DIRECTO67">[121]APU!$U$4158</definedName>
    <definedName name="DIRECTO68" localSheetId="0">[120]APU!$U$4219</definedName>
    <definedName name="DIRECTO68">[121]APU!$U$4219</definedName>
    <definedName name="DIRECTO69" localSheetId="0">[120]APU!$U$4280</definedName>
    <definedName name="DIRECTO69">[121]APU!$U$4280</definedName>
    <definedName name="DIRECTO7" localSheetId="0">[120]APU!$U$498</definedName>
    <definedName name="DIRECTO7">[121]APU!$U$498</definedName>
    <definedName name="DIRECTO7.12" localSheetId="0">[120]APU!$U$8305</definedName>
    <definedName name="DIRECTO7.12">[121]APU!$U$8305</definedName>
    <definedName name="DIRECTO7.13" localSheetId="0">[120]APU!$U$8366</definedName>
    <definedName name="DIRECTO7.13">[121]APU!$U$8366</definedName>
    <definedName name="DIRECTO7.14" localSheetId="0">[120]APU!$U$8427</definedName>
    <definedName name="DIRECTO7.14">[121]APU!$U$8427</definedName>
    <definedName name="DIRECTO7.15" localSheetId="0">[120]APU!$U$8488</definedName>
    <definedName name="DIRECTO7.15">[121]APU!$U$8488</definedName>
    <definedName name="DIRECTO7.16" localSheetId="0">[120]APU!$U$8606</definedName>
    <definedName name="DIRECTO7.16">[121]APU!$U$8606</definedName>
    <definedName name="DIRECTO7.17" localSheetId="0">[120]APU!$U$11290</definedName>
    <definedName name="DIRECTO7.17">[121]APU!$U$11290</definedName>
    <definedName name="DIRECTO7.18" localSheetId="0">[120]APU!$U$11351</definedName>
    <definedName name="DIRECTO7.18">[121]APU!$U$11351</definedName>
    <definedName name="DIRECTO7.19" localSheetId="0">[120]APU!$U$11412</definedName>
    <definedName name="DIRECTO7.19">[121]APU!$U$11412</definedName>
    <definedName name="DIRECTO7.20" localSheetId="0">[120]APU!$U$11473</definedName>
    <definedName name="DIRECTO7.20">[121]APU!$U$11473</definedName>
    <definedName name="DIRECTO7.21" localSheetId="0">[120]APU!$U$11534</definedName>
    <definedName name="DIRECTO7.21">[121]APU!$U$11534</definedName>
    <definedName name="DIRECTO7.22" localSheetId="0">[120]APU!$U$11717</definedName>
    <definedName name="DIRECTO7.22">[121]APU!$U$11717</definedName>
    <definedName name="DIRECTO7.23" localSheetId="0">[120]APU!$U$11778</definedName>
    <definedName name="DIRECTO7.23">[121]APU!$U$11778</definedName>
    <definedName name="DIRECTO7.24" localSheetId="0">[120]APU!$U$14645</definedName>
    <definedName name="DIRECTO7.24">[121]APU!$U$14645</definedName>
    <definedName name="DIRECTO7.25" localSheetId="0">[120]APU!$U$15255</definedName>
    <definedName name="DIRECTO7.25">[121]APU!$U$15255</definedName>
    <definedName name="DIRECTO7.26" localSheetId="0">[120]APU!$U$15316</definedName>
    <definedName name="DIRECTO7.26">[121]APU!$U$15316</definedName>
    <definedName name="DIRECTO7.27" localSheetId="0">[120]APU!$U$15377</definedName>
    <definedName name="DIRECTO7.27">[121]APU!$U$15377</definedName>
    <definedName name="DIRECTO7.28" localSheetId="0">[120]APU!$U$15438</definedName>
    <definedName name="DIRECTO7.28">[121]APU!$U$15438</definedName>
    <definedName name="DIRECTO7.29" localSheetId="0">[120]APU!$U$15499</definedName>
    <definedName name="DIRECTO7.29">[121]APU!$U$15499</definedName>
    <definedName name="DIRECTO7.30" localSheetId="0">[120]APU!$U$15560</definedName>
    <definedName name="DIRECTO7.30">[121]APU!$U$15560</definedName>
    <definedName name="DIRECTO7.31" localSheetId="0">[120]APU!$U$15621</definedName>
    <definedName name="DIRECTO7.31">[121]APU!$U$15621</definedName>
    <definedName name="DIRECTO7.32" localSheetId="0">[120]APU!$U$15682</definedName>
    <definedName name="DIRECTO7.32">[121]APU!$U$15682</definedName>
    <definedName name="DIRECTO7.33" localSheetId="0">[120]APU!$U$15743</definedName>
    <definedName name="DIRECTO7.33">[121]APU!$U$15743</definedName>
    <definedName name="DIRECTO7.34" localSheetId="0">[120]APU!$U$15804</definedName>
    <definedName name="DIRECTO7.34">[121]APU!$U$15804</definedName>
    <definedName name="DIRECTO7.35" localSheetId="0">[120]APU!$U$15865</definedName>
    <definedName name="DIRECTO7.35">[121]APU!$U$15865</definedName>
    <definedName name="DIRECTO7.36" localSheetId="0">[120]APU!$U$17085</definedName>
    <definedName name="DIRECTO7.36">[121]APU!$U$17085</definedName>
    <definedName name="DIRECTO7.37" localSheetId="0">[120]APU!$U$17268</definedName>
    <definedName name="DIRECTO7.37">[121]APU!$U$17268</definedName>
    <definedName name="DIRECTO7.38" localSheetId="0">[120]APU!$U$17207</definedName>
    <definedName name="DIRECTO7.38">[121]APU!$U$17207</definedName>
    <definedName name="DIRECTO7.39" localSheetId="0">[120]APU!$U$17390</definedName>
    <definedName name="DIRECTO7.39">[121]APU!$U$17390</definedName>
    <definedName name="DIRECTO7.40" localSheetId="0">[120]APU!$U$17451</definedName>
    <definedName name="DIRECTO7.40">[121]APU!$U$17451</definedName>
    <definedName name="DIRECTO7.41" localSheetId="0">[120]APU!$U$17512</definedName>
    <definedName name="DIRECTO7.41">[121]APU!$U$17512</definedName>
    <definedName name="DIRECTO7.42" localSheetId="0">[120]APU!$U$17146</definedName>
    <definedName name="DIRECTO7.42">[121]APU!$U$17146</definedName>
    <definedName name="DIRECTO7.43" localSheetId="0">[120]APU!$U$17573</definedName>
    <definedName name="DIRECTO7.43">[121]APU!$U$17573</definedName>
    <definedName name="DIRECTO7.44" localSheetId="0">[120]APU!$U$17329</definedName>
    <definedName name="DIRECTO7.44">[121]APU!$U$17329</definedName>
    <definedName name="DIRECTO70" localSheetId="0">[120]APU!$U$4341</definedName>
    <definedName name="DIRECTO70">[121]APU!$U$4341</definedName>
    <definedName name="DIRECTO71" localSheetId="0">[120]APU!$U$4402</definedName>
    <definedName name="DIRECTO71">[121]APU!$U$4402</definedName>
    <definedName name="DIRECTO72" localSheetId="0">[120]APU!$U$4463</definedName>
    <definedName name="DIRECTO72">[121]APU!$U$4463</definedName>
    <definedName name="DIRECTO73" localSheetId="0">[120]APU!$U$4524</definedName>
    <definedName name="DIRECTO73">[121]APU!$U$4524</definedName>
    <definedName name="DIRECTO74" localSheetId="0">[120]APU!$U$4585</definedName>
    <definedName name="DIRECTO74">[121]APU!$U$4585</definedName>
    <definedName name="DIRECTO75" localSheetId="0">[120]APU!$U$4646</definedName>
    <definedName name="DIRECTO75">[121]APU!$U$4646</definedName>
    <definedName name="DIRECTO76" localSheetId="0">[120]APU!$U$4707</definedName>
    <definedName name="DIRECTO76">[121]APU!$U$4707</definedName>
    <definedName name="DIRECTO77" localSheetId="0">[120]APU!$U$4768</definedName>
    <definedName name="DIRECTO77">[121]APU!$U$4768</definedName>
    <definedName name="DIRECTO78" localSheetId="0">[120]APU!$U$4829</definedName>
    <definedName name="DIRECTO78">[121]APU!$U$4829</definedName>
    <definedName name="DIRECTO79" localSheetId="0">[120]APU!$U$4890</definedName>
    <definedName name="DIRECTO79">[121]APU!$U$4890</definedName>
    <definedName name="DIRECTO8" localSheetId="0">[120]APU!$U$559</definedName>
    <definedName name="DIRECTO8">[121]APU!$U$559</definedName>
    <definedName name="DIRECTO80" localSheetId="0">[120]APU!$U$4951</definedName>
    <definedName name="DIRECTO80">[121]APU!$U$4951</definedName>
    <definedName name="DIRECTO81" localSheetId="0">[120]APU!$U$5012</definedName>
    <definedName name="DIRECTO81">[121]APU!$U$5012</definedName>
    <definedName name="DIRECTO82" localSheetId="0">[120]APU!$U$5073</definedName>
    <definedName name="DIRECTO82">[121]APU!$U$5073</definedName>
    <definedName name="DIRECTO83" localSheetId="0">[120]APU!$U$5134</definedName>
    <definedName name="DIRECTO83">[121]APU!$U$5134</definedName>
    <definedName name="DIRECTO84" localSheetId="0">[120]APU!$U$5195</definedName>
    <definedName name="DIRECTO84">[121]APU!$U$5195</definedName>
    <definedName name="DIRECTO85" localSheetId="0">[120]APU!$U$5256</definedName>
    <definedName name="DIRECTO85">[121]APU!$U$5256</definedName>
    <definedName name="DIRECTO86" localSheetId="0">[120]APU!$U$5317</definedName>
    <definedName name="DIRECTO86">[121]APU!$U$5317</definedName>
    <definedName name="DIRECTO87" localSheetId="0">[120]APU!$U$5378</definedName>
    <definedName name="DIRECTO87">[121]APU!$U$5378</definedName>
    <definedName name="DIRECTO88" localSheetId="0">[120]APU!$U$5439</definedName>
    <definedName name="DIRECTO88">[121]APU!$U$5439</definedName>
    <definedName name="DIRECTO89" localSheetId="0">[120]APU!$U$5500</definedName>
    <definedName name="DIRECTO89">[121]APU!$U$5500</definedName>
    <definedName name="DIRECTO9" localSheetId="0">[120]APU!$U$620</definedName>
    <definedName name="DIRECTO9">[121]APU!$U$620</definedName>
    <definedName name="DIRECTO9.1" localSheetId="0">[120]APU!$U$16597</definedName>
    <definedName name="DIRECTO9.1">[121]APU!$U$16597</definedName>
    <definedName name="DIRECTO9.2" localSheetId="0">[120]APU!$U$16658</definedName>
    <definedName name="DIRECTO9.2">[121]APU!$U$16658</definedName>
    <definedName name="DIRECTO9.3" localSheetId="0">[120]APU!$U$16719</definedName>
    <definedName name="DIRECTO9.3">[121]APU!$U$16719</definedName>
    <definedName name="DIRECTO9.4" localSheetId="0">[120]APU!$U$16780</definedName>
    <definedName name="DIRECTO9.4">[121]APU!$U$16780</definedName>
    <definedName name="DIRECTO9.5" localSheetId="0">[120]APU!$U$16841</definedName>
    <definedName name="DIRECTO9.5">[121]APU!$U$16841</definedName>
    <definedName name="DIRECTO90" localSheetId="0">[120]APU!$U$5561</definedName>
    <definedName name="DIRECTO90">[121]APU!$U$5561</definedName>
    <definedName name="DIRECTO91" localSheetId="0">[120]APU!$U$5622</definedName>
    <definedName name="DIRECTO91">[121]APU!$U$5622</definedName>
    <definedName name="DIRECTO92" localSheetId="0">[120]APU!$U$5683</definedName>
    <definedName name="DIRECTO92">[121]APU!$U$5683</definedName>
    <definedName name="DIRECTO93" localSheetId="0">[120]APU!$U$5744</definedName>
    <definedName name="DIRECTO93">[121]APU!$U$5744</definedName>
    <definedName name="DIRECTO94" localSheetId="0">[120]APU!$U$5805</definedName>
    <definedName name="DIRECTO94">[121]APU!$U$5805</definedName>
    <definedName name="DIRECTO95" localSheetId="0">[120]APU!$U$5866</definedName>
    <definedName name="DIRECTO95">[121]APU!$U$5866</definedName>
    <definedName name="DIRECTO96" localSheetId="0">[120]APU!$U$5927</definedName>
    <definedName name="DIRECTO96">[121]APU!$U$5927</definedName>
    <definedName name="DIRECTO97" localSheetId="0">[120]APU!$U$5988</definedName>
    <definedName name="DIRECTO97">[121]APU!$U$5988</definedName>
    <definedName name="DIRECTO98" localSheetId="0">[120]APU!$U$6049</definedName>
    <definedName name="DIRECTO98">[121]APU!$U$6049</definedName>
    <definedName name="DIRECTO99" localSheetId="0">[120]APU!$U$6110</definedName>
    <definedName name="DIRECTO99">[121]APU!$U$6110</definedName>
    <definedName name="Disco1">#REF!</definedName>
    <definedName name="Disco2">#REF!</definedName>
    <definedName name="Disco3">#REF!</definedName>
    <definedName name="distrital">#REF!</definedName>
    <definedName name="DIVERSOS">#REF!</definedName>
    <definedName name="djdytj" hidden="1">{"TAB1",#N/A,TRUE,"GENERAL";"TAB2",#N/A,TRUE,"GENERAL";"TAB3",#N/A,TRUE,"GENERAL";"TAB4",#N/A,TRUE,"GENERAL";"TAB5",#N/A,TRUE,"GENERAL"}</definedName>
    <definedName name="DM">#REF!</definedName>
    <definedName name="DMD">#REF!</definedName>
    <definedName name="dnhdsf">#REF!</definedName>
    <definedName name="DNominal">#REF!</definedName>
    <definedName name="DOL">#REF!</definedName>
    <definedName name="DOLLAR">#REF!</definedName>
    <definedName name="DOT">#REF!</definedName>
    <definedName name="dota">#REF!</definedName>
    <definedName name="Dp">#REF!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DSD">[29]!ERR</definedName>
    <definedName name="DSF" hidden="1">{"via1",#N/A,TRUE,"general";"via2",#N/A,TRUE,"general";"via3",#N/A,TRUE,"general"}</definedName>
    <definedName name="DSFCVTY" hidden="1">{"TAB1",#N/A,TRUE,"GENERAL";"TAB2",#N/A,TRUE,"GENERAL";"TAB3",#N/A,TRUE,"GENERAL";"TAB4",#N/A,TRUE,"GENERAL";"TAB5",#N/A,TRUE,"GENERAL"}</definedName>
    <definedName name="dsfdgjhk">#REF!</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gdsf">#N/A</definedName>
    <definedName name="DSO">#REF!</definedName>
    <definedName name="DTF">#REF!</definedName>
    <definedName name="dtrhj" hidden="1">{"via1",#N/A,TRUE,"general";"via2",#N/A,TRUE,"general";"via3",#N/A,TRUE,"general"}</definedName>
    <definedName name="Duitama" localSheetId="0">#REF!</definedName>
    <definedName name="Duitama">#REF!</definedName>
    <definedName name="DuracionMeses" localSheetId="0">#REF!</definedName>
    <definedName name="DuracionMeses">#REF!</definedName>
    <definedName name="DuracionSemanas" localSheetId="0">#REF!</definedName>
    <definedName name="DuracionSemanas">#REF!</definedName>
    <definedName name="dutr">#REF!</definedName>
    <definedName name="Dv">#REF!</definedName>
    <definedName name="dxfgg" hidden="1">{"via1",#N/A,TRUE,"general";"via2",#N/A,TRUE,"general";"via3",#N/A,TRUE,"general"}</definedName>
    <definedName name="e">#REF!</definedName>
    <definedName name="E.ca">#REF!</definedName>
    <definedName name="E.co">#REF!</definedName>
    <definedName name="e3e33" hidden="1">{"via1",#N/A,TRUE,"general";"via2",#N/A,TRUE,"general";"via3",#N/A,TRUE,"general"}</definedName>
    <definedName name="ec">[28]Dimensiones!$B$11</definedName>
    <definedName name="ECP">#REF!</definedName>
    <definedName name="ed">#REF!</definedName>
    <definedName name="EDAEMP">#REF!</definedName>
    <definedName name="EDAGRAVA">#REF!</definedName>
    <definedName name="EDAIMP">#REF!</definedName>
    <definedName name="EDAL">#REF!</definedName>
    <definedName name="EDAP">#REF!</definedName>
    <definedName name="EDBORD">#REF!</definedName>
    <definedName name="EDCARC">#REF!</definedName>
    <definedName name="EDCUN">#REF!</definedName>
    <definedName name="EDDES">#REF!</definedName>
    <definedName name="EDEDWSWQA" hidden="1">{"TAB1",#N/A,TRUE,"GENERAL";"TAB2",#N/A,TRUE,"GENERAL";"TAB3",#N/A,TRUE,"GENERAL";"TAB4",#N/A,TRUE,"GENERAL";"TAB5",#N/A,TRUE,"GENERAL"}</definedName>
    <definedName name="edgfhmn" hidden="1">{"via1",#N/A,TRUE,"general";"via2",#N/A,TRUE,"general";"via3",#N/A,TRUE,"general"}</definedName>
    <definedName name="EDRELLENO">#REF!</definedName>
    <definedName name="EE" localSheetId="0">[29]!ERR</definedName>
    <definedName name="ee">#REF!</definedName>
    <definedName name="eee">#REF!</definedName>
    <definedName name="eeedfr" hidden="1">{"TAB1",#N/A,TRUE,"GENERAL";"TAB2",#N/A,TRUE,"GENERAL";"TAB3",#N/A,TRUE,"GENERAL";"TAB4",#N/A,TRUE,"GENERAL";"TAB5",#N/A,TRUE,"GENERAL"}</definedName>
    <definedName name="eeee">#REF!</definedName>
    <definedName name="eeeeer" hidden="1">{"TAB1",#N/A,TRUE,"GENERAL";"TAB2",#N/A,TRUE,"GENERAL";"TAB3",#N/A,TRUE,"GENERAL";"TAB4",#N/A,TRUE,"GENERAL";"TAB5",#N/A,TRUE,"GENERAL"}</definedName>
    <definedName name="EEEGR" localSheetId="0">#REF!</definedName>
    <definedName name="EEEGR">#REF!</definedName>
    <definedName name="eeerfd" hidden="1">{"via1",#N/A,TRUE,"general";"via2",#N/A,TRUE,"general";"via3",#N/A,TRUE,"general"}</definedName>
    <definedName name="EF">[123]AIU!$A$1:$IU$4</definedName>
    <definedName name="EFA">#REF!</definedName>
    <definedName name="EFECTIVA" hidden="1">#REF!</definedName>
    <definedName name="efef" hidden="1">{"TAB1",#N/A,TRUE,"GENERAL";"TAB2",#N/A,TRUE,"GENERAL";"TAB3",#N/A,TRUE,"GENERAL";"TAB4",#N/A,TRUE,"GENERAL";"TAB5",#N/A,TRUE,"GENERAL"}</definedName>
    <definedName name="efer" hidden="1">{"via1",#N/A,TRUE,"general";"via2",#N/A,TRUE,"general";"via3",#N/A,TRUE,"general"}</definedName>
    <definedName name="EFFICIENCY">#N/A</definedName>
    <definedName name="EFICACIA">#REF!</definedName>
    <definedName name="efr">#REF!</definedName>
    <definedName name="egeg" hidden="1">{"TAB1",#N/A,TRUE,"GENERAL";"TAB2",#N/A,TRUE,"GENERAL";"TAB3",#N/A,TRUE,"GENERAL";"TAB4",#N/A,TRUE,"GENERAL";"TAB5",#N/A,TRUE,"GENERAL"}</definedName>
    <definedName name="EGRESOS">#REF!</definedName>
    <definedName name="egtrgthrt" hidden="1">{"TAB1",#N/A,TRUE,"GENERAL";"TAB2",#N/A,TRUE,"GENERAL";"TAB3",#N/A,TRUE,"GENERAL";"TAB4",#N/A,TRUE,"GENERAL";"TAB5",#N/A,TRUE,"GENERAL"}</definedName>
    <definedName name="EJECUCION">#REF!</definedName>
    <definedName name="EJECUCIÓN">#REF!</definedName>
    <definedName name="elaborado">"Cuadro de texto 84"</definedName>
    <definedName name="elaborado1">"Cuadro de texto 84"</definedName>
    <definedName name="ELAGRAVA">#REF!</definedName>
    <definedName name="ELB">[64]dts!$B$21</definedName>
    <definedName name="ELECTRICOS" comment="APUS ELECTRICOS">'[124]6_Apus_Electr'!$A$6:$V$921</definedName>
    <definedName name="ELECTROMAG">#REF!</definedName>
    <definedName name="elsa">#REF!</definedName>
    <definedName name="elssa">#REF!</definedName>
    <definedName name="ELTOTAL">#REF!</definedName>
    <definedName name="eme">[29]!ERR</definedName>
    <definedName name="Enchapes" comment="11_Enchapess">'[124]11_Enchapes'!$A$9:$K$518</definedName>
    <definedName name="End_Bal">#REF!</definedName>
    <definedName name="End_Use">[125]Hoja1!$D$1:$D$3</definedName>
    <definedName name="ENE">#REF!</definedName>
    <definedName name="ENERGY">#N/A</definedName>
    <definedName name="Ensayos">#REF!</definedName>
    <definedName name="ENTIDAD">[64]dts!$B$5</definedName>
    <definedName name="EPS">#REF!</definedName>
    <definedName name="EPSS">#REF!</definedName>
    <definedName name="EQUI" localSheetId="0">[126]EQUIPO!$B$2:$B$36</definedName>
    <definedName name="EQUI">[127]EQUIPO!$B$2:$B$36</definedName>
    <definedName name="EQUIPCONTINC.xls">#REF!</definedName>
    <definedName name="EQUIPINCEN">#REF!</definedName>
    <definedName name="EQUIPO" localSheetId="0">#N/A</definedName>
    <definedName name="EQUIPO">#REF!</definedName>
    <definedName name="EQUIPO_1" localSheetId="0">[126]EQUIPO!$B$2:$D$36</definedName>
    <definedName name="EQUIPO_1">[127]EQUIPO!$B$2:$D$36</definedName>
    <definedName name="EQUIPO_2">[128]Equipo!$A$7:$A$65536</definedName>
    <definedName name="equipos">[129]Hoja4!$A$3:$A$8</definedName>
    <definedName name="EQUIPOS_HERRAMIENTAS">#REF!</definedName>
    <definedName name="EQUIPOTRANSP" comment="TRANSPORTE">'[130]Equipo_Trans '!$A$1:$F$53</definedName>
    <definedName name="eqw" hidden="1">{"via1",#N/A,TRUE,"general";"via2",#N/A,TRUE,"general";"via3",#N/A,TRUE,"general"}</definedName>
    <definedName name="ER">#REF!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#REF!</definedName>
    <definedName name="erra">#REF!</definedName>
    <definedName name="ErrorSac2002">#REF!</definedName>
    <definedName name="ErrorSac2003">#REF!</definedName>
    <definedName name="ErrorSop2002">#REF!</definedName>
    <definedName name="ErrorSop2003">#REF!</definedName>
    <definedName name="errr">#REF!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 localSheetId="0">[29]!ERR</definedName>
    <definedName name="ES">'[69]CIRCUITOS CODENSA'!#REF!</definedName>
    <definedName name="ESA">#REF!</definedName>
    <definedName name="ESC" localSheetId="0">IF([86]!LG=9,[86]!FES,"")</definedName>
    <definedName name="ESC">IF([0]!LG=9,[0]!FES,"")</definedName>
    <definedName name="ESM">#REF!</definedName>
    <definedName name="ESP201.15">'[131]201.15'!$H$49</definedName>
    <definedName name="ESP201.21">'[131]201.21'!$H$50</definedName>
    <definedName name="ESP201.7">'[131]201.7'!$H$52</definedName>
    <definedName name="ESP201.8">'[131]201.8'!$H$53</definedName>
    <definedName name="ESP210.2.2">#REF!</definedName>
    <definedName name="ESP225P">#REF!</definedName>
    <definedName name="ESP330.1P">'[131]330.1P (7801)'!$H$50</definedName>
    <definedName name="ESP632.1P">'[131]632.1P '!$H$57</definedName>
    <definedName name="ESP632.4P">'[131]632.4P'!$H$51</definedName>
    <definedName name="Espacio">#REF!</definedName>
    <definedName name="ESPECIFICACION">#REF!</definedName>
    <definedName name="Especificación">#REF!</definedName>
    <definedName name="espejo">[50]Insumos!#REF!</definedName>
    <definedName name="Espesor">#REF!</definedName>
    <definedName name="Espesores">#REF!</definedName>
    <definedName name="EST10A">#REF!</definedName>
    <definedName name="EST10V1">#REF!</definedName>
    <definedName name="EST11A">#REF!</definedName>
    <definedName name="ESTAC" localSheetId="0">[21]BASE!$D$242</definedName>
    <definedName name="ESTAC">[22]BASE!$D$242</definedName>
    <definedName name="ESTACA">#REF!</definedName>
    <definedName name="estado" localSheetId="0">'[132]EV-28'!$I$1:$I$2</definedName>
    <definedName name="estado">'[133]EV-28'!$I$1:$I$2</definedName>
    <definedName name="ESTADO_ACUEDUCTO">#REF!</definedName>
    <definedName name="ESTADO_ALCANTARILLADO">#REF!</definedName>
    <definedName name="Estados">#REF!</definedName>
    <definedName name="et">[28]Dimensiones!$D$11</definedName>
    <definedName name="ET_DSC">#REF!</definedName>
    <definedName name="ET_IMO">#REF!</definedName>
    <definedName name="ET_IND">#REF!</definedName>
    <definedName name="etapas_proyecto" localSheetId="0">'[132]EV-28'!$J$1:$J$3</definedName>
    <definedName name="etapas_proyecto">'[133]EV-28'!$J$1:$J$3</definedName>
    <definedName name="etertgg" hidden="1">{"via1",#N/A,TRUE,"general";"via2",#N/A,TRUE,"general";"via3",#N/A,TRUE,"general"}</definedName>
    <definedName name="etew">[29]!ERR</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ALUACION">#REF!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Q">#REF!</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amen">#REF!</definedName>
    <definedName name="EXC">#REF!</definedName>
    <definedName name="EXCAVACIONCONGLOMERADO">#REF!</definedName>
    <definedName name="EXCAVACIONSIMPLE">#REF!</definedName>
    <definedName name="excavaconglomerado">#REF!</definedName>
    <definedName name="EXCAVAMANOV">#REF!</definedName>
    <definedName name="EXCAVAMAQUINAV">#REF!</definedName>
    <definedName name="EXCAVATIERRA">#REF!</definedName>
    <definedName name="Excel_BuiltIn__FilterDatabase_2">'[134]Presup Av 1o de mayo con 73a '!$A$17:$N$110</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2">#REF!</definedName>
    <definedName name="Excel_BuiltIn_Print_Area_2_1">#REF!</definedName>
    <definedName name="Excel_BuiltIn_Print_Area_2_1_1">#REF!</definedName>
    <definedName name="Excel_BuiltIn_Print_Area_3">#REF!</definedName>
    <definedName name="Excel_BuiltIn_Print_Area_3_1">#REF!</definedName>
    <definedName name="Excel_BuiltIn_Print_Area_4">#REF!</definedName>
    <definedName name="Excel_BuiltIn_Print_Area_5">#REF!</definedName>
    <definedName name="Excel_BuiltIn_Print_Area_5_1">#REF!</definedName>
    <definedName name="Excel_BuiltIn_Print_Area_6">#REF!</definedName>
    <definedName name="Excel_BuiltIn_Print_Area_7">#REF!</definedName>
    <definedName name="Excel_BuiltIn_Print_Area_8">#REF!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'[135]COSTOS OFICINA'!#REF!</definedName>
    <definedName name="Excel_BuiltIn_Print_Titles_4">'[135]COSTOS CAMPAMENTO'!#REF!</definedName>
    <definedName name="Exclusiones5120">#REF!,#REF!,#REF!,#REF!</definedName>
    <definedName name="EXCROC" localSheetId="0">'[136]Análisis de precios'!$H$52</definedName>
    <definedName name="EXCROC">'[137]Análisis de precios'!$H$52</definedName>
    <definedName name="EXITO">#REF!</definedName>
    <definedName name="Exlusion5102">#REF!</definedName>
    <definedName name="Expedida">#REF!</definedName>
    <definedName name="expedidaen">#REF!</definedName>
    <definedName name="EXPL">#REF!</definedName>
    <definedName name="Extra_Pay">#REF!</definedName>
    <definedName name="Extracción_IM">#REF!</definedName>
    <definedName name="eyteyt" hidden="1">{#N/A,#N/A,FALSE,"CCTV"}</definedName>
    <definedName name="Facilidades">#REF!</definedName>
    <definedName name="FACTOR">#REF!</definedName>
    <definedName name="FACTOR_01">#REF!</definedName>
    <definedName name="FactorCostoPotencia" localSheetId="0">[97]Modelo!#REF!</definedName>
    <definedName name="FactorCostoPotencia">[98]Modelo!#REF!</definedName>
    <definedName name="Factores">#REF!</definedName>
    <definedName name="FactorMultFinal">#REF!</definedName>
    <definedName name="FactorMultiplicaCalculado">#REF!</definedName>
    <definedName name="FACTORMULTIPLICADOR" hidden="1">{"TAB1",#N/A,TRUE,"GENERAL";"TAB2",#N/A,TRUE,"GENERAL";"TAB3",#N/A,TRUE,"GENERAL";"TAB4",#N/A,TRUE,"GENERAL";"TAB5",#N/A,TRUE,"GENERAL"}</definedName>
    <definedName name="FactorT">#REF!</definedName>
    <definedName name="FACTURADO">'[138]Itemes Renovación'!#REF!</definedName>
    <definedName name="FAL" hidden="1">{#N/A,#N/A,FALSE,"Hoja1";#N/A,#N/A,FALSE,"Hoja2"}</definedName>
    <definedName name="FALTANTES1">'[139]CANT OBRA'!$1:$1048576</definedName>
    <definedName name="FAPUs">#REF!</definedName>
    <definedName name="FARC" hidden="1">{#N/A,#N/A,FALSE,"Hoja1";#N/A,#N/A,FALSE,"Hoja2"}</definedName>
    <definedName name="FC_COPIA" hidden="1">{"'Sheet1'!$A$1:$G$85"}</definedName>
    <definedName name="fcc">#REF!</definedName>
    <definedName name="fcv">#REF!</definedName>
    <definedName name="FD" localSheetId="0">[29]!ERR</definedName>
    <definedName name="fd">'[81]A. P. U.'!#REF!</definedName>
    <definedName name="fda" hidden="1">{"TAB1",#N/A,TRUE,"GENERAL";"TAB2",#N/A,TRUE,"GENERAL";"TAB3",#N/A,TRUE,"GENERAL";"TAB4",#N/A,TRUE,"GENERAL";"TAB5",#N/A,TRUE,"GENERAL"}</definedName>
    <definedName name="FDAEMP">#REF!</definedName>
    <definedName name="FDAGRAVA">#REF!</definedName>
    <definedName name="FDAIMP">#REF!</definedName>
    <definedName name="FDAL">#REF!</definedName>
    <definedName name="FDAP">#REF!</definedName>
    <definedName name="fdbjp" hidden="1">{"TAB1",#N/A,TRUE,"GENERAL";"TAB2",#N/A,TRUE,"GENERAL";"TAB3",#N/A,TRUE,"GENERAL";"TAB4",#N/A,TRUE,"GENERAL";"TAB5",#N/A,TRUE,"GENERAL"}</definedName>
    <definedName name="FDBORD">#REF!</definedName>
    <definedName name="FDCARC">#REF!</definedName>
    <definedName name="FDCUN">#REF!</definedName>
    <definedName name="FDDES">#REF!</definedName>
    <definedName name="fddfhdfhdgh" hidden="1">{#N/A,#N/A,FALSE,"CCTV"}</definedName>
    <definedName name="fdf" hidden="1">{"TAB1",#N/A,TRUE,"GENERAL";"TAB2",#N/A,TRUE,"GENERAL";"TAB3",#N/A,TRUE,"GENERAL";"TAB4",#N/A,TRUE,"GENERAL";"TAB5",#N/A,TRUE,"GENERAL"}</definedName>
    <definedName name="FDFDF" hidden="1">{#N/A,#N/A,FALSE,"CCTV"}</definedName>
    <definedName name="FDFG">#REF!</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HFD">[29]!ERR</definedName>
    <definedName name="FDRELLENO">#REF!</definedName>
    <definedName name="fdsafd" localSheetId="0">#REF!</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E.j">#REF!</definedName>
    <definedName name="FEB" localSheetId="0">#REF!</definedName>
    <definedName name="FEB">#REF!</definedName>
    <definedName name="febrero13">#REF!</definedName>
    <definedName name="FECH">[54]DATOS!$D$6</definedName>
    <definedName name="FECHA">[64]dts!$B$9</definedName>
    <definedName name="FECHA_CORTE">#REF!</definedName>
    <definedName name="FECHA.R1">#REF!</definedName>
    <definedName name="FECHA.R2">#REF!</definedName>
    <definedName name="FECHA.R3">#REF!</definedName>
    <definedName name="FECHA.R4">#REF!</definedName>
    <definedName name="FECHA.SMML">#REF!</definedName>
    <definedName name="FECHA1">#REF!</definedName>
    <definedName name="FECHA10">#REF!</definedName>
    <definedName name="FECHA11">#REF!</definedName>
    <definedName name="FECHA12">#REF!</definedName>
    <definedName name="FECHA2">#REF!</definedName>
    <definedName name="FECHA3">#REF!</definedName>
    <definedName name="FECHA4">#REF!</definedName>
    <definedName name="FECHA5">#REF!</definedName>
    <definedName name="FECHA6">#REF!</definedName>
    <definedName name="FECHA7">#REF!</definedName>
    <definedName name="FECHA8">#REF!</definedName>
    <definedName name="FECHA9">#REF!</definedName>
    <definedName name="FECHACORTE">#REF!</definedName>
    <definedName name="FECHAFSQ">#REF!</definedName>
    <definedName name="FechaInicio">#REF!</definedName>
    <definedName name="FechaPres">'[25]PAOI 09'!$E$5:$E$150</definedName>
    <definedName name="FECHAS">#REF!</definedName>
    <definedName name="FECHATERMINA">#REF!</definedName>
    <definedName name="FEL" hidden="1">{#N/A,#N/A,FALSE,"Hoja1";#N/A,#N/A,FALSE,"Hoja2"}</definedName>
    <definedName name="ferfer" hidden="1">{"via1",#N/A,TRUE,"general";"via2",#N/A,TRUE,"general";"via3",#N/A,TRUE,"general"}</definedName>
    <definedName name="Festivos" localSheetId="0">'[140]días habiles 2015'!$D$2:$D$21</definedName>
    <definedName name="Festivos">'[141]días habiles 2015'!$D$2:$D$21</definedName>
    <definedName name="ff">[29]!ERR</definedName>
    <definedName name="ff_2">#REF!</definedName>
    <definedName name="fff">#REF!</definedName>
    <definedName name="ffff">#REF!</definedName>
    <definedName name="ffffd" hidden="1">{"via1",#N/A,TRUE,"general";"via2",#N/A,TRUE,"general";"via3",#N/A,TRUE,"general"}</definedName>
    <definedName name="fffff" hidden="1">{"'Sheet1'!$A$1:$G$85"}</definedName>
    <definedName name="ffffff" hidden="1">{#N/A,#N/A,FALSE,"CCTV"}</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FHFDT">[29]!ERR</definedName>
    <definedName name="ffsads">#REF!</definedName>
    <definedName name="fg">[29]!ERR</definedName>
    <definedName name="fgd">#N/A</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 hidden="1">{#N/A,#N/A,FALSE,"CCTV"}</definedName>
    <definedName name="FGFDH" hidden="1">{"via1",#N/A,TRUE,"general";"via2",#N/A,TRUE,"general";"via3",#N/A,TRUE,"general"}</definedName>
    <definedName name="fgg">#REF!</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[29]!ERR</definedName>
    <definedName name="fhfg" hidden="1">{"TAB1",#N/A,TRUE,"GENERAL";"TAB2",#N/A,TRUE,"GENERAL";"TAB3",#N/A,TRUE,"GENERAL";"TAB4",#N/A,TRUE,"GENERAL";"TAB5",#N/A,TRUE,"GENERAL"}</definedName>
    <definedName name="fhfgh" hidden="1">{"via1",#N/A,TRUE,"general";"via2",#N/A,TRUE,"general";"via3",#N/A,TRUE,"general"}</definedName>
    <definedName name="FHG">[29]!ERR</definedName>
    <definedName name="fhgh" hidden="1">{"via1",#N/A,TRUE,"general";"via2",#N/A,TRUE,"general";"via3",#N/A,TRUE,"general"}</definedName>
    <definedName name="fhgjfghfghgf" hidden="1">{#N/A,#N/A,FALSE,"CCTV"}</definedName>
    <definedName name="fhpltyunh" hidden="1">{"via1",#N/A,TRUE,"general";"via2",#N/A,TRUE,"general";"via3",#N/A,TRUE,"general"}</definedName>
    <definedName name="FibraOptica">#REF!</definedName>
    <definedName name="Ficha">#REF!</definedName>
    <definedName name="FIELT" localSheetId="0">[21]BASE!$D$256</definedName>
    <definedName name="FIELT">[22]BASE!$D$256</definedName>
    <definedName name="filtrov">#REF!</definedName>
    <definedName name="Fin_de_semana" localSheetId="0">'[140]días habiles 2015'!$M$1:$M$2</definedName>
    <definedName name="Fin_de_semana">'[141]días habiles 2015'!$M$1:$M$2</definedName>
    <definedName name="FINAL">#REF!</definedName>
    <definedName name="FINANCIACION">[29]!ERR</definedName>
    <definedName name="FINANCIACION1">[29]!ERR</definedName>
    <definedName name="FIRST">#REF!</definedName>
    <definedName name="fm" hidden="1">{"TAB1",#N/A,TRUE,"GENERAL";"TAB2",#N/A,TRUE,"GENERAL";"TAB3",#N/A,TRUE,"GENERAL";"TAB4",#N/A,TRUE,"GENERAL";"TAB5",#N/A,TRUE,"GENERAL"}</definedName>
    <definedName name="FN">#N/A</definedName>
    <definedName name="FO" localSheetId="0">'[68]CIRCUITOS CODENSA'!#REF!</definedName>
    <definedName name="FO">'[69]CIRCUITOS CODENSA'!#REF!</definedName>
    <definedName name="FOR">'[15]Base Datos'!$B$229</definedName>
    <definedName name="FORM_C3">#REF!</definedName>
    <definedName name="FORM3" localSheetId="0">[21]BASE!$D$322</definedName>
    <definedName name="FORM3">[22]BASE!$D$322</definedName>
    <definedName name="FORMA">#REF!</definedName>
    <definedName name="fORMA9698" hidden="1">{#N/A,#N/A,FALSE,"CIBHA05A";#N/A,#N/A,FALSE,"CIBHA05B"}</definedName>
    <definedName name="Format">#REF!</definedName>
    <definedName name="FORMATO_5">#REF!</definedName>
    <definedName name="FORMAUNIT" hidden="1">{#N/A,#N/A,FALSE,"Costos Productos 6A";#N/A,#N/A,FALSE,"Costo Unitario Total H-94-12"}</definedName>
    <definedName name="FORMH" localSheetId="0">[21]BASE!$D$321</definedName>
    <definedName name="FORMH">[22]BASE!$D$321</definedName>
    <definedName name="FOTO">#REF!</definedName>
    <definedName name="FOTOS">[142]!absc</definedName>
    <definedName name="frbgsd" hidden="1">{"TAB1",#N/A,TRUE,"GENERAL";"TAB2",#N/A,TRUE,"GENERAL";"TAB3",#N/A,TRUE,"GENERAL";"TAB4",#N/A,TRUE,"GENERAL";"TAB5",#N/A,TRUE,"GENERAL"}</definedName>
    <definedName name="FRE">#REF!</definedName>
    <definedName name="frefr" hidden="1">{"via1",#N/A,TRUE,"general";"via2",#N/A,TRUE,"general";"via3",#N/A,TRUE,"general"}</definedName>
    <definedName name="FRENTES">#REF!</definedName>
    <definedName name="frfa" hidden="1">{"via1",#N/A,TRUE,"general";"via2",#N/A,TRUE,"general";"via3",#N/A,TRUE,"general"}</definedName>
    <definedName name="frfr" hidden="1">{"TAB1",#N/A,TRUE,"GENERAL";"TAB2",#N/A,TRUE,"GENERAL";"TAB3",#N/A,TRUE,"GENERAL";"TAB4",#N/A,TRUE,"GENERAL";"TAB5",#N/A,TRUE,"GENERAL"}</definedName>
    <definedName name="FS">#N/A</definedName>
    <definedName name="FSI">#N/A</definedName>
    <definedName name="ft">[28]Dimensiones!$D$12</definedName>
    <definedName name="fu">[29]!ERR</definedName>
    <definedName name="fuerza">#REF!</definedName>
    <definedName name="Full_Print">#REF!</definedName>
    <definedName name="Funcionario">#REF!</definedName>
    <definedName name="FVE">#REF!</definedName>
    <definedName name="fwff" hidden="1">{"via1",#N/A,TRUE,"general";"via2",#N/A,TRUE,"general";"via3",#N/A,TRUE,"general"}</definedName>
    <definedName name="fwwe" hidden="1">{"via1",#N/A,TRUE,"general";"via2",#N/A,TRUE,"general";"via3",#N/A,TRUE,"general"}</definedName>
    <definedName name="fy">#REF!</definedName>
    <definedName name="fyy">#REF!</definedName>
    <definedName name="G">#N/A</definedName>
    <definedName name="GAdministrativos">#REF!</definedName>
    <definedName name="GAdministrativosAl">#REF!</definedName>
    <definedName name="GALON" localSheetId="0">#REF!</definedName>
    <definedName name="GALON">#REF!</definedName>
    <definedName name="GastosViajes" localSheetId="0">#REF!</definedName>
    <definedName name="GastosViajes">#REF!</definedName>
    <definedName name="GB">#REF!</definedName>
    <definedName name="gbbfghghj" hidden="1">{"TAB1",#N/A,TRUE,"GENERAL";"TAB2",#N/A,TRUE,"GENERAL";"TAB3",#N/A,TRUE,"GENERAL";"TAB4",#N/A,TRUE,"GENERAL";"TAB5",#N/A,TRUE,"GENERAL"}</definedName>
    <definedName name="gdf">#N/A</definedName>
    <definedName name="gdfsgdgds">#N/A</definedName>
    <definedName name="gdsggrehr">#REF!</definedName>
    <definedName name="gdt" hidden="1">{"TAB1",#N/A,TRUE,"GENERAL";"TAB2",#N/A,TRUE,"GENERAL";"TAB3",#N/A,TRUE,"GENERAL";"TAB4",#N/A,TRUE,"GENERAL";"TAB5",#N/A,TRUE,"GENERAL"}</definedName>
    <definedName name="geg" hidden="1">{"via1",#N/A,TRUE,"general";"via2",#N/A,TRUE,"general";"via3",#N/A,TRUE,"general"}</definedName>
    <definedName name="Generación_de_análisis_de_precios_Unitarios.">'[91]INFOR. GENERAL'!#REF!</definedName>
    <definedName name="GENERAL">#REF!</definedName>
    <definedName name="Genero">#REF!</definedName>
    <definedName name="GEO" localSheetId="0">#REF!</definedName>
    <definedName name="GEO">#REF!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stion" localSheetId="0">'[143]Indicadores Gestión'!$B$2:$B$431</definedName>
    <definedName name="gestion">'[144]Indicadores Gestión'!$B$2:$B$431</definedName>
    <definedName name="gfd" hidden="1">{"TAB1",#N/A,TRUE,"GENERAL";"TAB2",#N/A,TRUE,"GENERAL";"TAB3",#N/A,TRUE,"GENERAL";"TAB4",#N/A,TRUE,"GENERAL";"TAB5",#N/A,TRUE,"GENERAL"}</definedName>
    <definedName name="gfdg" hidden="1">{"via1",#N/A,TRUE,"general";"via2",#N/A,TRUE,"general";"via3",#N/A,TRUE,"general"}</definedName>
    <definedName name="GFF">#REF!</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gfh" hidden="1">{#N/A,#N/A,FALSE,"CCTV"}</definedName>
    <definedName name="gfjgfhfg" hidden="1">{#N/A,#N/A,FALSE,"CCTV"}</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localSheetId="0">'[68]CIRCUITOS CODENSA'!#REF!</definedName>
    <definedName name="GG">'[69]CIRCUITOS CODENSA'!#REF!</definedName>
    <definedName name="ggdr" hidden="1">{"via1",#N/A,TRUE,"general";"via2",#N/A,TRUE,"general";"via3",#N/A,TRUE,"general"}</definedName>
    <definedName name="ggerg" hidden="1">{"TAB1",#N/A,TRUE,"GENERAL";"TAB2",#N/A,TRUE,"GENERAL";"TAB3",#N/A,TRUE,"GENERAL";"TAB4",#N/A,TRUE,"GENERAL";"TAB5",#N/A,TRUE,"GENERAL"}</definedName>
    <definedName name="GGG">[29]!ERR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ggggggbbbbbbbbbbbbbb" hidden="1">#REF!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FH">[29]!ERR</definedName>
    <definedName name="ghjghj" hidden="1">{"TAB1",#N/A,TRUE,"GENERAL";"TAB2",#N/A,TRUE,"GENERAL";"TAB3",#N/A,TRUE,"GENERAL";"TAB4",#N/A,TRUE,"GENERAL";"TAB5",#N/A,TRUE,"GENERAL"}</definedName>
    <definedName name="GHJJJ">#REF!</definedName>
    <definedName name="GHKJHK" hidden="1">{"TAB1",#N/A,TRUE,"GENERAL";"TAB2",#N/A,TRUE,"GENERAL";"TAB3",#N/A,TRUE,"GENERAL";"TAB4",#N/A,TRUE,"GENERAL";"TAB5",#N/A,TRUE,"GENERAL"}</definedName>
    <definedName name="GJ">[29]!ERR</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OBAL">#N/A</definedName>
    <definedName name="GOperativosAc">#REF!</definedName>
    <definedName name="GOperativosAl">#REF!</definedName>
    <definedName name="GOpmasInversionAc">#REF!</definedName>
    <definedName name="GOpmasInversionAl">#REF!</definedName>
    <definedName name="_xlnm.Recorder" localSheetId="0">#REF!</definedName>
    <definedName name="_xlnm.Recorder">#REF!</definedName>
    <definedName name="GRACIA">#REF!</definedName>
    <definedName name="GRADES">#REF!</definedName>
    <definedName name="GRAEMP">#REF!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GRAVA">#REF!</definedName>
    <definedName name="GRAIMP">#REF!</definedName>
    <definedName name="GRAL">#REF!</definedName>
    <definedName name="GRAMA" localSheetId="0">[21]BASE!$D$272</definedName>
    <definedName name="GRAMA">[22]BASE!$D$272</definedName>
    <definedName name="GRAP" localSheetId="0">[21]BASE!$D$243</definedName>
    <definedName name="GRAP">[22]BASE!$D$243</definedName>
    <definedName name="Graph_1" hidden="1">#REF!</definedName>
    <definedName name="Graph_2" hidden="1">#REF!</definedName>
    <definedName name="Grata">#REF!</definedName>
    <definedName name="GRAV3" localSheetId="0">[30]BASE!$D$58</definedName>
    <definedName name="GRAV3">[31]BASE!$D$58</definedName>
    <definedName name="GRAVILLA">#REF!</definedName>
    <definedName name="GRBORD">#REF!</definedName>
    <definedName name="GRCARC">#REF!</definedName>
    <definedName name="GRCHIS0599" hidden="1">{#N/A,#N/A,FALSE,"Costos Productos 6A";#N/A,#N/A,FALSE,"Costo Unitario Total H-94-12"}</definedName>
    <definedName name="GRCUN">#REF!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RELLENO">#REF!</definedName>
    <definedName name="grtyerh" hidden="1">{"TAB1",#N/A,TRUE,"GENERAL";"TAB2",#N/A,TRUE,"GENERAL";"TAB3",#N/A,TRUE,"GENERAL";"TAB4",#N/A,TRUE,"GENERAL";"TAB5",#N/A,TRUE,"GENERAL"}</definedName>
    <definedName name="GRUPO1">#REF!</definedName>
    <definedName name="GRUPO2">#REF!</definedName>
    <definedName name="Grupos">#REF!</definedName>
    <definedName name="GRVPLACA">#REF!</definedName>
    <definedName name="GSDF">#N/A</definedName>
    <definedName name="GSDG" hidden="1">{"TAB1",#N/A,TRUE,"GENERAL";"TAB2",#N/A,TRUE,"GENERAL";"TAB3",#N/A,TRUE,"GENERAL";"TAB4",#N/A,TRUE,"GENERAL";"TAB5",#N/A,TRUE,"GENERAL"}</definedName>
    <definedName name="gsfsf" hidden="1">{"via1",#N/A,TRUE,"general";"via2",#N/A,TRUE,"general";"via3",#N/A,TRUE,"general"}</definedName>
    <definedName name="GSG">#REF!</definedName>
    <definedName name="GT" localSheetId="0">IF([86]!LG=9,[86]!FES,"")</definedName>
    <definedName name="GT">IF([0]!LG=9,[0]!FES,"")</definedName>
    <definedName name="gtasa">#REF!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UADES">#REF!</definedName>
    <definedName name="GUAEMP">#REF!</definedName>
    <definedName name="GUAGRAVA">#REF!</definedName>
    <definedName name="GUAIMP">#REF!</definedName>
    <definedName name="GUAL">#REF!</definedName>
    <definedName name="GUBORD">#REF!</definedName>
    <definedName name="GUCARC">#REF!</definedName>
    <definedName name="GUCUN">#REF!</definedName>
    <definedName name="guia">#REF!</definedName>
    <definedName name="guias" localSheetId="0">[132]Guias_Sectoriales!$A$1:$A$12</definedName>
    <definedName name="guias">[133]Guias_Sectoriales!$A$1:$A$12</definedName>
    <definedName name="GURELLENO">#REF!</definedName>
    <definedName name="GUVPLACA">#REF!</definedName>
    <definedName name="h">#REF!</definedName>
    <definedName name="H.j">#REF!</definedName>
    <definedName name="h9h" hidden="1">{"via1",#N/A,TRUE,"general";"via2",#N/A,TRUE,"general";"via3",#N/A,TRUE,"general"}</definedName>
    <definedName name="hab___viv">#REF!</definedName>
    <definedName name="Habit">'[25]PAOI 09'!$S$5:$S$150</definedName>
    <definedName name="harv">#REF!</definedName>
    <definedName name="hbfdhrw" hidden="1">{"TAB1",#N/A,TRUE,"GENERAL";"TAB2",#N/A,TRUE,"GENERAL";"TAB3",#N/A,TRUE,"GENERAL";"TAB4",#N/A,TRUE,"GENERAL";"TAB5",#N/A,TRUE,"GENERAL"}</definedName>
    <definedName name="hc">[28]Dimensiones!$B$10</definedName>
    <definedName name="HC78MH" localSheetId="0">[21]BASE!$D$24</definedName>
    <definedName name="HC78MH">[22]BASE!$D$24</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rr">[49]herr!$1:$1048576</definedName>
    <definedName name="Herr._Menor">#REF!</definedName>
    <definedName name="HERRAMIENTAS">[145]MATERIALES!$A$13</definedName>
    <definedName name="hfdgfdg" hidden="1">{#N/A,#N/A,FALSE,"CCTV"}</definedName>
    <definedName name="hfgh" hidden="1">{"via1",#N/A,TRUE,"general";"via2",#N/A,TRUE,"general";"via3",#N/A,TRUE,"general"}</definedName>
    <definedName name="hfh" hidden="1">{"TAB1",#N/A,TRUE,"GENERAL";"TAB2",#N/A,TRUE,"GENERAL";"TAB3",#N/A,TRUE,"GENERAL";"TAB4",#N/A,TRUE,"GENERAL";"TAB5",#N/A,TRUE,"GENERAL"}</definedName>
    <definedName name="HFHF">[29]!ERR</definedName>
    <definedName name="hfhg" hidden="1">{"TAB1",#N/A,TRUE,"GENERAL";"TAB2",#N/A,TRUE,"GENERAL";"TAB3",#N/A,TRUE,"GENERAL";"TAB4",#N/A,TRUE,"GENERAL";"TAB5",#N/A,TRUE,"GENERAL"}</definedName>
    <definedName name="hfjhhjj" hidden="1">{#N/A,#N/A,FALSE,"CCTV"}</definedName>
    <definedName name="hft">[28]Dimensiones!$D$9</definedName>
    <definedName name="hfthr" hidden="1">{"via1",#N/A,TRUE,"general";"via2",#N/A,TRUE,"general";"via3",#N/A,TRUE,"general"}</definedName>
    <definedName name="hg" hidden="1">{"via1",#N/A,TRUE,"general";"via2",#N/A,TRUE,"general";"via3",#N/A,TRUE,"general"}</definedName>
    <definedName name="hg6fyuioujm">{"";"c";"dosc";"tresc";"cuatroc";"quin";"seisc";"setec";"ochoc";"novec"}&amp;"ient"</definedName>
    <definedName name="HGF">[29]!ERR</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gh" hidden="1">{#N/A,#N/A,FALSE,"CCTV"}</definedName>
    <definedName name="hgjfjw" hidden="1">{"via1",#N/A,TRUE,"general";"via2",#N/A,TRUE,"general";"via3",#N/A,TRUE,"general"}</definedName>
    <definedName name="HGJG" hidden="1">{"TAB1",#N/A,TRUE,"GENERAL";"TAB2",#N/A,TRUE,"GENERAL";"TAB3",#N/A,TRUE,"GENERAL";"TAB4",#N/A,TRUE,"GENERAL";"TAB5",#N/A,TRUE,"GENERAL"}</definedName>
    <definedName name="hgjgfhgh" hidden="1">{#N/A,#N/A,FALSE,"CCTV"}</definedName>
    <definedName name="hh">[29]!ERR</definedName>
    <definedName name="hhh" hidden="1">{"TAB1",#N/A,TRUE,"GENERAL";"TAB2",#N/A,TRUE,"GENERAL";"TAB3",#N/A,TRUE,"GENERAL";"TAB4",#N/A,TRUE,"GENERAL";"TAB5",#N/A,TRUE,"GENERAL"}</definedName>
    <definedName name="hhhhhh" hidden="1">{"via1",#N/A,TRUE,"general";"via2",#N/A,TRUE,"general";"via3",#N/A,TRUE,"general"}</definedName>
    <definedName name="HHHHHHHHHHHHHHHHHHHHHHHH">#REF!</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erro60v">#REF!</definedName>
    <definedName name="HISTORICO" hidden="1">{#N/A,#N/A,FALSE,"Costos Productos 6A";#N/A,#N/A,FALSE,"Costo Unitario Total H-94-12"}</definedName>
    <definedName name="hit">[28]Dimensiones!$D$8</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#REF!</definedName>
    <definedName name="HJHJ">[29]!ERR</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jola">#REF!</definedName>
    <definedName name="HM">'[15]Base Datos'!$B$228</definedName>
    <definedName name="HMEN" localSheetId="0">#REF!</definedName>
    <definedName name="HMEN">#REF!</definedName>
    <definedName name="HMHF3" localSheetId="0">[21]BASE!#REF!</definedName>
    <definedName name="HMHF3">[22]BASE!#REF!</definedName>
    <definedName name="hn" hidden="1">{"TAB1",#N/A,TRUE,"GENERAL";"TAB2",#N/A,TRUE,"GENERAL";"TAB3",#N/A,TRUE,"GENERAL";"TAB4",#N/A,TRUE,"GENERAL";"TAB5",#N/A,TRUE,"GENERAL"}</definedName>
    <definedName name="HOJA">#N/A</definedName>
    <definedName name="HOJA1">#REF!</definedName>
    <definedName name="HOJA2">#REF!</definedName>
    <definedName name="hombre">#REF!</definedName>
    <definedName name="HOMM">#REF!</definedName>
    <definedName name="HonoraProfesionales">#REF!</definedName>
    <definedName name="HonoraTecnicos">#REF!</definedName>
    <definedName name="HORA2">'[146]Itemes Renovación'!#REF!</definedName>
    <definedName name="HORASHOMBRE">#REF!</definedName>
    <definedName name="horat">'[147]Itemes Renovación'!#REF!</definedName>
    <definedName name="Hornos">#REF!</definedName>
    <definedName name="hoy" hidden="1">#REF!</definedName>
    <definedName name="HPP">#N/A</definedName>
    <definedName name="hr">ROW(#REF!)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SIT" hidden="1">{#N/A,#N/A,FALSE,"CIBHA05A";#N/A,#N/A,FALSE,"CIBHA05B"}</definedName>
    <definedName name="HT75MH" localSheetId="0">[21]BASE!$D$23</definedName>
    <definedName name="HT75MH">[22]BASE!$D$23</definedName>
    <definedName name="hthdrf" hidden="1">{"TAB1",#N/A,TRUE,"GENERAL";"TAB2",#N/A,TRUE,"GENERAL";"TAB3",#N/A,TRUE,"GENERAL";"TAB4",#N/A,TRUE,"GENERAL";"TAB5",#N/A,TRUE,"GENERAL"}</definedName>
    <definedName name="HTML_CodePage" hidden="1">1252</definedName>
    <definedName name="HTML_Control"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FileMac" hidden="1">"Macintosh HD:HomePageStuff:New_Home_Page:datafile:histret.html"</definedName>
    <definedName name="HTML_PathTemplate" hidden="1">"C:\Verificacion\&lt;!--##Table##--&gt;"</definedName>
    <definedName name="HTML_Title" hidden="1">"Empresarial"</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#REF!</definedName>
    <definedName name="htryrt7" hidden="1">{"via1",#N/A,TRUE,"general";"via2",#N/A,TRUE,"general";"via3",#N/A,TRUE,"general"}</definedName>
    <definedName name="HUAEMP">#REF!</definedName>
    <definedName name="HUAGRAVA">#REF!</definedName>
    <definedName name="HUAIMP">#REF!</definedName>
    <definedName name="HUAL">#REF!</definedName>
    <definedName name="HUAP">#REF!</definedName>
    <definedName name="HUBORD">#REF!</definedName>
    <definedName name="HUCARC">#REF!</definedName>
    <definedName name="HUCUN">#REF!</definedName>
    <definedName name="HUDES">#REF!</definedName>
    <definedName name="HUGOZUÑIGA">#REF!</definedName>
    <definedName name="HUIMP">#REF!</definedName>
    <definedName name="HURELLENO">#REF!</definedName>
    <definedName name="HURELLENO3">#REF!</definedName>
    <definedName name="HVPD">[36]HVPD!$G$22</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1277.">#REF!</definedName>
    <definedName name="i8i" hidden="1">{"TAB1",#N/A,TRUE,"GENERAL";"TAB2",#N/A,TRUE,"GENERAL";"TAB3",#N/A,TRUE,"GENERAL";"TAB4",#N/A,TRUE,"GENERAL";"TAB5",#N/A,TRUE,"GENERAL"}</definedName>
    <definedName name="IANC">#REF!</definedName>
    <definedName name="IAU">#REF!</definedName>
    <definedName name="ic">#REF!</definedName>
    <definedName name="ICTA">[33]ValidacionPuc!#REF!</definedName>
    <definedName name="ICTAad">#REF!</definedName>
    <definedName name="id_Actividades">#REF!</definedName>
    <definedName name="ID_Equipos">#REF!</definedName>
    <definedName name="ID_Materiales">#REF!</definedName>
    <definedName name="id_Salarios">#REF!</definedName>
    <definedName name="id_Servicios">#REF!</definedName>
    <definedName name="IDCategorias">OFFSET(#REF!, 0, 0, COUNTA(#REF!) - 1)</definedName>
    <definedName name="IF" localSheetId="0">'[80]A. P. U.'!#REF!</definedName>
    <definedName name="IF">'[81]A.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iouolkll" hidden="1">{#N/A,#N/A,FALSE,"CCTV"}</definedName>
    <definedName name="iktgvfmu" hidden="1">{"TAB1",#N/A,TRUE,"GENERAL";"TAB2",#N/A,TRUE,"GENERAL";"TAB3",#N/A,TRUE,"GENERAL";"TAB4",#N/A,TRUE,"GENERAL";"TAB5",#N/A,TRUE,"GENERAL"}</definedName>
    <definedName name="IM">[49]RESUMEN!#REF!</definedName>
    <definedName name="IMP">#REF!</definedName>
    <definedName name="Impacto">#REF!</definedName>
    <definedName name="ImpPolizasConsultoria">#REF!</definedName>
    <definedName name="ImpPolizasObra">#REF!</definedName>
    <definedName name="IMPRE">2%</definedName>
    <definedName name="Imprev">'[51]page 1'!$F$707</definedName>
    <definedName name="Imprevistos">#REF!</definedName>
    <definedName name="Imprima">#REF!</definedName>
    <definedName name="Imprimir_área_IM_1">#REF!</definedName>
    <definedName name="IMPUESTOS">#REF!</definedName>
    <definedName name="IN">[49]RESUMEN!$D$51</definedName>
    <definedName name="indicador" localSheetId="0">'[143]PR-04'!$S$1:$S$2</definedName>
    <definedName name="indicador">'[144]PR-04'!$S$1:$S$2</definedName>
    <definedName name="INDICE">#REF!</definedName>
    <definedName name="INDPYG9698" hidden="1">{#N/A,#N/A,FALSE,"Costos Productos 6A";#N/A,#N/A,FALSE,"Costo Unitario Total H-94-12"}</definedName>
    <definedName name="induccion">#REF!</definedName>
    <definedName name="inf">#REF!</definedName>
    <definedName name="INFF">#REF!</definedName>
    <definedName name="INFG">#REF!</definedName>
    <definedName name="infi">#REF!</definedName>
    <definedName name="INFLACION">#REF!</definedName>
    <definedName name="informe">#REF!</definedName>
    <definedName name="informe_agosto5_montecz" hidden="1">{#N/A,#N/A,FALSE,"Hoja1";#N/A,#N/A,FALSE,"Hoja2"}</definedName>
    <definedName name="ING" hidden="1">{#N/A,#N/A,FALSE,"DITCAR";#N/A,#N/A,FALSE,"a1";#N/A,#N/A,FALSE,"a2";#N/A,#N/A,FALSE,"a3";#N/A,#N/A,FALSE,"a4";#N/A,#N/A,FALSE,"a4a";#N/A,#N/A,FALSE,"a4B";#N/A,#N/A,FALSE,"a4C";#N/A,#N/A,FALSE,"A5a ";#N/A,#N/A,FALSE,"A5b";#N/A,#N/A,FALSE,"A6A";#N/A,#N/A,FALSE,"A6B";#N/A,#N/A,FALSE,"A6C";#N/A,#N/A,FALSE,"04PG12NB"}</definedName>
    <definedName name="INGREHIS" hidden="1">{#N/A,#N/A,FALSE,"CIBHA05A";#N/A,#N/A,FALSE,"CIBHA05B"}</definedName>
    <definedName name="IngrePlan">'[25]PAOI 09'!#REF!</definedName>
    <definedName name="ingresos">#REF!</definedName>
    <definedName name="INICIO">[64]dts!$B$14</definedName>
    <definedName name="inn">#REF!</definedName>
    <definedName name="INS">#REF!</definedName>
    <definedName name="INSPECCION">#REF!</definedName>
    <definedName name="INSPECCION2">#REF!</definedName>
    <definedName name="INST">#REF!</definedName>
    <definedName name="Inst_Hidrosanitarias" comment="10_Hs">'[124]10_HS'!$1:$1048576</definedName>
    <definedName name="instala">#REF!</definedName>
    <definedName name="INSTALACION">#REF!</definedName>
    <definedName name="INSUBANCO">#REF!</definedName>
    <definedName name="INSUMO" localSheetId="0">VLOOKUP([84]apu!$B1,[84]Insumos!$D$1:$E$65536,2,FALSE)</definedName>
    <definedName name="INSUMO">VLOOKUP([85]apu!$B1,[85]Insumos!$D$1:$E$65536,2,FALSE)</definedName>
    <definedName name="INSUMOS" localSheetId="0">[148]INSUMOS!$A$1:$A$859</definedName>
    <definedName name="Insumos">#REF!</definedName>
    <definedName name="Int">#REF!</definedName>
    <definedName name="intensidad" localSheetId="0">[45]Listado!$AE$2:$AE$4</definedName>
    <definedName name="intensidad">[46]Listado!$AE$2:$AE$4</definedName>
    <definedName name="Interest_Rate">#REF!</definedName>
    <definedName name="INTERV" hidden="1">{"via1",#N/A,TRUE,"general";"via2",#N/A,TRUE,"general";"via3",#N/A,TRUE,"general"}</definedName>
    <definedName name="Interventor" localSheetId="0">[94]Datos!$B$5</definedName>
    <definedName name="Interventor">[95]Datos!$B$5</definedName>
    <definedName name="INV_11" localSheetId="0">'[149]PR 1'!$A$2:$N$655</definedName>
    <definedName name="INV_11">'[150]PR 1'!$A$2:$N$655</definedName>
    <definedName name="InversionesAnuales">#REF!</definedName>
    <definedName name="Io">#REF!</definedName>
    <definedName name="IOPIOU" hidden="1">{#N/A,#N/A,FALSE,"Costos Productos 6A";#N/A,#N/A,FALSE,"Costo Unitario Total H-94-12"}</definedName>
    <definedName name="IOU">#REF!</definedName>
    <definedName name="IOUHH">[29]!ERR</definedName>
    <definedName name="IPC">[35]Ejemplo!$B$24</definedName>
    <definedName name="ir">#REF!</definedName>
    <definedName name="IREM13.4">#REF!</definedName>
    <definedName name="ITEM">#REF!</definedName>
    <definedName name="ITEM__EXCAVACION_EN_CONGLOMERADO_DE_2.00_A_4.00_M">#REF!</definedName>
    <definedName name="ITEM1">#REF!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01">#REF!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1">#REF!</definedName>
    <definedName name="ITEM1402">#REF!</definedName>
    <definedName name="ITEM1403">#REF!</definedName>
    <definedName name="ITEM1404">#REF!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6.04">#REF!</definedName>
    <definedName name="ITEM16.05">#REF!</definedName>
    <definedName name="ITEM16.06">#REF!</definedName>
    <definedName name="ITEM16.07">#REF!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#REF!</definedName>
    <definedName name="ITEM2.1">#REF!</definedName>
    <definedName name="ITEM2.10" localSheetId="0">[120]APU!$E$14843</definedName>
    <definedName name="ITEM2.10">[121]APU!$E$14843</definedName>
    <definedName name="ITEM2.11" localSheetId="0">[120]APU!$E$14904</definedName>
    <definedName name="ITEM2.11">[121]APU!$E$14904</definedName>
    <definedName name="ITEM2.12" localSheetId="0">[120]APU!$E$14965</definedName>
    <definedName name="ITEM2.12">[121]APU!$E$14965</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0">#REF!</definedName>
    <definedName name="ITEM21">#REF!</definedName>
    <definedName name="item210.3">#REF!</definedName>
    <definedName name="ITEM22">#REF!</definedName>
    <definedName name="ITEM23">#REF!</definedName>
    <definedName name="ITEM23.01">#REF!</definedName>
    <definedName name="ITEM23.02">#REF!</definedName>
    <definedName name="ITEM23.03">#REF!</definedName>
    <definedName name="ITEM23.04">#REF!</definedName>
    <definedName name="ITEM23.05">#REF!</definedName>
    <definedName name="ITEM23.06">#REF!</definedName>
    <definedName name="ITEM23.07">#REF!</definedName>
    <definedName name="ITEM23.08">#REF!</definedName>
    <definedName name="ITEM23.09">#REF!</definedName>
    <definedName name="ITEM23.11">#REF!</definedName>
    <definedName name="item230.1">#REF!</definedName>
    <definedName name="ITEM2310">#REF!</definedName>
    <definedName name="ITEM24">#REF!</definedName>
    <definedName name="ITEM24.01">#REF!</definedName>
    <definedName name="ITEM24.02">#REF!</definedName>
    <definedName name="ITEM24.03">#REF!</definedName>
    <definedName name="ITEM24.04">#REF!</definedName>
    <definedName name="ITEM24.05">#REF!</definedName>
    <definedName name="ITEM24.06">#REF!</definedName>
    <definedName name="ITEM24.07">#REF!</definedName>
    <definedName name="item24.08">#REF!</definedName>
    <definedName name="ITEM25">#REF!</definedName>
    <definedName name="ITEM26">#REF!</definedName>
    <definedName name="ITEM27">#REF!</definedName>
    <definedName name="ITEM28">#REF!</definedName>
    <definedName name="ITEM3">#REF!</definedName>
    <definedName name="ITEM3.1">#REF!</definedName>
    <definedName name="ITEM3.15" localSheetId="0">[120]APU!$E$8621</definedName>
    <definedName name="ITEM3.15">[121]APU!$E$8621</definedName>
    <definedName name="ITEM3.16" localSheetId="0">[120]APU!$E$8682</definedName>
    <definedName name="ITEM3.16">[121]APU!$E$8682</definedName>
    <definedName name="ITEM3.17" localSheetId="0">[120]APU!$E$8743</definedName>
    <definedName name="ITEM3.17">[121]APU!$E$8743</definedName>
    <definedName name="ITEM3.18" localSheetId="0">[120]APU!$E$8804</definedName>
    <definedName name="ITEM3.18">[121]APU!$E$8804</definedName>
    <definedName name="ITEM3.19" localSheetId="0">[120]APU!$E$8865</definedName>
    <definedName name="ITEM3.19">[121]APU!$E$8865</definedName>
    <definedName name="ITEM3.2">#REF!</definedName>
    <definedName name="ITEM3.20" localSheetId="0">[120]APU!$E$8926</definedName>
    <definedName name="ITEM3.20">[121]APU!$E$8926</definedName>
    <definedName name="ITEM3.21" localSheetId="0">[120]APU!$E$11915</definedName>
    <definedName name="ITEM3.21">[121]APU!$E$11915</definedName>
    <definedName name="ITEM3.22" localSheetId="0">[120]APU!$E$14477</definedName>
    <definedName name="ITEM3.22">[121]APU!$E$14477</definedName>
    <definedName name="ITEM3.23" localSheetId="0">[120]APU!$E$15087</definedName>
    <definedName name="ITEM3.23">[121]APU!$E$15087</definedName>
    <definedName name="ITEM3.3">#REF!</definedName>
    <definedName name="ITEM3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2">#REF!</definedName>
    <definedName name="ITEM33">#REF!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#REF!</definedName>
    <definedName name="ITEM4.10">#REF!</definedName>
    <definedName name="ITEM4.11">#REF!</definedName>
    <definedName name="ITEM4.12">#REF!</definedName>
    <definedName name="ITEM4.13">#REF!</definedName>
    <definedName name="ITEM4.2">#REF!</definedName>
    <definedName name="ITEM4.20" localSheetId="0">[120]APU!$E$9170</definedName>
    <definedName name="ITEM4.20">[121]APU!$E$9170</definedName>
    <definedName name="ITEM4.21" localSheetId="0">[120]APU!$E$9231</definedName>
    <definedName name="ITEM4.21">[121]APU!$E$9231</definedName>
    <definedName name="ITEM4.22" localSheetId="0">[120]APU!$E$9292</definedName>
    <definedName name="ITEM4.22">[121]APU!$E$9292</definedName>
    <definedName name="ITEM4.23" localSheetId="0">[120]APU!$E$9353</definedName>
    <definedName name="ITEM4.23">[121]APU!$E$9353</definedName>
    <definedName name="ITEM4.24" localSheetId="0">[120]APU!$E$9414</definedName>
    <definedName name="ITEM4.24">[121]APU!$E$9414</definedName>
    <definedName name="ITEM4.25" localSheetId="0">[120]APU!$E$9475</definedName>
    <definedName name="ITEM4.25">[121]APU!$E$9475</definedName>
    <definedName name="ITEM4.26" localSheetId="0">[120]APU!$E$9536</definedName>
    <definedName name="ITEM4.26">[121]APU!$E$9536</definedName>
    <definedName name="ITEM4.27" localSheetId="0">[120]APU!$E$9597</definedName>
    <definedName name="ITEM4.27">[121]APU!$E$9597</definedName>
    <definedName name="ITEM4.28" localSheetId="0">[120]APU!$E$9658</definedName>
    <definedName name="ITEM4.28">[121]APU!$E$9658</definedName>
    <definedName name="ITEM4.29" localSheetId="0">[120]APU!$E$9719</definedName>
    <definedName name="ITEM4.29">[121]APU!$E$9719</definedName>
    <definedName name="ITEM4.3">#REF!</definedName>
    <definedName name="ITEM4.30" localSheetId="0">[120]APU!$E$9780</definedName>
    <definedName name="ITEM4.30">[121]APU!$E$9780</definedName>
    <definedName name="ITEM4.31" localSheetId="0">[120]APU!$E$9841</definedName>
    <definedName name="ITEM4.31">[121]APU!$E$9841</definedName>
    <definedName name="ITEM4.32" localSheetId="0">[120]APU!$E$9902</definedName>
    <definedName name="ITEM4.32">[121]APU!$E$9902</definedName>
    <definedName name="ITEM4.33" localSheetId="0">[120]APU!$E$9963</definedName>
    <definedName name="ITEM4.33">[121]APU!$E$9963</definedName>
    <definedName name="ITEM4.34" localSheetId="0">[120]APU!$E$10024</definedName>
    <definedName name="ITEM4.34">[121]APU!$E$10024</definedName>
    <definedName name="ITEM4.35" localSheetId="0">[120]APU!$E$11549</definedName>
    <definedName name="ITEM4.35">[121]APU!$E$11549</definedName>
    <definedName name="ITEM4.36" localSheetId="0">[120]APU!$E$11610</definedName>
    <definedName name="ITEM4.36">[121]APU!$E$11610</definedName>
    <definedName name="ITEM4.37" localSheetId="0">[120]APU!$E$15941</definedName>
    <definedName name="ITEM4.37">[121]APU!$E$15941</definedName>
    <definedName name="ITEM4.38" localSheetId="0">[120]APU!$E$15148</definedName>
    <definedName name="ITEM4.38">[121]APU!$E$15148</definedName>
    <definedName name="ITEM4.39" localSheetId="0">[120]APU!$E$14233</definedName>
    <definedName name="ITEM4.39">[121]APU!$E$14233</definedName>
    <definedName name="ITEM4.4">#REF!</definedName>
    <definedName name="ITEM4.40" localSheetId="0">[120]APU!$E$14294</definedName>
    <definedName name="ITEM4.40">[121]APU!$E$14294</definedName>
    <definedName name="ITEM4.41" localSheetId="0">[120]APU!$E$14355</definedName>
    <definedName name="ITEM4.41">[121]APU!$E$14355</definedName>
    <definedName name="ITEM4.42" localSheetId="0">[120]APU!$E$14416</definedName>
    <definedName name="ITEM4.42">[121]APU!$E$14416</definedName>
    <definedName name="ITEM4.43" localSheetId="0">[120]APU!$E$14538</definedName>
    <definedName name="ITEM4.43">[121]APU!$E$14538</definedName>
    <definedName name="ITEM4.44" localSheetId="0">[120]APU!$E$16002</definedName>
    <definedName name="ITEM4.44">[121]APU!$E$16002</definedName>
    <definedName name="ITEM4.45" localSheetId="0">[120]APU!$E$16063</definedName>
    <definedName name="ITEM4.45">[121]APU!$E$16063</definedName>
    <definedName name="ITEM4.46" localSheetId="0">[120]APU!$E$14660</definedName>
    <definedName name="ITEM4.46">[121]APU!$E$14660</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50.2P">#REF!</definedName>
    <definedName name="ITEM5">#REF!</definedName>
    <definedName name="ITEM5.01">#REF!</definedName>
    <definedName name="ITEM5.02">#REF!</definedName>
    <definedName name="ITEM5.03">#REF!</definedName>
    <definedName name="ITEM5.04">#REF!</definedName>
    <definedName name="ITEM5.05">#REF!</definedName>
    <definedName name="ITEM5.1">#REF!</definedName>
    <definedName name="ITEM5.100" localSheetId="0">[120]APU!$E$12403</definedName>
    <definedName name="ITEM5.100">[121]APU!$E$12403</definedName>
    <definedName name="ITEM5.101" localSheetId="0">[120]APU!$E$12464</definedName>
    <definedName name="ITEM5.101">[121]APU!$E$12464</definedName>
    <definedName name="ITEM5.104" localSheetId="0">[120]APU!$E$12525</definedName>
    <definedName name="ITEM5.104">[121]APU!$E$12525</definedName>
    <definedName name="ITEM5.105" localSheetId="0">[120]APU!$E$12586</definedName>
    <definedName name="ITEM5.105">[121]APU!$E$12586</definedName>
    <definedName name="ITEM5.106" localSheetId="0">[120]APU!$E$12647</definedName>
    <definedName name="ITEM5.106">[121]APU!$E$12647</definedName>
    <definedName name="ITEM5.107" localSheetId="0">[120]APU!$E$12708</definedName>
    <definedName name="ITEM5.107">[121]APU!$E$12708</definedName>
    <definedName name="ITEM5.108" localSheetId="0">[120]APU!$E$12769</definedName>
    <definedName name="ITEM5.108">[121]APU!$E$12769</definedName>
    <definedName name="ITEM5.109" localSheetId="0">[120]APU!$E$12830</definedName>
    <definedName name="ITEM5.109">[121]APU!$E$12830</definedName>
    <definedName name="ITEM5.111" localSheetId="0">[120]APU!$E$12891</definedName>
    <definedName name="ITEM5.111">[121]APU!$E$12891</definedName>
    <definedName name="ITEM5.112" localSheetId="0">[120]APU!$E$12952</definedName>
    <definedName name="ITEM5.112">[121]APU!$E$12952</definedName>
    <definedName name="ITEM5.113" localSheetId="0">[120]APU!$E$14721</definedName>
    <definedName name="ITEM5.113">[121]APU!$E$14721</definedName>
    <definedName name="ITEM5.114" localSheetId="0">[120]APU!$E$14782</definedName>
    <definedName name="ITEM5.114">[121]APU!$E$14782</definedName>
    <definedName name="ITEM5.115" localSheetId="0">[120]APU!$E$15026</definedName>
    <definedName name="ITEM5.115">[121]APU!$E$15026</definedName>
    <definedName name="ITEM5.2">#REF!</definedName>
    <definedName name="ITEM5.53" localSheetId="0">[120]APU!$E$10085</definedName>
    <definedName name="ITEM5.53">[121]APU!$E$10085</definedName>
    <definedName name="ITEM5.54" localSheetId="0">[120]APU!$E$10146</definedName>
    <definedName name="ITEM5.54">[121]APU!$E$10146</definedName>
    <definedName name="ITEM5.55" localSheetId="0">[120]APU!$E$10207</definedName>
    <definedName name="ITEM5.55">[121]APU!$E$10207</definedName>
    <definedName name="ITEM5.56" localSheetId="0">[120]APU!$E$10268</definedName>
    <definedName name="ITEM5.56">[121]APU!$E$10268</definedName>
    <definedName name="ITEM5.57" localSheetId="0">[120]APU!$E$10329</definedName>
    <definedName name="ITEM5.57">[121]APU!$E$10329</definedName>
    <definedName name="ITEM5.58" localSheetId="0">[120]APU!$E$10390</definedName>
    <definedName name="ITEM5.58">[121]APU!$E$10390</definedName>
    <definedName name="ITEM5.59" localSheetId="0">[120]APU!$E$10451</definedName>
    <definedName name="ITEM5.59">[121]APU!$E$10451</definedName>
    <definedName name="ITEM5.60" localSheetId="0">[120]APU!$E$10512</definedName>
    <definedName name="ITEM5.60">[121]APU!$E$10512</definedName>
    <definedName name="ITEM5.61" localSheetId="0">[120]APU!$E$10573</definedName>
    <definedName name="ITEM5.61">[121]APU!$E$10573</definedName>
    <definedName name="ITEM5.62" localSheetId="0">[120]APU!$E$10634</definedName>
    <definedName name="ITEM5.62">[121]APU!$E$10634</definedName>
    <definedName name="ITEM5.63" localSheetId="0">[120]APU!$E$10695</definedName>
    <definedName name="ITEM5.63">[121]APU!$E$10695</definedName>
    <definedName name="ITEM5.64" localSheetId="0">[120]APU!$E$10756</definedName>
    <definedName name="ITEM5.64">[121]APU!$E$10756</definedName>
    <definedName name="ITEM5.65" localSheetId="0">[120]APU!$E$10817</definedName>
    <definedName name="ITEM5.65">[121]APU!$E$10817</definedName>
    <definedName name="ITEM5.66" localSheetId="0">[120]APU!$E$10878</definedName>
    <definedName name="ITEM5.66">[121]APU!$E$10878</definedName>
    <definedName name="ITEM5.67" localSheetId="0">[120]APU!$E$10939</definedName>
    <definedName name="ITEM5.67">[121]APU!$E$10939</definedName>
    <definedName name="ITEM5.68" localSheetId="0">[120]APU!$E$11000</definedName>
    <definedName name="ITEM5.68">[121]APU!$E$11000</definedName>
    <definedName name="ITEM5.69" localSheetId="0">[120]APU!$E$11061</definedName>
    <definedName name="ITEM5.69">[121]APU!$E$11061</definedName>
    <definedName name="ITEM5.70" localSheetId="0">[120]APU!$E$11122</definedName>
    <definedName name="ITEM5.70">[121]APU!$E$11122</definedName>
    <definedName name="ITEM5.71" localSheetId="0">[120]APU!$E$11183</definedName>
    <definedName name="ITEM5.71">[121]APU!$E$11183</definedName>
    <definedName name="ITEM5.72" localSheetId="0">[120]APU!$E$11976</definedName>
    <definedName name="ITEM5.72">[121]APU!$E$11976</definedName>
    <definedName name="ITEM5.73" localSheetId="0">[120]APU!$E$12037</definedName>
    <definedName name="ITEM5.73">[121]APU!$E$12037</definedName>
    <definedName name="ITEM5.74" localSheetId="0">[120]APU!$E$12098</definedName>
    <definedName name="ITEM5.74">[121]APU!$E$12098</definedName>
    <definedName name="ITEM5.77" localSheetId="0">[120]APU!$E$12159</definedName>
    <definedName name="ITEM5.77">[121]APU!$E$12159</definedName>
    <definedName name="ITEM5.78" localSheetId="0">[120]APU!$E$12281</definedName>
    <definedName name="ITEM5.78">[121]APU!$E$12281</definedName>
    <definedName name="ITEM5.79" localSheetId="0">[120]APU!$E$12342</definedName>
    <definedName name="ITEM5.79">[121]APU!$E$12342</definedName>
    <definedName name="ITEM5.80" localSheetId="0">[120]APU!$E$12220</definedName>
    <definedName name="ITEM5.80">[121]APU!$E$12220</definedName>
    <definedName name="ITEM5.82" localSheetId="0">[120]APU!$E$13989</definedName>
    <definedName name="ITEM5.82">[121]APU!$E$13989</definedName>
    <definedName name="ITEM5.83" localSheetId="0">[120]APU!$E$14050</definedName>
    <definedName name="ITEM5.83">[121]APU!$E$14050</definedName>
    <definedName name="ITEM5.84" localSheetId="0">[120]APU!$E$13318</definedName>
    <definedName name="ITEM5.84">[121]APU!$E$13318</definedName>
    <definedName name="ITEM5.85" localSheetId="0">[120]APU!$E$13379</definedName>
    <definedName name="ITEM5.85">[121]APU!$E$13379</definedName>
    <definedName name="ITEM5.86" localSheetId="0">[120]APU!$E$13440</definedName>
    <definedName name="ITEM5.86">[121]APU!$E$13440</definedName>
    <definedName name="ITEM5.87" localSheetId="0">[120]APU!$E$13501</definedName>
    <definedName name="ITEM5.87">[121]APU!$E$13501</definedName>
    <definedName name="ITEM5.88" localSheetId="0">[120]APU!$E$13562</definedName>
    <definedName name="ITEM5.88">[121]APU!$E$13562</definedName>
    <definedName name="ITEM5.89" localSheetId="0">[120]APU!$E$13623</definedName>
    <definedName name="ITEM5.89">[121]APU!$E$13623</definedName>
    <definedName name="ITEM5.90" localSheetId="0">[120]APU!$E$13684</definedName>
    <definedName name="ITEM5.90">[121]APU!$E$13684</definedName>
    <definedName name="ITEM5.91" localSheetId="0">[120]APU!$E$13745</definedName>
    <definedName name="ITEM5.91">[121]APU!$E$13745</definedName>
    <definedName name="ITEM5.92" localSheetId="0">[120]APU!$E$13806</definedName>
    <definedName name="ITEM5.92">[121]APU!$E$13806</definedName>
    <definedName name="ITEM5.93" localSheetId="0">[120]APU!$E$13867</definedName>
    <definedName name="ITEM5.93">[121]APU!$E$13867</definedName>
    <definedName name="ITEM5.94" localSheetId="0">[120]APU!$E$13928</definedName>
    <definedName name="ITEM5.94">[121]APU!$E$13928</definedName>
    <definedName name="ITEM5.95" localSheetId="0">[120]APU!$E$13013</definedName>
    <definedName name="ITEM5.95">[121]APU!$E$13013</definedName>
    <definedName name="ITEM5.96" localSheetId="0">[120]APU!$E$13074</definedName>
    <definedName name="ITEM5.96">[121]APU!$E$13074</definedName>
    <definedName name="ITEM5.97" localSheetId="0">[120]APU!$E$13135</definedName>
    <definedName name="ITEM5.97">[121]APU!$E$13135</definedName>
    <definedName name="ITEM5.98" localSheetId="0">[120]APU!$E$13196</definedName>
    <definedName name="ITEM5.98">[121]APU!$E$13196</definedName>
    <definedName name="ITEM5.99" localSheetId="0">[120]APU!$E$13257</definedName>
    <definedName name="ITEM5.99">[121]APU!$E$13257</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 localSheetId="0">[116]ITEMS!$A$522</definedName>
    <definedName name="ITEM521">[117]ITEMS!$A$522</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#REF!</definedName>
    <definedName name="ITEM6.1">#REF!</definedName>
    <definedName name="ITEM6.3">#REF!</definedName>
    <definedName name="ITEM6.4">#REF!</definedName>
    <definedName name="ITEM6.5">#REF!</definedName>
    <definedName name="item600.1">#REF!</definedName>
    <definedName name="ITEM61">#REF!</definedName>
    <definedName name="ITEM610">#REF!</definedName>
    <definedName name="item610.1">#REF!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6">#REF!</definedName>
    <definedName name="item630.7">#REF!</definedName>
    <definedName name="ITEM64">#REF!</definedName>
    <definedName name="item640.3">#REF!</definedName>
    <definedName name="ITEM65">#REF!</definedName>
    <definedName name="ITEM66">#REF!</definedName>
    <definedName name="item661">#REF!</definedName>
    <definedName name="ITEM67">#REF!</definedName>
    <definedName name="item671">#REF!</definedName>
    <definedName name="item673.1">#REF!</definedName>
    <definedName name="item673.3">#REF!</definedName>
    <definedName name="ITEM68">#REF!</definedName>
    <definedName name="item681">#REF!</definedName>
    <definedName name="ITEM69">#REF!</definedName>
    <definedName name="ITEM7">#REF!</definedName>
    <definedName name="ITEM7.01">#REF!</definedName>
    <definedName name="ITEM7.02">#REF!</definedName>
    <definedName name="ITEM7.03">#REF!</definedName>
    <definedName name="ITEM7.04">#REF!</definedName>
    <definedName name="ITEM7.05">#REF!</definedName>
    <definedName name="ITEM7.06">#REF!</definedName>
    <definedName name="ITEM7.07">#REF!</definedName>
    <definedName name="ITEM7.1" localSheetId="0">[120]APU!$E$7589</definedName>
    <definedName name="ITEM7.1">[121]APU!$E$7589</definedName>
    <definedName name="ITEM7.10" localSheetId="0">[120]APU!$E$8138</definedName>
    <definedName name="ITEM7.10">[121]APU!$E$8138</definedName>
    <definedName name="ITEM7.11" localSheetId="0">[120]APU!$E$8199</definedName>
    <definedName name="ITEM7.11">[121]APU!$E$8199</definedName>
    <definedName name="ITEM7.12" localSheetId="0">[120]APU!$E$8259</definedName>
    <definedName name="ITEM7.12">[121]APU!$E$8259</definedName>
    <definedName name="ITEM7.13" localSheetId="0">[120]APU!$E$8320</definedName>
    <definedName name="ITEM7.13">[121]APU!$E$8320</definedName>
    <definedName name="ITEM7.14" localSheetId="0">[120]APU!$E$8381</definedName>
    <definedName name="ITEM7.14">[121]APU!$E$8381</definedName>
    <definedName name="ITEM7.15" localSheetId="0">[120]APU!$E$8442</definedName>
    <definedName name="ITEM7.15">[121]APU!$E$8442</definedName>
    <definedName name="ITEM7.16" localSheetId="0">[120]APU!$E$8560</definedName>
    <definedName name="ITEM7.16">[121]APU!$E$8560</definedName>
    <definedName name="ITEM7.17" localSheetId="0">[120]APU!$E$11244</definedName>
    <definedName name="ITEM7.17">[121]APU!$E$11244</definedName>
    <definedName name="ITEM7.18" localSheetId="0">[120]APU!$E$11305</definedName>
    <definedName name="ITEM7.18">[121]APU!$E$11305</definedName>
    <definedName name="ITEM7.19" localSheetId="0">[120]APU!$E$11366</definedName>
    <definedName name="ITEM7.19">[121]APU!$E$11366</definedName>
    <definedName name="ITEM7.2" localSheetId="0">[120]APU!$E$7650</definedName>
    <definedName name="ITEM7.2">[121]APU!$E$7650</definedName>
    <definedName name="ITEM7.20" localSheetId="0">[120]APU!$E$11427</definedName>
    <definedName name="ITEM7.20">[121]APU!$E$11427</definedName>
    <definedName name="ITEM7.21" localSheetId="0">[120]APU!$E$11488</definedName>
    <definedName name="ITEM7.21">[121]APU!$E$11488</definedName>
    <definedName name="ITEM7.22" localSheetId="0">[120]APU!$E$11671</definedName>
    <definedName name="ITEM7.22">[121]APU!$E$11671</definedName>
    <definedName name="ITEM7.23" localSheetId="0">[120]APU!$E$11732</definedName>
    <definedName name="ITEM7.23">[121]APU!$E$11732</definedName>
    <definedName name="ITEM7.24" localSheetId="0">[120]APU!$E$14599</definedName>
    <definedName name="ITEM7.24">[121]APU!$E$14599</definedName>
    <definedName name="ITEM7.25" localSheetId="0">[120]APU!$E$15209</definedName>
    <definedName name="ITEM7.25">[121]APU!$E$15209</definedName>
    <definedName name="ITEM7.26" localSheetId="0">[120]APU!$E$15270</definedName>
    <definedName name="ITEM7.26">[121]APU!$E$15270</definedName>
    <definedName name="ITEM7.27" localSheetId="0">[120]APU!$E$15331</definedName>
    <definedName name="ITEM7.27">[121]APU!$E$15331</definedName>
    <definedName name="ITEM7.28" localSheetId="0">[120]APU!$E$15392</definedName>
    <definedName name="ITEM7.28">[121]APU!$E$15392</definedName>
    <definedName name="ITEM7.29" localSheetId="0">[120]APU!$E$15453</definedName>
    <definedName name="ITEM7.29">[121]APU!$E$15453</definedName>
    <definedName name="ITEM7.3" localSheetId="0">[120]APU!$E$7711</definedName>
    <definedName name="ITEM7.3">[121]APU!$E$7711</definedName>
    <definedName name="ITEM7.30" localSheetId="0">[120]APU!$E$15514</definedName>
    <definedName name="ITEM7.30">[121]APU!$E$15514</definedName>
    <definedName name="ITEM7.31" localSheetId="0">[120]APU!$E$15575</definedName>
    <definedName name="ITEM7.31">[121]APU!$E$15575</definedName>
    <definedName name="ITEM7.32" localSheetId="0">[120]APU!$E$15636</definedName>
    <definedName name="ITEM7.32">[121]APU!$E$15636</definedName>
    <definedName name="ITEM7.33" localSheetId="0">[120]APU!$E$15697</definedName>
    <definedName name="ITEM7.33">[121]APU!$E$15697</definedName>
    <definedName name="ITEM7.34" localSheetId="0">[120]APU!$E$15758</definedName>
    <definedName name="ITEM7.34">[121]APU!$E$15758</definedName>
    <definedName name="ITEM7.35" localSheetId="0">[120]APU!$E$15819</definedName>
    <definedName name="ITEM7.35">[121]APU!$E$15819</definedName>
    <definedName name="ITEM7.4" localSheetId="0">[120]APU!$E$7772</definedName>
    <definedName name="ITEM7.4">[121]APU!$E$7772</definedName>
    <definedName name="ITEM7.5" localSheetId="0">[120]APU!$E$7833</definedName>
    <definedName name="ITEM7.5">[121]APU!$E$7833</definedName>
    <definedName name="ITEM7.6" localSheetId="0">[120]APU!$E$7894</definedName>
    <definedName name="ITEM7.6">[121]APU!$E$7894</definedName>
    <definedName name="ITEM7.7" localSheetId="0">[120]APU!$E$7955</definedName>
    <definedName name="ITEM7.7">[121]APU!$E$7955</definedName>
    <definedName name="ITEM7.8" localSheetId="0">[120]APU!$E$8016</definedName>
    <definedName name="ITEM7.8">[121]APU!$E$8016</definedName>
    <definedName name="ITEM7.9" localSheetId="0">[120]APU!$E$8077</definedName>
    <definedName name="ITEM7.9">[121]APU!$E$8077</definedName>
    <definedName name="item700.1">#REF!</definedName>
    <definedName name="ITEM71">#REF!</definedName>
    <definedName name="item710.1">#REF!</definedName>
    <definedName name="item710.2">#REF!</definedName>
    <definedName name="ITEM72">#REF!</definedName>
    <definedName name="ITEM73">#REF!</definedName>
    <definedName name="item730.1">#REF!</definedName>
    <definedName name="item730.2">#REF!</definedName>
    <definedName name="item730.2.4">#REF!</definedName>
    <definedName name="ITEM74">#REF!</definedName>
    <definedName name="ITEM75">#REF!</definedName>
    <definedName name="ITEM76">#REF!</definedName>
    <definedName name="ITEM77">#REF!</definedName>
    <definedName name="ITEM78">#REF!</definedName>
    <definedName name="ITEM8">#REF!</definedName>
    <definedName name="ITEM8.01">#REF!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#REF!</definedName>
    <definedName name="ITEM9.1">#REF!</definedName>
    <definedName name="ITEM9.2">#REF!</definedName>
    <definedName name="ITEM9.3">#REF!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S">'[37]APU PVC'!#REF!</definedName>
    <definedName name="ITOac">[33]ValidacionPuc!#REF!</definedName>
    <definedName name="ITOac.ad">#REF!</definedName>
    <definedName name="ITOal">[33]ValidacionPuc!#REF!</definedName>
    <definedName name="IU">#REF!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0">'[84]ELE-APU'!$L$1</definedName>
    <definedName name="IVA">'[85]ELE-APU'!$L$1</definedName>
    <definedName name="IVA_UTIL">[54]DATOS!$D$11</definedName>
    <definedName name="IVAConsultoria">#REF!</definedName>
    <definedName name="IVAS">#REF!</definedName>
    <definedName name="IVASobreUtilidad">#REF!</definedName>
    <definedName name="IvaSUtl">'[51]page 1'!$F$710</definedName>
    <definedName name="iyuiuyi" hidden="1">{"via1",#N/A,TRUE,"general";"via2",#N/A,TRUE,"general";"via3",#N/A,TRUE,"general"}</definedName>
    <definedName name="IZQ_AUX" localSheetId="0">LEFT([84]Auxiliares!$B1,2)</definedName>
    <definedName name="IZQ_AUX">LEFT([85]Auxiliares!$B1,2)</definedName>
    <definedName name="j">#REF!</definedName>
    <definedName name="JAJKZ">#REF!</definedName>
    <definedName name="JBR">#REF!</definedName>
    <definedName name="jd" hidden="1">{"via1",#N/A,TRUE,"general";"via2",#N/A,TRUE,"general";"via3",#N/A,TRUE,"general"}</definedName>
    <definedName name="jdfjkd">#REF!</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aboal">#REF!</definedName>
    <definedName name="jhg" hidden="1">{"TAB1",#N/A,TRUE,"GENERAL";"TAB2",#N/A,TRUE,"GENERAL";"TAB3",#N/A,TRUE,"GENERAL";"TAB4",#N/A,TRUE,"GENERAL";"TAB5",#N/A,TRUE,"GENERAL"}</definedName>
    <definedName name="jhhhh" hidden="1">{#N/A,#N/A,FALSE,"CCTV"}</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[29]!ERR</definedName>
    <definedName name="jjfq" hidden="1">{"via1",#N/A,TRUE,"general";"via2",#N/A,TRUE,"general";"via3",#N/A,TRUE,"general"}</definedName>
    <definedName name="JJHHHH">#REF!</definedName>
    <definedName name="jjjhjddfg" hidden="1">{"via1",#N/A,TRUE,"general";"via2",#N/A,TRUE,"general";"via3",#N/A,TRUE,"general"}</definedName>
    <definedName name="jjjjj" hidden="1">#REF!</definedName>
    <definedName name="JJJJJJJJJ">#REF!</definedName>
    <definedName name="jjjjjjjjjjjjuuuuuuuuuuuuuuuuggggggggggggggg" hidden="1">#REF!</definedName>
    <definedName name="jjjjju" hidden="1">{"via1",#N/A,TRUE,"general";"via2",#N/A,TRUE,"general";"via3",#N/A,TRUE,"general"}</definedName>
    <definedName name="JJJKJKJ">#REF!</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M">[29]!ERR</definedName>
    <definedName name="jnasjkhioaweufñs">#REF!</definedName>
    <definedName name="JOHNNY">[29]!ERR</definedName>
    <definedName name="Jornal">[55]Jornal!$A$12:$I$31</definedName>
    <definedName name="jose">#REF!</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UKKISDDERR">#REF!</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[29]!ERR</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eb.j">#REF!</definedName>
    <definedName name="kghlgh" hidden="1">{#N/A,#N/A,FALSE,"CCTV"}</definedName>
    <definedName name="KH">[29]!ERR</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ulil" hidden="1">{#N/A,#N/A,FALSE,"CCTV"}</definedName>
    <definedName name="kj" hidden="1">#REF!</definedName>
    <definedName name="kjhkd" hidden="1">{"via1",#N/A,TRUE,"general";"via2",#N/A,TRUE,"general";"via3",#N/A,TRUE,"general"}</definedName>
    <definedName name="kjhlh" hidden="1">{#N/A,#N/A,FALSE,"CCTV"}</definedName>
    <definedName name="kjhljhk" hidden="1">{#N/A,#N/A,FALSE,"CCTV"}</definedName>
    <definedName name="kjk" hidden="1">{"via1",#N/A,TRUE,"general";"via2",#N/A,TRUE,"general";"via3",#N/A,TRUE,"general"}</definedName>
    <definedName name="kjtrkjr" hidden="1">{"via1",#N/A,TRUE,"general";"via2",#N/A,TRUE,"general";"via3",#N/A,TRUE,"general"}</definedName>
    <definedName name="KK" localSheetId="0">#REF!</definedName>
    <definedName name="KK">#REF!</definedName>
    <definedName name="KKK">#REF!</definedName>
    <definedName name="kkkki" hidden="1">{"via1",#N/A,TRUE,"general";"via2",#N/A,TRUE,"general";"via3",#N/A,TRUE,"general"}</definedName>
    <definedName name="kkkkkki" hidden="1">{"TAB1",#N/A,TRUE,"GENERAL";"TAB2",#N/A,TRUE,"GENERAL";"TAB3",#N/A,TRUE,"GENERAL";"TAB4",#N/A,TRUE,"GENERAL";"TAB5",#N/A,TRUE,"GENERAL"}</definedName>
    <definedName name="kl">[29]!ERR</definedName>
    <definedName name="KO" localSheetId="0" hidden="1">#REF!</definedName>
    <definedName name="KO" hidden="1">#REF!</definedName>
    <definedName name="Kr.j">#REF!</definedName>
    <definedName name="krtrk" hidden="1">{"via1",#N/A,TRUE,"general";"via2",#N/A,TRUE,"general";"via3",#N/A,TRUE,"general"}</definedName>
    <definedName name="kyr" hidden="1">{"TAB1",#N/A,TRUE,"GENERAL";"TAB2",#N/A,TRUE,"GENERAL";"TAB3",#N/A,TRUE,"GENERAL";"TAB4",#N/A,TRUE,"GENERAL";"TAB5",#N/A,TRUE,"GENERAL"}</definedName>
    <definedName name="l" comment="Codigo Insumo">[151]Insumos!$A$4:$A$1761</definedName>
    <definedName name="LA">[29]!ERR</definedName>
    <definedName name="Lag">#REF!</definedName>
    <definedName name="lasd">#REF!</definedName>
    <definedName name="Last_Row">#N/A</definedName>
    <definedName name="Lavamanos" localSheetId="0">[50]Insumos!#REF!</definedName>
    <definedName name="Lavamanos">[50]Insumos!#REF!</definedName>
    <definedName name="LECHOS">#REF!</definedName>
    <definedName name="lechosdos">#REF!</definedName>
    <definedName name="lechosec">#REF!</definedName>
    <definedName name="LECTROMELT">#N/A</definedName>
    <definedName name="Leh">[152]Ins_EH!$B$2:$B$33</definedName>
    <definedName name="LENCY">#REF!</definedName>
    <definedName name="LIBERTADOR">#REF!</definedName>
    <definedName name="LICITACION">#REF!</definedName>
    <definedName name="LIDA">'[11]Base Datos'!$B$130</definedName>
    <definedName name="LIEB61">'[37]APU PVC'!#REF!</definedName>
    <definedName name="LiMo">[152]Ins_MO!$B$2:$B$14</definedName>
    <definedName name="linc1">[28]Dimensiones!$B$15</definedName>
    <definedName name="linc2">[28]Dimensiones!$B$19</definedName>
    <definedName name="linc3">[28]Dimensiones!$B$23</definedName>
    <definedName name="linc4">[28]Dimensiones!$B$27</definedName>
    <definedName name="linc5">[28]Dimensiones!$B$31</definedName>
    <definedName name="LISBASE1">'[153]Lista Base'!$A$4:$C$2691</definedName>
    <definedName name="LISBASE2">'[154]Lista Base'!$A$4:$D$1999</definedName>
    <definedName name="LIST">#REF!</definedName>
    <definedName name="List_cuadrillas">[106]Salarios!$D$8:$P$8</definedName>
    <definedName name="LISTA">[155]LISTA!$B$539</definedName>
    <definedName name="LISTA_PRECIOS">#REF!</definedName>
    <definedName name="lista2">#REF!</definedName>
    <definedName name="LISTAACT">#REF!</definedName>
    <definedName name="listacargos">#REF!</definedName>
    <definedName name="listachequeo">#REF!</definedName>
    <definedName name="LISTADO">'[156] Código Precios 2004'!$A$2:$D$3722</definedName>
    <definedName name="LISTADO_ACTIVIDADES">#REF!</definedName>
    <definedName name="LISTADOEQUIPOS">[44]Equipo!$A$16:$A$80</definedName>
    <definedName name="LISTADOMATERIALES">[44]Material!$A$11:$A$1009</definedName>
    <definedName name="LISTADOMO">[44]M.Obra!$A$21:$A$50</definedName>
    <definedName name="LISTADOTRANSPORTES">[44]Transp.!$A$16:$A$50</definedName>
    <definedName name="listaempleados">#REF!</definedName>
    <definedName name="LISTAYRUTCC">#REF!</definedName>
    <definedName name="liuoo" hidden="1">{"TAB1",#N/A,TRUE,"GENERAL";"TAB2",#N/A,TRUE,"GENERAL";"TAB3",#N/A,TRUE,"GENERAL";"TAB4",#N/A,TRUE,"GENERAL";"TAB5",#N/A,TRUE,"GENERAL"}</definedName>
    <definedName name="lkiujnnkjhubjkn">#REF!</definedName>
    <definedName name="lkj" hidden="1">{"via1",#N/A,TRUE,"general";"via2",#N/A,TRUE,"general";"via3",#N/A,TRUE,"general"}</definedName>
    <definedName name="LKJLJK" hidden="1">{"TAB1",#N/A,TRUE,"GENERAL";"TAB2",#N/A,TRUE,"GENERAL";"TAB3",#N/A,TRUE,"GENERAL";"TAB4",#N/A,TRUE,"GENERAL";"TAB5",#N/A,TRUE,"GENERAL"}</definedName>
    <definedName name="lklhlkjl" hidden="1">{#N/A,#N/A,FALSE,"CCTV"}</definedName>
    <definedName name="LL" localSheetId="0">[29]!ERR</definedName>
    <definedName name="ll">[106]PRESUPUESTO!#REF!</definedName>
    <definedName name="LLANTAS" localSheetId="0">#REF!</definedName>
    <definedName name="LLANTAS">#REF!</definedName>
    <definedName name="llenov" localSheetId="0">#REF!</definedName>
    <definedName name="llenov">#REF!</definedName>
    <definedName name="lll">#REF!</definedName>
    <definedName name="lllllh" hidden="1">{"via1",#N/A,TRUE,"general";"via2",#N/A,TRUE,"general";"via3",#N/A,TRUE,"general"}</definedName>
    <definedName name="LLLLLLLLLLLLLL">#REF!</definedName>
    <definedName name="lllllllo" hidden="1">{"via1",#N/A,TRUE,"general";"via2",#N/A,TRUE,"general";"via3",#N/A,TRUE,"general"}</definedName>
    <definedName name="LM">#REF!</definedName>
    <definedName name="ln">#REF!</definedName>
    <definedName name="LO" localSheetId="0">#REF!</definedName>
    <definedName name="LO">#REF!</definedName>
    <definedName name="Loan_Amount">#REF!</definedName>
    <definedName name="Loan_Start">#REF!</definedName>
    <definedName name="Loan_Years">#REF!</definedName>
    <definedName name="loc">[157]INDICE!#REF!</definedName>
    <definedName name="LOCA">[158]!absc</definedName>
    <definedName name="LOCA1" localSheetId="0">[65]!absc</definedName>
    <definedName name="LOCA1">[66]!absc</definedName>
    <definedName name="LOCA2">[159]!absc</definedName>
    <definedName name="LOCALIZACION">#REF!</definedName>
    <definedName name="LOCALIZACIÓN_Y_REPLANTEO._ESTRUCTURAS">[157]INDICE!#REF!</definedName>
    <definedName name="LOCALIZACIONV">#REF!</definedName>
    <definedName name="localizamuro">#REF!</definedName>
    <definedName name="lodos">#REF!</definedName>
    <definedName name="LOGO">[29]!ERR</definedName>
    <definedName name="lolol" hidden="1">{"TAB1",#N/A,TRUE,"GENERAL";"TAB2",#N/A,TRUE,"GENERAL";"TAB3",#N/A,TRUE,"GENERAL";"TAB4",#N/A,TRUE,"GENERAL";"TAB5",#N/A,TRUE,"GENERAL"}</definedName>
    <definedName name="Longitud" localSheetId="0">#REF!</definedName>
    <definedName name="Longitud">#REF!</definedName>
    <definedName name="Longitud1" localSheetId="0">#REF!</definedName>
    <definedName name="Longitud1">#REF!</definedName>
    <definedName name="Longitud2" localSheetId="0">#REF!</definedName>
    <definedName name="Longitud2">#REF!</definedName>
    <definedName name="LOPE">#REF!</definedName>
    <definedName name="losmangos">'[160]PRESUPUESTO VILLA'!$C$8:$N$41</definedName>
    <definedName name="LP" localSheetId="0">'[68]CIRCUITOS CODENSA'!#REF!</definedName>
    <definedName name="LP">'[69]CIRCUITOS CODENSA'!#REF!</definedName>
    <definedName name="lplpl" hidden="1">{"via1",#N/A,TRUE,"general";"via2",#N/A,TRUE,"general";"via3",#N/A,TRUE,"general"}</definedName>
    <definedName name="Ltr">[152]Ins_TR!$B$2:$B$12</definedName>
    <definedName name="LUBRI" localSheetId="0">[21]BASE!$D$213</definedName>
    <definedName name="LUBRI">[22]BASE!$D$213</definedName>
    <definedName name="lucy" hidden="1">{"TAB1",#N/A,TRUE,"GENERAL";"TAB2",#N/A,TRUE,"GENERAL";"TAB3",#N/A,TRUE,"GENERAL";"TAB4",#N/A,TRUE,"GENERAL";"TAB5",#N/A,TRUE,"GENERAL"}</definedName>
    <definedName name="luga">#REF!</definedName>
    <definedName name="LUGAR">#REF!</definedName>
    <definedName name="lugare">#REF!</definedName>
    <definedName name="LUPVC" localSheetId="0">[21]BASE!$D$70</definedName>
    <definedName name="LUPVC">[22]BASE!$D$70</definedName>
    <definedName name="M" localSheetId="0">[29]!ERR</definedName>
    <definedName name="m">#REF!</definedName>
    <definedName name="M.O" comment="Mano de obra" localSheetId="0">[72]M.Obra!$B$35:$B$42</definedName>
    <definedName name="M.O" comment="Mano de obra">[73]M.Obra!$B$35:$B$42</definedName>
    <definedName name="M240K" localSheetId="0">[21]BASE!$D$39</definedName>
    <definedName name="M240K">[22]BASE!$D$39</definedName>
    <definedName name="M280K" localSheetId="0">[21]BASE!$D$38</definedName>
    <definedName name="M280K">[22]BASE!$D$38</definedName>
    <definedName name="MA">#REF!</definedName>
    <definedName name="MAA">[29]!ERR</definedName>
    <definedName name="mac">#REF!</definedName>
    <definedName name="MADCJ" localSheetId="0">[21]BASE!$D$269</definedName>
    <definedName name="MADCJ">[22]BASE!$D$269</definedName>
    <definedName name="mafdsf" hidden="1">{"via1",#N/A,TRUE,"general";"via2",#N/A,TRUE,"general";"via3",#N/A,TRUE,"general"}</definedName>
    <definedName name="MAGU">[29]!ERR</definedName>
    <definedName name="MAL" localSheetId="0">'[161]Estado Resumen'!#REF!&lt;2.5</definedName>
    <definedName name="MAL">'[162]Estado Resumen'!#REF!&lt;2.5</definedName>
    <definedName name="MALLA">#REF!</definedName>
    <definedName name="MALO" localSheetId="0">'[163]ESTADO VÍA-CRIT.TECNICO'!#REF!&lt;2.5</definedName>
    <definedName name="MALO">'[164]ESTADO VÍA-CRIT.TECNICO'!#REF!&lt;2.5</definedName>
    <definedName name="MANO_DE_OBRA">#REF!</definedName>
    <definedName name="MANO_OBRA">#REF!</definedName>
    <definedName name="MANODEOBRA">[44]M.Obra!$A$21:$I$50</definedName>
    <definedName name="ManoObra">[165]Insum!$A$152:$H$183</definedName>
    <definedName name="mantenimiento" localSheetId="0">'[166]COSTOS OFICINA'!#REF!</definedName>
    <definedName name="mantenimiento">'[167]COSTOS OFICINA'!#REF!</definedName>
    <definedName name="mao" hidden="1">{"TAB1",#N/A,TRUE,"GENERAL";"TAB2",#N/A,TRUE,"GENERAL";"TAB3",#N/A,TRUE,"GENERAL";"TAB4",#N/A,TRUE,"GENERAL";"TAB5",#N/A,TRUE,"GENERAL"}</definedName>
    <definedName name="maow" hidden="1">{"via1",#N/A,TRUE,"general";"via2",#N/A,TRUE,"general";"via3",#N/A,TRUE,"general"}</definedName>
    <definedName name="MAQUINAR">[56]Insum!$A$68:$H$98</definedName>
    <definedName name="Maquinaria">[165]Insum!$A$105:$H$148</definedName>
    <definedName name="MAR">#REF!</definedName>
    <definedName name="MARABA" localSheetId="0">[21]BASE!$D$248</definedName>
    <definedName name="MARABA">[22]BASE!$D$248</definedName>
    <definedName name="marcolegal" localSheetId="0">[45]Listado!$T$2:$T$12</definedName>
    <definedName name="marcolegal">[46]Listado!$T$2:$T$12</definedName>
    <definedName name="marina">#REF!</definedName>
    <definedName name="marlon">#REF!</definedName>
    <definedName name="masor" hidden="1">{"via1",#N/A,TRUE,"general";"via2",#N/A,TRUE,"general";"via3",#N/A,TRUE,"general"}</definedName>
    <definedName name="MAT">#REF!</definedName>
    <definedName name="MAT_IT_1">#REF!</definedName>
    <definedName name="MATER" localSheetId="0">[126]MATERIAL!$B$3:$B$580</definedName>
    <definedName name="MATER">[127]MATERIAL!$B$3:$B$580</definedName>
    <definedName name="MATERIAL" localSheetId="0">#N/A</definedName>
    <definedName name="MATERIAL">'[168]LA CASITA'!$A$9:$A$2713</definedName>
    <definedName name="Materiales" localSheetId="0">[165]Insum!$A$3:$H$100</definedName>
    <definedName name="MATERIALES">#REF!</definedName>
    <definedName name="MATERIALES_2">[128]materiales!$A$7:$A$1317</definedName>
    <definedName name="MATERIALES_INSUMOS">#REF!</definedName>
    <definedName name="MATPR" localSheetId="0">[21]BASE!$D$49</definedName>
    <definedName name="MATPR">[22]BASE!$D$49</definedName>
    <definedName name="MATRIX">#REF!</definedName>
    <definedName name="matriz">#REF!,#REF!</definedName>
    <definedName name="mauro">#REF!</definedName>
    <definedName name="maxcosto">[64]ctb!$D$1</definedName>
    <definedName name="MAY">#REF!</definedName>
    <definedName name="MAYO">[169]PRESUPUESTO!$C$8:$N$46</definedName>
    <definedName name="MCCs">#REF!</definedName>
    <definedName name="MDC">#REF!</definedName>
    <definedName name="mdd" hidden="1">{"via1",#N/A,TRUE,"general";"via2",#N/A,TRUE,"general";"via3",#N/A,TRUE,"general"}</definedName>
    <definedName name="ME">#REF!</definedName>
    <definedName name="mecanico" hidden="1">{"CONCABL1.1",#N/A,FALSE,"1.1.1a1.1.3 ACSR";"AISL1.2",#N/A,FALSE,"1.1.1a1.1.3 ACSR";"torr1.1.3",#N/A,FALSE,"1.1.1a1.1.3 ACSR";"cm1.2",#N/A,FALSE,"1.2 ACSR";"cm2.2",#N/A,FALSE,"1.2 ACSR";#N/A,#N/A,FALSE,"1.3 ACSR";#N/A,#N/A,FALSE,"2.1.1A2.1.3 ACAR";"ac2.1",#N/A,FALSE,"1.2 ACAR";"ac2.2",#N/A,FALSE,"1.2 ACAR";#N/A,#N/A,FALSE,"2.3 ACAR"}</definedName>
    <definedName name="MEDID" localSheetId="0">[170]BASE!$D$221</definedName>
    <definedName name="MEDID">[171]BASE!$D$221</definedName>
    <definedName name="MEDIDA">#REF!</definedName>
    <definedName name="meg" hidden="1">{"TAB1",#N/A,TRUE,"GENERAL";"TAB2",#N/A,TRUE,"GENERAL";"TAB3",#N/A,TRUE,"GENERAL";"TAB4",#N/A,TRUE,"GENERAL";"TAB5",#N/A,TRUE,"GENERAL"}</definedName>
    <definedName name="MEJORA">#REF!</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OR">#REF!</definedName>
    <definedName name="MENU0">#REF!</definedName>
    <definedName name="meses">#REF!</definedName>
    <definedName name="MET">#N/A</definedName>
    <definedName name="met_dep" localSheetId="0">[45]Listado!$AA$2:$AA$2</definedName>
    <definedName name="met_dep">[46]Listado!$AA$2:$AA$2</definedName>
    <definedName name="METODO">#REF!</definedName>
    <definedName name="METROAGUA">#REF!</definedName>
    <definedName name="MEZCLADORA">#REF!</definedName>
    <definedName name="mfgjrdt" hidden="1">{"TAB1",#N/A,TRUE,"GENERAL";"TAB2",#N/A,TRUE,"GENERAL";"TAB3",#N/A,TRUE,"GENERAL";"TAB4",#N/A,TRUE,"GENERAL";"TAB5",#N/A,TRUE,"GENERAL"}</definedName>
    <definedName name="mghm" hidden="1">{"via1",#N/A,TRUE,"general";"via2",#N/A,TRUE,"general";"via3",#N/A,TRUE,"general"}</definedName>
    <definedName name="MI">#REF!,#REF!,#REF!,#REF!,#REF!,#REF!,#REF!</definedName>
    <definedName name="MICROMED">[172]MVCT!$B$8:$M$38</definedName>
    <definedName name="MINA">#N/A</definedName>
    <definedName name="Mínimo" localSheetId="0">#REF!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L" localSheetId="0">#REF!,#REF!,#REF!,#REF!,#REF!,#REF!,#REF!</definedName>
    <definedName name="ML">#REF!,#REF!,#REF!,#REF!,#REF!,#REF!,#REF!</definedName>
    <definedName name="MLKJ" hidden="1">{#N/A,#N/A,FALSE,"Costos Productos 6A";#N/A,#N/A,FALSE,"Costo Unitario Total H-94-12"}</definedName>
    <definedName name="mm">#N/A</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 hidden="1">{#N/A,#N/A,FALSE,"CCTV"}</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NO">#REF!</definedName>
    <definedName name="MO" localSheetId="0">[145]MATERIALES!$A$10:$A$12</definedName>
    <definedName name="MO">'[69]CIRCUITOS CODENSA'!#REF!</definedName>
    <definedName name="MO120K" localSheetId="0">[104]PRELIM!$B$427</definedName>
    <definedName name="MO120K">[105]PRELIM!$B$427</definedName>
    <definedName name="MO240K" localSheetId="0">[104]PRELIM!$B$412</definedName>
    <definedName name="MO240K">[105]PRELIM!$B$412</definedName>
    <definedName name="MO280K" localSheetId="0">[104]PRELIM!$B$397</definedName>
    <definedName name="MO280K">[105]PRELIM!$B$397</definedName>
    <definedName name="MOBRA">#REF!</definedName>
    <definedName name="MOBRAS">#REF!</definedName>
    <definedName name="MODIF">[64]dts!$B$20</definedName>
    <definedName name="MOENC" localSheetId="0">[21]BASE!$D$17</definedName>
    <definedName name="MOENC">[22]BASE!$D$17</definedName>
    <definedName name="MOIHF" localSheetId="0">[21]BASE!$D$15</definedName>
    <definedName name="MOIHF">[22]BASE!$D$15</definedName>
    <definedName name="MONEDAS">#REF!</definedName>
    <definedName name="MONGUI">#REF!</definedName>
    <definedName name="MONTO">#REF!</definedName>
    <definedName name="MONTO1">#REF!</definedName>
    <definedName name="MONTO10">#REF!</definedName>
    <definedName name="MONTO11">#REF!</definedName>
    <definedName name="MONTO12">#REF!</definedName>
    <definedName name="MONTO2">#REF!</definedName>
    <definedName name="MONTO3">#REF!</definedName>
    <definedName name="MONTO4">#REF!</definedName>
    <definedName name="MONTO5">#REF!</definedName>
    <definedName name="MONTO6">#REF!</definedName>
    <definedName name="MONTO7">#REF!</definedName>
    <definedName name="MONTO8">#REF!</definedName>
    <definedName name="MONTO9">#REF!</definedName>
    <definedName name="MOPRE" localSheetId="0">[21]BASE!$D$13</definedName>
    <definedName name="MOPRE">[22]BASE!$D$13</definedName>
    <definedName name="MORTE12">#REF!</definedName>
    <definedName name="MORTE12IMP">#REF!</definedName>
    <definedName name="MORTE13">#REF!</definedName>
    <definedName name="MORTE13IMP">#REF!</definedName>
    <definedName name="MORTE14">#REF!</definedName>
    <definedName name="MORTE15">#REF!</definedName>
    <definedName name="MOTO">#REF!</definedName>
    <definedName name="MOTOP" localSheetId="0">[21]BASE!$D$12</definedName>
    <definedName name="MOTOP">[22]BASE!$D$12</definedName>
    <definedName name="MOTORES">#REF!</definedName>
    <definedName name="motosierra" localSheetId="0">[83]Mater!#REF!</definedName>
    <definedName name="motosierra">[83]Mater!#REF!</definedName>
    <definedName name="movimieno">#REF!</definedName>
    <definedName name="mp">#REF!</definedName>
    <definedName name="MPA" hidden="1">{"'Sheet1'!$A$1:$G$85"}</definedName>
    <definedName name="msxbhiuhsakjanedoiz">#REF!</definedName>
    <definedName name="MTL" hidden="1">#REF!</definedName>
    <definedName name="MU" localSheetId="0">'[68]CIRCUITOS CODENSA'!#REF!</definedName>
    <definedName name="MU">'[69]CIRCUITOS CODENSA'!#REF!</definedName>
    <definedName name="MunicipioPrestacion">#REF!</definedName>
    <definedName name="municipios1" localSheetId="0">[143]Hoja1!$B$2:$B$1120</definedName>
    <definedName name="municipios1">[144]Hoja1!$B$2:$B$1120</definedName>
    <definedName name="MUTACION">#REF!</definedName>
    <definedName name="MVB">#REF!</definedName>
    <definedName name="MZ" localSheetId="0">'[68]CIRCUITOS CODENSA'!#REF!</definedName>
    <definedName name="MZ">'[69]CIRCUITOS CODENSA'!#REF!</definedName>
    <definedName name="N" localSheetId="0">[29]!ERR</definedName>
    <definedName name="N">IF(ISERROR(NA),"",NA)</definedName>
    <definedName name="Nac">#REF!</definedName>
    <definedName name="NACI">#REF!</definedName>
    <definedName name="Nal">#REF!</definedName>
    <definedName name="nana">#REF!</definedName>
    <definedName name="nbvnv" hidden="1">{"via1",#N/A,TRUE,"general";"via2",#N/A,TRUE,"general";"via3",#N/A,TRUE,"general"}</definedName>
    <definedName name="NCVJ">#REF!</definedName>
    <definedName name="NDHS" hidden="1">{"TAB1",#N/A,TRUE,"GENERAL";"TAB2",#N/A,TRUE,"GENERAL";"TAB3",#N/A,TRUE,"GENERAL";"TAB4",#N/A,TRUE,"GENERAL";"TAB5",#N/A,TRUE,"GENERAL"}</definedName>
    <definedName name="NEWNAME" hidden="1">{#N/A,#N/A,FALSE,"CCTV"}</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#N/A</definedName>
    <definedName name="ninguno">#REF!</definedName>
    <definedName name="nivel">#REF!</definedName>
    <definedName name="NIVELA">#REF!</definedName>
    <definedName name="nkknk" hidden="1">{#N/A,#N/A,FALSE,"CCTV"}</definedName>
    <definedName name="NLINEA">#REF!</definedName>
    <definedName name="NM">#REF!</definedName>
    <definedName name="nmmmm" hidden="1">{"via1",#N/A,TRUE,"general";"via2",#N/A,TRUE,"general";"via3",#N/A,TRUE,"general"}</definedName>
    <definedName name="nn">#REF!</definedName>
    <definedName name="nndng" hidden="1">{"TAB1",#N/A,TRUE,"GENERAL";"TAB2",#N/A,TRUE,"GENERAL";"TAB3",#N/A,TRUE,"GENERAL";"TAB4",#N/A,TRUE,"GENERAL";"TAB5",#N/A,TRUE,"GENERAL"}</definedName>
    <definedName name="NNN">[20]!absc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[29]!ERR</definedName>
    <definedName name="No.">#REF!</definedName>
    <definedName name="No._tanques">[28]Dimensiones!$D$36</definedName>
    <definedName name="noemi" hidden="1">{#N/A,#N/A,FALSE,"Costos Productos 6A";#N/A,#N/A,FALSE,"Costo Unitario Total H-94-12"}</definedName>
    <definedName name="NoFacturable" localSheetId="0">#REF!</definedName>
    <definedName name="NoFacturable">#REF!</definedName>
    <definedName name="nojoda">#REF!</definedName>
    <definedName name="NOM_PROYECTO">#REF!</definedName>
    <definedName name="NOM.PROYECTO">#REF!</definedName>
    <definedName name="NOMB5">#REF!</definedName>
    <definedName name="nombe">#REF!</definedName>
    <definedName name="NOMBRE">#REF!</definedName>
    <definedName name="NOMBREOBRA">#REF!</definedName>
    <definedName name="NombrePrestador">#REF!</definedName>
    <definedName name="NombreSector">#REF!</definedName>
    <definedName name="NOMINAL">#REF!</definedName>
    <definedName name="NOMPROYECTO">[173]PRESUPUESTO!$A$8</definedName>
    <definedName name="NoSuscriptores">#REF!</definedName>
    <definedName name="NOTARIA">#REF!</definedName>
    <definedName name="NOV">#REF!</definedName>
    <definedName name="NOVIEMBRE23">#REF!</definedName>
    <definedName name="NOXE" localSheetId="0">[21]BASE!#REF!</definedName>
    <definedName name="NOXE">[22]BASE!#REF!</definedName>
    <definedName name="NPPROPIO">[174]PRESUPUESTO!$E$10</definedName>
    <definedName name="NPROY">#REF!</definedName>
    <definedName name="NPROYECTO">[173]PRESUPUESTO!#REF!</definedName>
    <definedName name="nproyecto1">[173]PRESUPUESTO!#REF!</definedName>
    <definedName name="NPROYECTOB">[173]PRESUPUESTO!#REF!</definedName>
    <definedName name="NPROYECTOBARRIOARRIBA">[173]PRESUPUESTO!#REF!</definedName>
    <definedName name="NPROYECTOPOZO">#REF!</definedName>
    <definedName name="NPTAP">'[175]RESUMEN DE COSTOS'!$C$4</definedName>
    <definedName name="NSEM">[64]dts!$B$16</definedName>
    <definedName name="nuevo">#REF!</definedName>
    <definedName name="Num_Pmt_Per_Year">#REF!</definedName>
    <definedName name="Number_of_Payments">MATCH(0.01,[0]!End_Bal,-1)+1</definedName>
    <definedName name="NUNI">#REF!</definedName>
    <definedName name="NVOCD">'[51]page 1'!$P$6</definedName>
    <definedName name="nxn" hidden="1">{"via1",#N/A,TRUE,"general";"via2",#N/A,TRUE,"general";"via3",#N/A,TRUE,"general"}</definedName>
    <definedName name="Ñ">#REF!</definedName>
    <definedName name="ÑÑ">[29]!ERR</definedName>
    <definedName name="ÑÑÑ">#REF!</definedName>
    <definedName name="ñpñpñ" hidden="1">{"via1",#N/A,TRUE,"general";"via2",#N/A,TRUE,"general";"via3",#N/A,TRUE,"general"}</definedName>
    <definedName name="O">[49]RESUMEN!$D$39</definedName>
    <definedName name="O3057422">#REF!</definedName>
    <definedName name="o9o9" hidden="1">{"via1",#N/A,TRUE,"general";"via2",#N/A,TRUE,"general";"via3",#N/A,TRUE,"general"}</definedName>
    <definedName name="OB">[49]RESUMEN!$D$52</definedName>
    <definedName name="OBJETO">[64]dts!$B$2</definedName>
    <definedName name="Obra">#REF!</definedName>
    <definedName name="OCT">#REF!</definedName>
    <definedName name="ODH" hidden="1">#REF!</definedName>
    <definedName name="OFI">#REF!</definedName>
    <definedName name="OFICI" localSheetId="0">[21]BASE!$D$9</definedName>
    <definedName name="OFICI">[22]BASE!$D$9</definedName>
    <definedName name="oficial" hidden="1">{#N/A,#N/A,FALSE,"CIBHA05A";#N/A,#N/A,FALSE,"CIBHA05B"}</definedName>
    <definedName name="Oficina">#REF!</definedName>
    <definedName name="oi">[176]FACTORES!$B$6</definedName>
    <definedName name="oililui" hidden="1">{#N/A,#N/A,FALSE,"CCTV"}</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#REF!</definedName>
    <definedName name="OLKUIYTT5EXDGH">#REF!</definedName>
    <definedName name="OMAR">#REF!</definedName>
    <definedName name="OO">#REF!</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#REF!</definedName>
    <definedName name="OPCION">#REF!</definedName>
    <definedName name="OPCIÓN">#REF!</definedName>
    <definedName name="OPCION3">[29]!ERR</definedName>
    <definedName name="opjkiu9i">#REF!</definedName>
    <definedName name="Ordenyaseo">#REF!</definedName>
    <definedName name="OrigenConsultoria" localSheetId="0">#REF!</definedName>
    <definedName name="OrigenConsultoria">#REF!</definedName>
    <definedName name="OrigenObra" localSheetId="0">#REF!</definedName>
    <definedName name="OrigenObra">#REF!</definedName>
    <definedName name="ORO" localSheetId="0">#REF!</definedName>
    <definedName name="ORO">#REF!</definedName>
    <definedName name="Otro_2">OFFSET(Full_Print,0,0,Planilla_modelo)</definedName>
    <definedName name="Otro_3">Scheduled_Payment+Extra_Payment</definedName>
    <definedName name="otro_4">IF(Loan_Amount*Interest_Rate*Loan_Years*Loan_Start&gt;0,1,0)</definedName>
    <definedName name="Otro_Nombre">DATE(YEAR(Loan_Start),MONTH(Loan_Start)+Payment_Number,DAY(Loan_Start))</definedName>
    <definedName name="otros">[177]otros!$A$6:$A$1235</definedName>
    <definedName name="OTROS_2">[128]otros!$A$6:$A$1235</definedName>
    <definedName name="Otrs">#N/A</definedName>
    <definedName name="OVER">#REF!</definedName>
    <definedName name="Oxigeno">#REF!</definedName>
    <definedName name="P">[158]!absc</definedName>
    <definedName name="p03301fa">#REF!</definedName>
    <definedName name="p03302fa">#REF!</definedName>
    <definedName name="p0p0" hidden="1">{"via1",#N/A,TRUE,"general";"via2",#N/A,TRUE,"general";"via3",#N/A,TRUE,"general"}</definedName>
    <definedName name="P80X200" localSheetId="0">[21]BASE!$D$246</definedName>
    <definedName name="P80X200">[22]BASE!$D$246</definedName>
    <definedName name="P90X200" localSheetId="0">[21]BASE!$D$245</definedName>
    <definedName name="P90X200">[22]BASE!$D$245</definedName>
    <definedName name="PA" localSheetId="0">[106]PRESUPUESTO!#REF!</definedName>
    <definedName name="PA">[106]PRESUPUESTO!#REF!</definedName>
    <definedName name="PA14X" localSheetId="0">[30]BASE!$D$225</definedName>
    <definedName name="PA14X">[31]BASE!$D$225</definedName>
    <definedName name="Pagina_modelo">MATCH(0.01,End_Bal,-1)+1</definedName>
    <definedName name="PAGOS">#REF!</definedName>
    <definedName name="Panel">#REF!</definedName>
    <definedName name="PAPA">#REF!</definedName>
    <definedName name="papso">[38]RESUM96!#REF!</definedName>
    <definedName name="PARAMETROS">#REF!</definedName>
    <definedName name="PAROUE_CENTENARIO_MUNICIPIO_DE_TAURAMENA">#REF!</definedName>
    <definedName name="pasamanos">#REF!</definedName>
    <definedName name="PASO" hidden="1">{#N/A,#N/A,TRUE,"INGENIERIA";#N/A,#N/A,TRUE,"COMPRAS";#N/A,#N/A,TRUE,"DIRECCION";#N/A,#N/A,TRUE,"RESUMEN"}</definedName>
    <definedName name="PASS" hidden="1">{#N/A,#N/A,TRUE,"INGENIERIA";#N/A,#N/A,TRUE,"COMPRAS";#N/A,#N/A,TRUE,"DIRECCION";#N/A,#N/A,TRUE,"RESUMEN"}</definedName>
    <definedName name="pavimento">#REF!</definedName>
    <definedName name="Pay_Date">#REF!</definedName>
    <definedName name="Pay_Num">#REF!</definedName>
    <definedName name="Payment_Date">#N/A</definedName>
    <definedName name="Payment_Needed">"Pago necesario"</definedName>
    <definedName name="PB" localSheetId="0">[106]PRESUPUESTO!#REF!</definedName>
    <definedName name="PB">[106]PRESUPUESTO!#REF!</definedName>
    <definedName name="PC" localSheetId="0">[106]PRESUPUESTO!#REF!</definedName>
    <definedName name="PC">[106]PRESUPUESTO!#REF!</definedName>
    <definedName name="Pce.j">#REF!</definedName>
    <definedName name="Pdea.ca">#REF!</definedName>
    <definedName name="Pdea.co">#REF!</definedName>
    <definedName name="PDEAC">[35]Parámetros!$B$6</definedName>
    <definedName name="PDEAC1">[35]Parámetros!$B$6</definedName>
    <definedName name="PDEAC2">[35]Parámetros!$B$6</definedName>
    <definedName name="PDEAC3">[35]Parámetros!$B$6</definedName>
    <definedName name="PE" localSheetId="0">[106]PRESUPUESTO!#REF!</definedName>
    <definedName name="PE">[106]PRESUPUESTO!#REF!</definedName>
    <definedName name="PEGCO" localSheetId="0">[21]BASE!$D$268</definedName>
    <definedName name="PEGCO">[22]BASE!$D$268</definedName>
    <definedName name="PEPE">[29]!ERR</definedName>
    <definedName name="PERA">#REF!</definedName>
    <definedName name="PERALTA">#REF!</definedName>
    <definedName name="PERFIL_DEL_TRAMO">#REF!</definedName>
    <definedName name="PERIODO">[52]CUMPLIMIENTO!$M$5</definedName>
    <definedName name="Periodo1">#REF!</definedName>
    <definedName name="Período1">#REF!</definedName>
    <definedName name="PERIODO2">#REF!</definedName>
    <definedName name="Período2">#REF!</definedName>
    <definedName name="Periodo3">#REF!</definedName>
    <definedName name="Período3">#REF!</definedName>
    <definedName name="Periodo4">#REF!</definedName>
    <definedName name="Periodod2">#REF!</definedName>
    <definedName name="PERIODOS.SMML">#REF!</definedName>
    <definedName name="PERIODS.SMML">#REF!</definedName>
    <definedName name="PERNO" localSheetId="0">[21]BASE!$D$232</definedName>
    <definedName name="PERNO">[22]BASE!$D$232</definedName>
    <definedName name="PERSONAL" localSheetId="0">#N/A</definedName>
    <definedName name="PERSONAL">'[168]MAT-PERSO'!$A$2:$A$19</definedName>
    <definedName name="PersonalProfesional" localSheetId="0">#REF!</definedName>
    <definedName name="PersonalProfesional">#REF!</definedName>
    <definedName name="PersonalTecnico" localSheetId="0">#REF!</definedName>
    <definedName name="PersonalTecnico">#REF!</definedName>
    <definedName name="PERSONAS">#REF!</definedName>
    <definedName name="Peso">#REF!</definedName>
    <definedName name="PESO___FASE_EN_PROYECTO">#REF!</definedName>
    <definedName name="PESO14.2" localSheetId="0">#REF!</definedName>
    <definedName name="PESO14.2">#REF!</definedName>
    <definedName name="PESO14.3">#REF!</definedName>
    <definedName name="PESO14.4">#REF!</definedName>
    <definedName name="PGLEFT">#REF!</definedName>
    <definedName name="pi">#REF!</definedName>
    <definedName name="PIEDR" localSheetId="0">[21]BASE!$D$50</definedName>
    <definedName name="PIEDR">[22]BASE!$D$50</definedName>
    <definedName name="PILOTE">#REF!</definedName>
    <definedName name="PINBAR" localSheetId="0">[21]BASE!$D$250</definedName>
    <definedName name="PINBAR">[22]BASE!$D$250</definedName>
    <definedName name="PipeTable">#REF!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[106]PRESUPUESTO!#REF!</definedName>
    <definedName name="Placaspavi" hidden="1">{"TAB1",#N/A,TRUE,"GENERAL";"TAB2",#N/A,TRUE,"GENERAL";"TAB3",#N/A,TRUE,"GENERAL";"TAB4",#N/A,TRUE,"GENERAL";"TAB5",#N/A,TRUE,"GENERAL"}</definedName>
    <definedName name="PLAD" hidden="1">{"TAB1",#N/A,TRUE,"GENERAL";"TAB2",#N/A,TRUE,"GENERAL";"TAB3",#N/A,TRUE,"GENERAL";"TAB4",#N/A,TRUE,"GENERAL";"TAB5",#N/A,TRUE,"GENERAL"}</definedName>
    <definedName name="Planilla_modelo">IF(otro_4,Header_Row+Pagina_modelo,Header_Row)</definedName>
    <definedName name="Plant">#REF!</definedName>
    <definedName name="PLANTA">#REF!</definedName>
    <definedName name="PLANTAS_Y_LINEAS">OFFSET(#REF!,0,0,COUNTA(#REF!)-1,1)</definedName>
    <definedName name="PLAST" localSheetId="0">[21]BASE!$D$229</definedName>
    <definedName name="PLAST">[22]BASE!$D$229</definedName>
    <definedName name="Plata">#REF!</definedName>
    <definedName name="Platinas">#REF!</definedName>
    <definedName name="PLAZO">#REF!</definedName>
    <definedName name="PlazoAIU">#REF!</definedName>
    <definedName name="PlazoConstruccion">#REF!</definedName>
    <definedName name="PlazoContrato">#REF!</definedName>
    <definedName name="PlazoEnMeses">#REF!</definedName>
    <definedName name="PlazoGeotecnia">#REF!</definedName>
    <definedName name="PlazoLogistica">#REF!</definedName>
    <definedName name="Plegable">#REF!</definedName>
    <definedName name="plplplplp">#REF!</definedName>
    <definedName name="PLPLUNN" hidden="1">{"TAB1",#N/A,TRUE,"GENERAL";"TAB2",#N/A,TRUE,"GENERAL";"TAB3",#N/A,TRUE,"GENERAL";"TAB4",#N/A,TRUE,"GENERAL";"TAB5",#N/A,TRUE,"GENERAL"}</definedName>
    <definedName name="PM">#N/A</definedName>
    <definedName name="PMT">#REF!</definedName>
    <definedName name="poblado">#REF!</definedName>
    <definedName name="POBRE">#REF!</definedName>
    <definedName name="POIL">#REF!</definedName>
    <definedName name="POIUP" hidden="1">{"via1",#N/A,TRUE,"general";"via2",#N/A,TRUE,"general";"via3",#N/A,TRUE,"general"}</definedName>
    <definedName name="POL" hidden="1">{#N/A,#N/A,FALSE,"Hoja1";#N/A,#N/A,FALSE,"Hoja2"}</definedName>
    <definedName name="Polines">#REF!</definedName>
    <definedName name="POLINOMIAL1" localSheetId="0">[178]CANALETA9!#REF!</definedName>
    <definedName name="POLINOMIAL1">[179]CANALETA9!#REF!</definedName>
    <definedName name="Polynomial">#REF!</definedName>
    <definedName name="PONDERADA">#REF!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[180]BASES!$E$26</definedName>
    <definedName name="PORRES">#REF!</definedName>
    <definedName name="PORTOTAL">#REF!</definedName>
    <definedName name="pouig" hidden="1">{"via1",#N/A,TRUE,"general";"via2",#N/A,TRUE,"general";"via3",#N/A,TRUE,"general"}</definedName>
    <definedName name="PPP" hidden="1">{#N/A,#N/A,FALSE,"CCTV"}</definedName>
    <definedName name="ppp_2">#REF!</definedName>
    <definedName name="pppp_2">#REF!</definedName>
    <definedName name="ppppp9" hidden="1">{"via1",#N/A,TRUE,"general";"via2",#N/A,TRUE,"general";"via3",#N/A,TRUE,"general"}</definedName>
    <definedName name="pppppd" hidden="1">{"TAB1",#N/A,TRUE,"GENERAL";"TAB2",#N/A,TRUE,"GENERAL";"TAB3",#N/A,TRUE,"GENERAL";"TAB4",#N/A,TRUE,"GENERAL";"TAB5",#N/A,TRUE,"GENERAL"}</definedName>
    <definedName name="PPT" hidden="1">#N/A</definedName>
    <definedName name="pqroj" hidden="1">{"via1",#N/A,TRUE,"general";"via2",#N/A,TRUE,"general";"via3",#N/A,TRUE,"general"}</definedName>
    <definedName name="PRE">#REF!</definedName>
    <definedName name="PRECIO">[181]PRECIOS!$A$5:$M$143</definedName>
    <definedName name="PreciosBase">[90]INSUMOS!$L$2</definedName>
    <definedName name="PrecioTuberia">#REF!</definedName>
    <definedName name="PRELIMINAR">#REF!</definedName>
    <definedName name="Preliminares" comment="Apus_Preliminares">[130]Apus_Preliminares!$A$13:$K$288</definedName>
    <definedName name="PRESIPISTO">#REF!</definedName>
    <definedName name="PREST" localSheetId="0">'[15]Base Datos'!$B$11</definedName>
    <definedName name="PREST">#REF!</definedName>
    <definedName name="presta" localSheetId="0">[182]BASE!$D$8</definedName>
    <definedName name="presta">[183]BASE!$D$8</definedName>
    <definedName name="PRESTACIONES">[157]Otros!$D$5</definedName>
    <definedName name="Prestaciones_sociales">#N/A</definedName>
    <definedName name="PrestacionesSeguridadOtros" localSheetId="0">#REF!</definedName>
    <definedName name="PrestacionesSeguridadOtros">#REF!</definedName>
    <definedName name="Presup">'[25]PAOI 09'!$U$5:$U$150</definedName>
    <definedName name="PRESUPUESTADO" localSheetId="0">#REF!</definedName>
    <definedName name="PRESUPUESTADO">#REF!</definedName>
    <definedName name="Presupuesto" comment="Presup_Baños">[124]Presup_Vestier!$B$10:$H$207</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CIPAL">#REF!</definedName>
    <definedName name="PRINT_AREA">#N/A</definedName>
    <definedName name="Print_Area_MI" localSheetId="0">#REF!</definedName>
    <definedName name="PRINT_AREA_MI">#N/A</definedName>
    <definedName name="Print_Area_Reset">#N/A</definedName>
    <definedName name="PRINT_TITLES">#N/A</definedName>
    <definedName name="PRINT_TITLES_MI">#N/A</definedName>
    <definedName name="Print_Titles2">#N/A</definedName>
    <definedName name="Prioridad">'[25]PAOI 09'!$V$5:$V$150</definedName>
    <definedName name="probabilidad">#REF!</definedName>
    <definedName name="Problema">'[25]PAOI 09'!$W$5:$W$150</definedName>
    <definedName name="proc">#REF!</definedName>
    <definedName name="proceso" localSheetId="0">[132]procesos!$A$2:$A$74</definedName>
    <definedName name="proceso">[133]procesos!$A$2:$A$74</definedName>
    <definedName name="PRODUCTION">#N/A</definedName>
    <definedName name="Profesional">#REF!</definedName>
    <definedName name="PrOfic">[60]BASES!$B$31</definedName>
    <definedName name="profun">#REF!</definedName>
    <definedName name="Profundidad">#REF!</definedName>
    <definedName name="programainv">[29]!ERR</definedName>
    <definedName name="PROP">[54]DATOS!$D$7</definedName>
    <definedName name="PROPONE">#REF!</definedName>
    <definedName name="Proponente">#REF!</definedName>
    <definedName name="Prov">#REF!</definedName>
    <definedName name="proyecto" localSheetId="0">[45]Listado!$B$11:$B$17</definedName>
    <definedName name="proyecto">[46]Listado!$B$11:$B$17</definedName>
    <definedName name="PRT_DES">#REF!</definedName>
    <definedName name="prueba" localSheetId="0">#REF!</definedName>
    <definedName name="PRUEBA">#N/A</definedName>
    <definedName name="prueba1">[184]!absc</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TTTT" hidden="1">{#N/A,#N/A,TRUE,"INGENIERIA";#N/A,#N/A,TRUE,"COMPRAS";#N/A,#N/A,TRUE,"DIRECCION";#N/A,#N/A,TRUE,"RESUMEN"}</definedName>
    <definedName name="PUL" hidden="1">{#N/A,#N/A,FALSE,"Hoja1";#N/A,#N/A,FALSE,"Hoja2"}</definedName>
    <definedName name="PUNT">[56]INSUMOS!$D$688</definedName>
    <definedName name="PUNTI" localSheetId="0">[21]BASE!$D$230</definedName>
    <definedName name="PUNTI">[22]BASE!$D$230</definedName>
    <definedName name="Puntosj">#REF!</definedName>
    <definedName name="Puntosk">#REF!</definedName>
    <definedName name="Puntoskref">#REF!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defqfqwreqwerqw">[50]Insumos!#REF!</definedName>
    <definedName name="QE" hidden="1">{#N/A,#N/A,FALSE,"Costos Productos 6A";#N/A,#N/A,FALSE,"Costo Unitario Total H-94-12"}</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[29]!ERR</definedName>
    <definedName name="qqq" localSheetId="0">#REF!</definedName>
    <definedName name="qqq">#REF!</definedName>
    <definedName name="qqqqqw" hidden="1">{"via1",#N/A,TRUE,"general";"via2",#N/A,TRUE,"general";"via3",#N/A,TRUE,"general"}</definedName>
    <definedName name="QR" hidden="1">{#N/A,#N/A,FALSE,"Costos Productos 6A";#N/A,#N/A,FALSE,"Costo Unitario Total H-94-12"}</definedName>
    <definedName name="QRS">#REF!</definedName>
    <definedName name="QT" hidden="1">{#N/A,#N/A,FALSE,"Costos Productos 6A";#N/A,#N/A,FALSE,"Costo Unitario Total H-94-12"}</definedName>
    <definedName name="QU" hidden="1">{#N/A,#N/A,FALSE,"Costos Productos 6A";#N/A,#N/A,FALSE,"Costo Unitario Total H-94-12"}</definedName>
    <definedName name="QUIEN">#REF!</definedName>
    <definedName name="Quincenas">{"";"diez";"once";"doce";"trece";"catorce";"quince"}&amp;" "</definedName>
    <definedName name="qw" hidden="1">{"via1",#N/A,TRUE,"general";"via2",#N/A,TRUE,"general";"via3",#N/A,TRUE,"general"}</definedName>
    <definedName name="qwdas2" hidden="1">{"via1",#N/A,TRUE,"general";"via2",#N/A,TRUE,"general";"via3",#N/A,TRUE,"general"}</definedName>
    <definedName name="QWE" localSheetId="0" hidden="1">'[18]ETAPA 50 SMMLV'!#REF!</definedName>
    <definedName name="QWE" hidden="1">'[19]ETAPA 50 SMMLV'!#REF!</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AADDV">#REF!</definedName>
    <definedName name="RAJON" localSheetId="0">#REF!</definedName>
    <definedName name="RAJON">#REF!</definedName>
    <definedName name="rango">#REF!</definedName>
    <definedName name="rango3">#REF!</definedName>
    <definedName name="RangoCompleto">#REF!,#REF!,#REF!,#REF!,#REF!,#REF!,#REF!,#REF!,#REF!,#REF!,#REF!,#REF!</definedName>
    <definedName name="RangoMensual">#REF!,#REF!,#REF!,#REF!,#REF!,#REF!,#REF!,#REF!,#REF!,#REF!,#REF!,#REF!</definedName>
    <definedName name="rarewt" hidden="1">{#N/A,#N/A,FALSE,"CCTV"}</definedName>
    <definedName name="RD">#REF!</definedName>
    <definedName name="RDDV">#REF!</definedName>
    <definedName name="RE" hidden="1">{#N/A,#N/A,FALSE,"Hoja1";#N/A,#N/A,FALSE,"Hoja2"}</definedName>
    <definedName name="Reajuste1">#REF!</definedName>
    <definedName name="Reajuste2">#REF!</definedName>
    <definedName name="Reajuste3">#REF!</definedName>
    <definedName name="Reajuste4">#REF!</definedName>
    <definedName name="RECEBO" localSheetId="0">#REF!</definedName>
    <definedName name="RECEBO">#REF!</definedName>
    <definedName name="Recorder">#REF!</definedName>
    <definedName name="RECURSOS">'[185]REC-COD,'!$A$1:$D$962</definedName>
    <definedName name="recursos_general" localSheetId="0">[143]tipo_recurso!$A$1:$A$8</definedName>
    <definedName name="recursos_general">[144]tipo_recurso!$A$1:$A$8</definedName>
    <definedName name="Reeeee">#REF!</definedName>
    <definedName name="REF">[25]Consultoria!$A$4:$A$511</definedName>
    <definedName name="Referenciak">#REF!</definedName>
    <definedName name="REFI">#REF!</definedName>
    <definedName name="REFINERY">#N/A</definedName>
    <definedName name="REG" localSheetId="0">'[161]Estado Resumen'!#REF!&gt;2.5</definedName>
    <definedName name="REG">'[162]Estado Resumen'!XFC1&gt;2.5</definedName>
    <definedName name="rege" hidden="1">{"TAB1",#N/A,TRUE,"GENERAL";"TAB2",#N/A,TRUE,"GENERAL";"TAB3",#N/A,TRUE,"GENERAL";"TAB4",#N/A,TRUE,"GENERAL";"TAB5",#N/A,TRUE,"GENERAL"}</definedName>
    <definedName name="Regional">#REF!</definedName>
    <definedName name="regiones">#REF!</definedName>
    <definedName name="REGISTRO">#REF!</definedName>
    <definedName name="REGRESA">#REF!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 localSheetId="0">'[163]ESTADO VÍA-CRIT.TECNICO'!#REF!&gt;2.5</definedName>
    <definedName name="REGULAR">'[164]ESTADO VÍA-CRIT.TECNICO'!XFC1&gt;2.5</definedName>
    <definedName name="REICIO">[29]!ERR</definedName>
    <definedName name="Reimbursement">"Reembolso"</definedName>
    <definedName name="reinicio">[29]!ERR</definedName>
    <definedName name="REJHE" hidden="1">{"via1",#N/A,TRUE,"general";"via2",#N/A,TRUE,"general";"via3",#N/A,TRUE,"general"}</definedName>
    <definedName name="rell">#REF!</definedName>
    <definedName name="RELLENO">#REF!</definedName>
    <definedName name="RELLG">#REF!</definedName>
    <definedName name="RendimientoSoldador">#REF!</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Q">#REF!</definedName>
    <definedName name="Requiere">#REF!</definedName>
    <definedName name="rer" hidden="1">{"via1",#N/A,TRUE,"general";"via2",#N/A,TRUE,"general";"via3",#N/A,TRUE,"general"}</definedName>
    <definedName name="rererw" hidden="1">{"TAB1",#N/A,TRUE,"GENERAL";"TAB2",#N/A,TRUE,"GENERAL";"TAB3",#N/A,TRUE,"GENERAL";"TAB4",#N/A,TRUE,"GENERAL";"TAB5",#N/A,TRUE,"GENERAL"}</definedName>
    <definedName name="RERET">#REF!</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enciaconductor" localSheetId="0">[97]Modelo!#REF!</definedName>
    <definedName name="Resistenciaconductor">[98]Modelo!#REF!</definedName>
    <definedName name="RESP">[64]dts!$B$6</definedName>
    <definedName name="RESPONSABLES">OFFSET(#REF!,0,0,COUNTA(#REF!)-1,1)</definedName>
    <definedName name="Responsible">#REF!</definedName>
    <definedName name="resultado">#REF!</definedName>
    <definedName name="resumen">#REF!</definedName>
    <definedName name="RET">#REF!</definedName>
    <definedName name="Retenc">[60]BASES!$E$31</definedName>
    <definedName name="RETIROV">#REF!</definedName>
    <definedName name="retr">#REF!</definedName>
    <definedName name="RETRO" localSheetId="0">[21]BASE!$D$307</definedName>
    <definedName name="RETRO">[22]BASE!$D$307</definedName>
    <definedName name="RETTRE" hidden="1">{"via1",#N/A,TRUE,"general";"via2",#N/A,TRUE,"general";"via3",#N/A,TRUE,"general"}</definedName>
    <definedName name="rety" hidden="1">{"TAB1",#N/A,TRUE,"GENERAL";"TAB2",#N/A,TRUE,"GENERAL";"TAB3",#N/A,TRUE,"GENERAL";"TAB4",#N/A,TRUE,"GENERAL";"TAB5",#N/A,TRUE,"GENERAL"}</definedName>
    <definedName name="Revestimiento">#REF!</definedName>
    <definedName name="rewfreg" hidden="1">{"via1",#N/A,TRUE,"general";"via2",#N/A,TRUE,"general";"via3",#N/A,TRUE,"general"}</definedName>
    <definedName name="REWQ">#REF!</definedName>
    <definedName name="rewq1">#REF!</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GRG">[29]!ERR</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ID">#REF!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#N/A</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OA">#REF!</definedName>
    <definedName name="ROCA">#REF!</definedName>
    <definedName name="rr">[29]!ERR</definedName>
    <definedName name="rrr" hidden="1">{"Acueducto",#N/A,FALSE,"Base"}</definedName>
    <definedName name="rrrr" localSheetId="0">#REF!</definedName>
    <definedName name="rrrr">#REF!</definedName>
    <definedName name="rrrrr" hidden="1">{"'Sheet1'!$A$1:$G$85"}</definedName>
    <definedName name="rrrrrb" hidden="1">{"via1",#N/A,TRUE,"general";"via2",#N/A,TRUE,"general";"via3",#N/A,TRUE,"general"}</definedName>
    <definedName name="RRRRRRR" hidden="1">{"'Sheet1'!$A$1:$G$85"}</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adf" localSheetId="0">#REF!</definedName>
    <definedName name="rsadf">#REF!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5RW">#REF!</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wer">#N/A</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BROS">#REF!</definedName>
    <definedName name="ruru" hidden="1">{"TAB1",#N/A,TRUE,"GENERAL";"TAB2",#N/A,TRUE,"GENERAL";"TAB3",#N/A,TRUE,"GENERAL";"TAB4",#N/A,TRUE,"GENERAL";"TAB5",#N/A,TRUE,"GENERAL"}</definedName>
    <definedName name="RUT">#REF!</definedName>
    <definedName name="RUTA">#REF!</definedName>
    <definedName name="rutu" hidden="1">{"via1",#N/A,TRUE,"general";"via2",#N/A,TRUE,"general";"via3",#N/A,TRUE,"general"}</definedName>
    <definedName name="RVS">[64]dts!$B$23</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localSheetId="0">[29]!ERR</definedName>
    <definedName name="S">#REF!</definedName>
    <definedName name="SA" localSheetId="0">[106]PRESUPUESTO!#REF!</definedName>
    <definedName name="SA">[106]PRESUPUESTO!#REF!</definedName>
    <definedName name="saa" hidden="1">{"via1",#N/A,TRUE,"general";"via2",#N/A,TRUE,"general";"via3",#N/A,TRUE,"general"}</definedName>
    <definedName name="Sac">#REF!</definedName>
    <definedName name="Sac2002Def">#REF!</definedName>
    <definedName name="Sac2003Def">#REF!</definedName>
    <definedName name="sacawgewdgdashfdh">#REF!</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 localSheetId="0">[29]!ERR</definedName>
    <definedName name="Salarios">#REF!</definedName>
    <definedName name="SalMinimo">[60]BASES!$E$41</definedName>
    <definedName name="SANG">#REF!</definedName>
    <definedName name="Sangre">#REF!</definedName>
    <definedName name="SARDINELV" localSheetId="0">#REF!</definedName>
    <definedName name="SARDINELV">#REF!</definedName>
    <definedName name="SB" localSheetId="0">[106]PRESUPUESTO!#REF!</definedName>
    <definedName name="SB">[106]PRESUPUESTO!#REF!</definedName>
    <definedName name="sbgfbgdr" hidden="1">{"via1",#N/A,TRUE,"general";"via2",#N/A,TRUE,"general";"via3",#N/A,TRUE,"general"}</definedName>
    <definedName name="SbtPpto">'[51]page 1'!$G$677</definedName>
    <definedName name="SC" localSheetId="0">[106]PRESUPUESTO!#REF!</definedName>
    <definedName name="SC">[106]PRESUPUESTO!#REF!</definedName>
    <definedName name="Sched_Pay">#REF!</definedName>
    <definedName name="Scheduled_Extra_Payments">#REF!</definedName>
    <definedName name="Scheduled_Interest_Rate">#REF!</definedName>
    <definedName name="Scheduled_Monthly_Payment">#REF!</definedName>
    <definedName name="SCRAP">#N/A</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[106]PRESUPUESTO!#REF!</definedName>
    <definedName name="SEC">#REF!</definedName>
    <definedName name="SECTOR">#REF!</definedName>
    <definedName name="sECTOR1">#REF!</definedName>
    <definedName name="Sector10">#REF!</definedName>
    <definedName name="Sector11">#REF!</definedName>
    <definedName name="Sector12">#REF!</definedName>
    <definedName name="Sector13">#REF!</definedName>
    <definedName name="Sector14">#REF!</definedName>
    <definedName name="Sector2">#REF!</definedName>
    <definedName name="Sector3">#REF!</definedName>
    <definedName name="Sector4">#REF!</definedName>
    <definedName name="Sector5">#REF!</definedName>
    <definedName name="Sector6">#REF!</definedName>
    <definedName name="Sector7">#REF!</definedName>
    <definedName name="Sector8">#REF!</definedName>
    <definedName name="Sector9">#REF!</definedName>
    <definedName name="seis">#REF!</definedName>
    <definedName name="seisC">[35]Ejemplo!$AC$13</definedName>
    <definedName name="seisC1">[35]Ejemplo!$AC$13</definedName>
    <definedName name="seisC2">[35]Ejemplo!$AC$13</definedName>
    <definedName name="seisC3">[35]Ejemplo!$AC$13</definedName>
    <definedName name="selalternativas">#REF!</definedName>
    <definedName name="SEMAFORO">#REF!</definedName>
    <definedName name="SEMAFORO_2">#REF!</definedName>
    <definedName name="SEMAFORO_3">#REF!</definedName>
    <definedName name="SEMAFORO_4">#REF!</definedName>
    <definedName name="SEMAFORO_5">#REF!</definedName>
    <definedName name="SEMAFORO_6">#REF!</definedName>
    <definedName name="SEMAFORO1">#REF!</definedName>
    <definedName name="SEMAFORO2">#REF!</definedName>
    <definedName name="SEMAFORO3">#REF!</definedName>
    <definedName name="SEMAFORO4">#REF!</definedName>
    <definedName name="SEMAFORO5">#REF!</definedName>
    <definedName name="SEMAFORO6">#REF!</definedName>
    <definedName name="SEMANA">[64]dts!$B$8</definedName>
    <definedName name="SEÑALIZACION">#REF!</definedName>
    <definedName name="SEP">#REF!</definedName>
    <definedName name="septico">#REF!</definedName>
    <definedName name="SERO">[29]!ERR</definedName>
    <definedName name="Servicios">#REF!</definedName>
    <definedName name="setrj" hidden="1">{"via1",#N/A,TRUE,"general";"via2",#N/A,TRUE,"general";"via3",#N/A,TRUE,"general"}</definedName>
    <definedName name="sett" hidden="1">{"via1",#N/A,TRUE,"general";"via2",#N/A,TRUE,"general";"via3",#N/A,TRUE,"general"}</definedName>
    <definedName name="SF" localSheetId="0">'[68]CIRCUITOS CODENSA'!#REF!</definedName>
    <definedName name="SF">'[69]CIRCUITOS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GS">#REF!</definedName>
    <definedName name="SHARED_FORMULA_21">#N/A</definedName>
    <definedName name="si" localSheetId="0">[29]!ERR</definedName>
    <definedName name="si">#REF!</definedName>
    <definedName name="SiglaPrestador">#REF!</definedName>
    <definedName name="SIMATRIZ">#REF!</definedName>
    <definedName name="Sincelejo">'[186]2 COBERTURA ACU'!$AD$25</definedName>
    <definedName name="sino">#REF!</definedName>
    <definedName name="sinop">#REF!</definedName>
    <definedName name="SISISIS">[29]!ERR</definedName>
    <definedName name="sitios">#REF!</definedName>
    <definedName name="SJ" localSheetId="0">'[68]CIRCUITOS CODENSA'!#REF!</definedName>
    <definedName name="SJ">'[69]CIRCUITOS CODENSA'!#REF!</definedName>
    <definedName name="skja">#REF!</definedName>
    <definedName name="SKULL">#N/A</definedName>
    <definedName name="SL" localSheetId="0">[106]PRESUPUESTO!#REF!</definedName>
    <definedName name="SL">[106]PRESUPUESTO!#REF!</definedName>
    <definedName name="SLPVC" localSheetId="0">[21]BASE!$D$214</definedName>
    <definedName name="SLPVC">[22]BASE!$D$214</definedName>
    <definedName name="SM" localSheetId="0">'[68]CIRCUITOS CODENSA'!#REF!</definedName>
    <definedName name="SM">'[69]CIRCUITOS CODENSA'!#REF!</definedName>
    <definedName name="SMAEMP">#REF!</definedName>
    <definedName name="SMAGRAVA">#REF!</definedName>
    <definedName name="SMAIMP">#REF!</definedName>
    <definedName name="SMAL">#REF!</definedName>
    <definedName name="SMBORD">#REF!</definedName>
    <definedName name="SMCARC">#REF!</definedName>
    <definedName name="SMCUN">#REF!</definedName>
    <definedName name="SMDES">#REF!</definedName>
    <definedName name="SMPORRES">'[187]PRESUPUESTO ALCALDIA'!$C$9:$N$58</definedName>
    <definedName name="SMVPLACA">#REF!</definedName>
    <definedName name="SNRELLENO">#REF!</definedName>
    <definedName name="SOCIAL">#REF!</definedName>
    <definedName name="SOL">'[11]Base Datos'!$B$130</definedName>
    <definedName name="SOLADO">#REF!</definedName>
    <definedName name="soladov" localSheetId="0">#REF!</definedName>
    <definedName name="soladov">#REF!</definedName>
    <definedName name="Soldador">#REF!</definedName>
    <definedName name="Soldadura">#REF!</definedName>
    <definedName name="solicitudes">DATE(YEAR(Loan_Start),MONTH(Loan_Start)+Payment_Number,DAY(Loan_Start))</definedName>
    <definedName name="Solución">'[25]PAOI 09'!$Y$5:$Y$150</definedName>
    <definedName name="Sop">#REF!</definedName>
    <definedName name="SopDef">#REF!</definedName>
    <definedName name="SopDef2002">#REF!</definedName>
    <definedName name="SopDef2003">#REF!</definedName>
    <definedName name="SopPuc2002">#REF!</definedName>
    <definedName name="SopPuc2003">#REF!</definedName>
    <definedName name="SOSO" localSheetId="0" hidden="1">'[18]ETAPA 50 SMMLV'!#REF!</definedName>
    <definedName name="SOSO" hidden="1">'[19]ETAPA 50 SMMLV'!#REF!</definedName>
    <definedName name="sporres">#REF!</definedName>
    <definedName name="SPROYECTO">#REF!</definedName>
    <definedName name="srwrwr" hidden="1">{"TAB1",#N/A,TRUE,"GENERAL";"TAB2",#N/A,TRUE,"GENERAL";"TAB3",#N/A,TRUE,"GENERAL";"TAB4",#N/A,TRUE,"GENERAL";"TAB5",#N/A,TRUE,"GENERAL"}</definedName>
    <definedName name="SS">[29]!ERR</definedName>
    <definedName name="sss">#REF!</definedName>
    <definedName name="SSSS">[29]!ERR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0">#REF!</definedName>
    <definedName name="st">#REF!</definedName>
    <definedName name="stt" hidden="1">{"via1",#N/A,TRUE,"general";"via2",#N/A,TRUE,"general";"via3",#N/A,TRUE,"general"}</definedName>
    <definedName name="SU" localSheetId="0">'[68]CIRCUITOS CODENSA'!#REF!</definedName>
    <definedName name="SU">'[69]CIRCUITOS CODENSA'!#REF!</definedName>
    <definedName name="SUBBASE">#REF!</definedName>
    <definedName name="Subbase2">#REF!</definedName>
    <definedName name="SUBESTACIONES" localSheetId="0">'[188]OBRAS SES'!#REF!</definedName>
    <definedName name="SUBESTACIONES">'[189]OBRAS SES'!#REF!</definedName>
    <definedName name="SUBPRODUCTOS">#REF!</definedName>
    <definedName name="subprograma" localSheetId="0">[132]Subprograma!$B$2:$B$87</definedName>
    <definedName name="subprograma">[133]Subprograma!$B$2:$B$87</definedName>
    <definedName name="subregiones" localSheetId="0">[143]Listado!$B$4:$B$9</definedName>
    <definedName name="subregiones">[144]Listado!$B$4:$B$9</definedName>
    <definedName name="SUBTOTAL">#REF!</definedName>
    <definedName name="SUBTOTALMAT">'[106]2,2,6,1 Pilotes 0,30'!$I$19</definedName>
    <definedName name="SUM">#REF!</definedName>
    <definedName name="suma">[82]Hoja1!$F$60</definedName>
    <definedName name="SUMIN" localSheetId="0">[21]BASE!$D$251</definedName>
    <definedName name="SUMIN">[22]BASE!$D$251</definedName>
    <definedName name="SUMINISTRO">#REF!</definedName>
    <definedName name="suministros">#REF!</definedName>
    <definedName name="sw">[29]!ERR</definedName>
    <definedName name="swsw" hidden="1">{"via1",#N/A,TRUE,"general";"via2",#N/A,TRUE,"general";"via3",#N/A,TRUE,"general"}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t">[20]!absc</definedName>
    <definedName name="t5t5" hidden="1">{"TAB1",#N/A,TRUE,"GENERAL";"TAB2",#N/A,TRUE,"GENERAL";"TAB3",#N/A,TRUE,"GENERAL";"TAB4",#N/A,TRUE,"GENERAL";"TAB5",#N/A,TRUE,"GENERAL"}</definedName>
    <definedName name="T66JH" localSheetId="0">[21]BASE!$D$163</definedName>
    <definedName name="T66JH">[22]BASE!$D$163</definedName>
    <definedName name="T84JH" localSheetId="0">[30]BASE!$D$168</definedName>
    <definedName name="T84JH">[31]BASE!$D$168</definedName>
    <definedName name="TA" localSheetId="0">[106]PRESUPUESTO!#REF!</definedName>
    <definedName name="TA">[106]PRESUPUESTO!#REF!</definedName>
    <definedName name="tab" hidden="1">{"CONCABL1.1",#N/A,FALSE,"1.1.1a1.1.3 ACSR";"AISL1.2",#N/A,FALSE,"1.1.1a1.1.3 ACSR";"torr1.1.3",#N/A,FALSE,"1.1.1a1.1.3 ACSR";"cm1.2",#N/A,FALSE,"1.2 ACSR";"cm2.2",#N/A,FALSE,"1.2 ACSR";#N/A,#N/A,FALSE,"1.3 ACSR";#N/A,#N/A,FALSE,"2.1.1A2.1.3 ACAR";"ac2.1",#N/A,FALSE,"1.2 ACAR";"ac2.2",#N/A,FALSE,"1.2 ACAR";#N/A,#N/A,FALSE,"2.3 ACAR"}</definedName>
    <definedName name="TabBL">'[190]L codos'!$A$3:$V$10</definedName>
    <definedName name="tabl">#REF!</definedName>
    <definedName name="TABLA">#REF!</definedName>
    <definedName name="Tabla_Tareas1">#REF!</definedName>
    <definedName name="TABLA1.2.2">'[191]A.P.U'!#REF!</definedName>
    <definedName name="tabla2">#REF!</definedName>
    <definedName name="TACOM" localSheetId="0">[21]BASE!$D$316</definedName>
    <definedName name="TACOM">[22]BASE!$D$316</definedName>
    <definedName name="TACOR" localSheetId="0">[21]BASE!$D$314</definedName>
    <definedName name="TACOR">[22]BASE!$D$314</definedName>
    <definedName name="Talento">#REF!</definedName>
    <definedName name="TALL">#N/A</definedName>
    <definedName name="Tambores">#REF!</definedName>
    <definedName name="TANQUE">#REF!</definedName>
    <definedName name="Tanques">#REF!</definedName>
    <definedName name="TANTIKO">#REF!</definedName>
    <definedName name="TARIFAS">[99]TARIFAS!$A$1:$F$52</definedName>
    <definedName name="TARIFAS1">[192]TARIFAS!$A$1:$F$119</definedName>
    <definedName name="tasa">#REF!</definedName>
    <definedName name="TasaCrecimiento">#REF!</definedName>
    <definedName name="TasaDescuento">#REF!</definedName>
    <definedName name="tatual">'[193]PRESUPUESTO ALCALDIA'!$C$9:$N$47</definedName>
    <definedName name="TB" localSheetId="0">[106]PRESUPUESTO!#REF!</definedName>
    <definedName name="TB">[106]PRESUPUESTO!#REF!</definedName>
    <definedName name="tbachiller">#REF!</definedName>
    <definedName name="TBANCOS">#REF!</definedName>
    <definedName name="TC" localSheetId="0">[106]PRESUPUESTO!#REF!</definedName>
    <definedName name="TC">[106]PRESUPUESTO!#REF!</definedName>
    <definedName name="TCARGOS">#REF!</definedName>
    <definedName name="tcC">[35]Ejemplo!$D$30</definedName>
    <definedName name="TCCMOI">#REF!</definedName>
    <definedName name="TCCMOIC">[35]Ejemplo!$D$32</definedName>
    <definedName name="TCCMOIC1">[35]Ejemplo!$D$32</definedName>
    <definedName name="TCCMOIC2">[35]Ejemplo!$D$32</definedName>
    <definedName name="TCCMOIC3">[35]Ejemplo!$D$32</definedName>
    <definedName name="TCO">#REF!</definedName>
    <definedName name="TcQTotalGlue">#REF!</definedName>
    <definedName name="tdy" hidden="1">{"TAB1",#N/A,TRUE,"GENERAL";"TAB2",#N/A,TRUE,"GENERAL";"TAB3",#N/A,TRUE,"GENERAL";"TAB4",#N/A,TRUE,"GENERAL";"TAB5",#N/A,TRUE,"GENERAL"}</definedName>
    <definedName name="TE" localSheetId="0">[106]PRESUPUESTO!#REF!</definedName>
    <definedName name="TE">[106]PRESUPUESTO!#REF!</definedName>
    <definedName name="Tecnico">#REF!</definedName>
    <definedName name="TEJAB" localSheetId="0">[21]BASE!$D$65</definedName>
    <definedName name="TEJAB">[22]BASE!$D$65</definedName>
    <definedName name="TEJAJ" localSheetId="0">[30]BASE!$D$245</definedName>
    <definedName name="TEJAJ">[31]BASE!$D$245</definedName>
    <definedName name="TELEP" localSheetId="0">[21]BASE!$D$313</definedName>
    <definedName name="TELEP">[22]BASE!$D$313</definedName>
    <definedName name="TEPS">#REF!</definedName>
    <definedName name="TER">[29]!ERR</definedName>
    <definedName name="TERM">[29]!ERR</definedName>
    <definedName name="TERMINADORA" localSheetId="0">#REF!</definedName>
    <definedName name="TERMINADORA">#REF!</definedName>
    <definedName name="TÉRMINOS">[29]!ERR</definedName>
    <definedName name="TEST0">#REF!</definedName>
    <definedName name="TEST1">'[26]Comparación textos'!#REF!</definedName>
    <definedName name="TESTHKEY">'[26]Comparación textos'!#REF!</definedName>
    <definedName name="TESTKEYS">#REF!</definedName>
    <definedName name="TESTVKEY">#REF!</definedName>
    <definedName name="TETET">#REF!</definedName>
    <definedName name="tewst" hidden="1">{"TAB1",#N/A,TRUE,"GENERAL";"TAB2",#N/A,TRUE,"GENERAL";"TAB3",#N/A,TRUE,"GENERAL";"TAB4",#N/A,TRUE,"GENERAL";"TAB5",#N/A,TRUE,"GENERAL"}</definedName>
    <definedName name="teytrh" hidden="1">{"via1",#N/A,TRUE,"general";"via2",#N/A,TRUE,"general";"via3",#N/A,TRUE,"general"}</definedName>
    <definedName name="TGRASA" localSheetId="0">[194]BASE!$D$280</definedName>
    <definedName name="TGRASA">[195]BASE!$D$280</definedName>
    <definedName name="thdh" hidden="1">{"TAB1",#N/A,TRUE,"GENERAL";"TAB2",#N/A,TRUE,"GENERAL";"TAB3",#N/A,TRUE,"GENERAL";"TAB4",#N/A,TRUE,"GENERAL";"TAB5",#N/A,TRUE,"GENERAL"}</definedName>
    <definedName name="THF6RO" localSheetId="0">[21]BASE!$D$190</definedName>
    <definedName name="THF6RO">[22]BASE!$D$190</definedName>
    <definedName name="thtj" hidden="1">{"via1",#N/A,TRUE,"general";"via2",#N/A,TRUE,"general";"via3",#N/A,TRUE,"general"}</definedName>
    <definedName name="TIA">#REF!</definedName>
    <definedName name="TIAI">#REF!</definedName>
    <definedName name="TIEMPO">[180]BASES!$E$27</definedName>
    <definedName name="TIPO">#REF!</definedName>
    <definedName name="TipoCMA4">#REF!</definedName>
    <definedName name="TipoCMI2">#REF!</definedName>
    <definedName name="TipoCMI3">#REF!</definedName>
    <definedName name="TipoCMI4">#REF!</definedName>
    <definedName name="TipoCMO4">#REF!</definedName>
    <definedName name="Tipocontrato">#REF!</definedName>
    <definedName name="TipoCosteo">#REF!</definedName>
    <definedName name="TipoCosteoNivelRiesgo">#REF!</definedName>
    <definedName name="TipoIdentificacion">#REF!</definedName>
    <definedName name="Tipos">#REF!</definedName>
    <definedName name="tipos_entidad" localSheetId="0">[143]tipos_entidad!$A$1:$A$5</definedName>
    <definedName name="tipos_entidad">[144]tipos_entidad!$A$1:$A$5</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royecto">'[25]PAOI 09'!$N$5:$N$150</definedName>
    <definedName name="TIRSOCIOS">#REF!</definedName>
    <definedName name="TIRSOCIOS_2">#REF!</definedName>
    <definedName name="TIT">#N/A</definedName>
    <definedName name="TITLE">#REF!</definedName>
    <definedName name="TITULO">#REF!</definedName>
    <definedName name="_xlnm.Print_Titles">#N/A</definedName>
    <definedName name="Títulos_a_imprimir_IM">#REF!</definedName>
    <definedName name="TL">[106]PRESUPUESTO!#REF!</definedName>
    <definedName name="TNOV12" localSheetId="0">[21]BASE!$D$147</definedName>
    <definedName name="TNOV12">[22]BASE!$D$147</definedName>
    <definedName name="TNOV8" localSheetId="0">[21]BASE!$D$145</definedName>
    <definedName name="TNOV8">[22]BASE!$D$145</definedName>
    <definedName name="To">#REF!</definedName>
    <definedName name="TODO">#N/A</definedName>
    <definedName name="TODOANA">'[37]APU PVC'!#REF!</definedName>
    <definedName name="TODOINSU">'[37]APU PVC'!#REF!</definedName>
    <definedName name="TODOITEM">'[37]APU PVC'!#REF!</definedName>
    <definedName name="TodosInsumos">[90]INSUMOS!$A$6:$G$3021</definedName>
    <definedName name="ton">#REF!</definedName>
    <definedName name="TOPGENER">#REF!</definedName>
    <definedName name="TOPO">#REF!</definedName>
    <definedName name="TORNI" localSheetId="0">[21]BASE!$D$265</definedName>
    <definedName name="TORNI">[22]BASE!$D$265</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_US">#REF!</definedName>
    <definedName name="Total_Interest">#REF!</definedName>
    <definedName name="Total_Kilometro_típico_aereo_11.4_kV">'[196]c2.5y2.6'!#REF!</definedName>
    <definedName name="Total_Kilometro_típico_aereo_34.5_kV">'[196]c2.5y2.6'!#REF!</definedName>
    <definedName name="Total_Kilometro_típico_aereo_rural_11.4kV">'[196]c2.5y2.6'!#REF!</definedName>
    <definedName name="Total_Kilometro_típico_aereo_rural_34.5kV">'[196]c2.5y2.6'!#REF!</definedName>
    <definedName name="Total_Kilometro_típico_subterraneo_11.4_kV">'[196]c2.5y2.6'!#REF!</definedName>
    <definedName name="Total_Kilometro_típico_subterraneo_34.5_kV">'[196]c2.5y2.6'!#REF!</definedName>
    <definedName name="Total_Pay">#REF!</definedName>
    <definedName name="Total_Payment">Scheduled_Payment+Extra_Payment</definedName>
    <definedName name="TotalCalidad">#REF!</definedName>
    <definedName name="TotalCam">#REF!</definedName>
    <definedName name="TotalContratoConIva">'[96]COSTEO TOTAL OBRA'!$D$37</definedName>
    <definedName name="TotalContratoSinIVA">'[96]COSTEO TOTAL OBRA'!$D$33</definedName>
    <definedName name="totaleb">#REF!</definedName>
    <definedName name="TotalEns">#REF!</definedName>
    <definedName name="totaleo">#REF!</definedName>
    <definedName name="TotalEqu">#REF!</definedName>
    <definedName name="TOTALES">[197]FORMULARIOS!$B$11:$W$1727</definedName>
    <definedName name="TotalImpuestosObra">#REF!</definedName>
    <definedName name="TOTALITEM1.1">'[191]A.P.U'!#REF!</definedName>
    <definedName name="TOTALITEM1.1.1">'[191]A.P.U'!#REF!</definedName>
    <definedName name="TOTALITEM1.1.2">'[191]A.P.U'!#REF!</definedName>
    <definedName name="TOTALITEM1.1.3">'[191]A.P.U'!#REF!</definedName>
    <definedName name="TOTALITEM1.1.4">'[191]A.P.U'!#REF!</definedName>
    <definedName name="TOTALITEM1.2.1">'[191]A.P.U'!#REF!</definedName>
    <definedName name="TOTALITEM1.2.2">'[191]A.P.U'!#REF!</definedName>
    <definedName name="TOTALITEM1.2.3">'[191]A.P.U'!#REF!</definedName>
    <definedName name="TOTALITEM1.2.4">'[191]A.P.U'!#REF!</definedName>
    <definedName name="TOTALITEM1.2.5">'[191]A.P.U'!#REF!</definedName>
    <definedName name="TOTALITEM1.2.6">'[191]A.P.U'!#REF!</definedName>
    <definedName name="TOTALITEM1.3.1">'[191]A.P.U'!#REF!</definedName>
    <definedName name="TOTALITEM1.4">'[191]A.P.U'!#REF!</definedName>
    <definedName name="TOTALITEM1.5">'[191]A.P.U'!#REF!</definedName>
    <definedName name="TOTALITEM1.6">'[191]A.P.U'!#REF!</definedName>
    <definedName name="TOTALITEM1.7">'[191]A.P.U'!#REF!</definedName>
    <definedName name="TOTALITEM1.8">'[191]A.P.U'!#REF!</definedName>
    <definedName name="TOTALITEM10.1">'[191]A.P.U'!#REF!</definedName>
    <definedName name="TOTALITEM11.1">'[191]A.P.U'!#REF!</definedName>
    <definedName name="TOTALITEM11.2">'[191]A.P.U'!#REF!</definedName>
    <definedName name="TOTALITEM11.3">'[191]A.P.U'!#REF!</definedName>
    <definedName name="TOTALITEM11.4">'[191]A.P.U'!#REF!</definedName>
    <definedName name="TOTALITEM11.5">'[191]A.P.U'!#REF!</definedName>
    <definedName name="TOTALITEM11.6">'[191]A.P.U'!#REF!</definedName>
    <definedName name="TOTALITEM12.1">'[191]A.P.U'!#REF!</definedName>
    <definedName name="TOTALITEM12.10">'[191]A.P.U'!#REF!</definedName>
    <definedName name="TOTALITEM12.2">'[191]A.P.U'!#REF!</definedName>
    <definedName name="TOTALITEM12.3">'[191]A.P.U'!#REF!</definedName>
    <definedName name="TOTALITEM12.4">'[191]A.P.U'!#REF!</definedName>
    <definedName name="TOTALITEM12.5">'[191]A.P.U'!#REF!</definedName>
    <definedName name="TOTALITEM12.6">'[191]A.P.U'!#REF!</definedName>
    <definedName name="TOTALITEM12.7">'[191]A.P.U'!#REF!</definedName>
    <definedName name="TOTALITEM12.8">'[191]A.P.U'!#REF!</definedName>
    <definedName name="TOTALITEM12.9">'[191]A.P.U'!#REF!</definedName>
    <definedName name="TOTALITEM13.1.1">'[191]A.P.U'!#REF!</definedName>
    <definedName name="TOTALITEM13.1.2">'[191]A.P.U'!#REF!</definedName>
    <definedName name="TOTALITEM13.1.3">'[191]A.P.U'!#REF!</definedName>
    <definedName name="TOTALITEM13.2.2">'[191]A.P.U'!#REF!</definedName>
    <definedName name="TOTALITEM14.2">'[191]A.P.U'!#REF!</definedName>
    <definedName name="TOTALITEM14.3">'[191]A.P.U'!#REF!</definedName>
    <definedName name="TOTALITEM14.4">'[191]A.P.U'!#REF!</definedName>
    <definedName name="TOTALITEM14.5">'[191]A.P.U'!#REF!</definedName>
    <definedName name="TOTALITEM14.6">'[191]A.P.U'!#REF!</definedName>
    <definedName name="TOTALITEM15">'[191]A.P.U'!#REF!</definedName>
    <definedName name="TOTALITEM16">'[191]A.P.U'!#REF!</definedName>
    <definedName name="TOTALITEM2.1">'[191]A.P.U'!#REF!</definedName>
    <definedName name="TOTALITEM2.10">'[191]A.P.U'!#REF!</definedName>
    <definedName name="TOTALITEM2.11.1">'[191]A.P.U'!#REF!</definedName>
    <definedName name="TOTALITEM2.11.2">'[191]A.P.U'!#REF!</definedName>
    <definedName name="TOTALITEM2.12.1">'[191]A.P.U'!#REF!</definedName>
    <definedName name="TOTALITEM2.2">'[191]A.P.U'!#REF!</definedName>
    <definedName name="TOTALITEM2.3">'[191]A.P.U'!#REF!</definedName>
    <definedName name="TOTALITEM2.4">'[191]A.P.U'!#REF!</definedName>
    <definedName name="TOTALITEM2.5">'[191]A.P.U'!#REF!</definedName>
    <definedName name="TOTALITEM2.6">'[191]A.P.U'!#REF!</definedName>
    <definedName name="TOTALITEM2.7">'[191]A.P.U'!#REF!</definedName>
    <definedName name="TOTALITEM3.1.1">'[191]A.P.U'!#REF!</definedName>
    <definedName name="TOTALITEM3.1.2">'[191]A.P.U'!#REF!</definedName>
    <definedName name="TOTALITEM3.2">'[191]A.P.U'!#REF!</definedName>
    <definedName name="TOTALITEM3.3">'[191]A.P.U'!#REF!</definedName>
    <definedName name="TOTALITEM3.4.1">'[191]A.P.U'!#REF!</definedName>
    <definedName name="TOTALITEM3.4.2">'[191]A.P.U'!#REF!</definedName>
    <definedName name="TOTALITEM3.4.3">'[191]A.P.U'!#REF!</definedName>
    <definedName name="TOTALITEM3.5.1">'[191]A.P.U'!#REF!</definedName>
    <definedName name="TOTALITEM3.5.2">'[191]A.P.U'!#REF!</definedName>
    <definedName name="TOTALITEM3.5.3">'[191]A.P.U'!#REF!</definedName>
    <definedName name="TOTALITEM4.1.2">'[191]A.P.U'!#REF!</definedName>
    <definedName name="TOTALITEM4.1.3">'[191]A.P.U'!#REF!</definedName>
    <definedName name="TOTALITEM4.1.4">'[191]A.P.U'!#REF!</definedName>
    <definedName name="TOTALITEM4.2">'[191]A.P.U'!#REF!</definedName>
    <definedName name="TOTALITEM4.3">'[191]A.P.U'!#REF!</definedName>
    <definedName name="TOTALITEM4.4">'[191]A.P.U'!#REF!</definedName>
    <definedName name="TOTALITEM4.5">'[191]A.P.U'!#REF!</definedName>
    <definedName name="TOTALITEM4.6">'[191]A.P.U'!#REF!</definedName>
    <definedName name="TOTALITEM5.1">'[191]A.P.U'!#REF!</definedName>
    <definedName name="TOTALITEM5.2">'[191]A.P.U'!#REF!</definedName>
    <definedName name="TOTALITEM5.3">'[191]A.P.U'!#REF!</definedName>
    <definedName name="TOTALITEM5.4">'[191]A.P.U'!#REF!</definedName>
    <definedName name="TOTALITEM6.1">'[191]A.P.U'!#REF!</definedName>
    <definedName name="TOTALITEM6.2">'[191]A.P.U'!#REF!</definedName>
    <definedName name="TOTALITEM6.3">'[191]A.P.U'!#REF!</definedName>
    <definedName name="TOTALITEM7.1">'[191]A.P.U'!#REF!</definedName>
    <definedName name="TOTALITEM7.2">'[191]A.P.U'!#REF!</definedName>
    <definedName name="TOTALITEM7.3">'[191]A.P.U'!#REF!</definedName>
    <definedName name="TOTALITEM7.4">'[191]A.P.U'!#REF!</definedName>
    <definedName name="TOTALITEM7.5">'[191]A.P.U'!#REF!</definedName>
    <definedName name="TOTALITEM8.1">'[191]A.P.U'!#REF!</definedName>
    <definedName name="TOTALITEM8.2">'[191]A.P.U'!#REF!</definedName>
    <definedName name="TOTALITEM8.3">'[191]A.P.U'!#REF!</definedName>
    <definedName name="TOTALITEM8.4">'[191]A.P.U'!#REF!</definedName>
    <definedName name="TOTALITEM8.5">'[191]A.P.U'!#REF!</definedName>
    <definedName name="TOTALITEM8.6">'[191]A.P.U'!#REF!</definedName>
    <definedName name="TOTALITEM8.7">'[191]A.P.U'!#REF!</definedName>
    <definedName name="TOTALITEM8.8">'[191]A.P.U'!#REF!</definedName>
    <definedName name="TOTALITEM9.1">'[191]A.P.U'!#REF!</definedName>
    <definedName name="TOTALITEM9.2">'[191]A.P.U'!#REF!</definedName>
    <definedName name="TOTALITEM9.3">'[191]A.P.U'!#REF!</definedName>
    <definedName name="TOTALITEM9.4">'[191]A.P.U'!#REF!</definedName>
    <definedName name="TOTALITEM9.5">'[191]A.P.U'!#REF!</definedName>
    <definedName name="TOTALITEM9.6">'[191]A.P.U'!#REF!</definedName>
    <definedName name="TOTALITEM9.7">'[191]A.P.U'!#REF!</definedName>
    <definedName name="TOTALITEM9.8">'[191]A.P.U'!#REF!</definedName>
    <definedName name="TOTALITEN1.2.4">'[191]A.P.U'!#REF!</definedName>
    <definedName name="TotalNoFacturable">#REF!</definedName>
    <definedName name="TotalOfi">#REF!</definedName>
    <definedName name="TotalPaginaPersonal">#REF!</definedName>
    <definedName name="totalpb">#REF!</definedName>
    <definedName name="totalpbas">#REF!</definedName>
    <definedName name="totalpo">#REF!</definedName>
    <definedName name="TotalPro">#REF!</definedName>
    <definedName name="TotalTec">#REF!</definedName>
    <definedName name="TotalTram">#REF!</definedName>
    <definedName name="TotalVia">#REF!</definedName>
    <definedName name="totalviatic">#REF!</definedName>
    <definedName name="TPENSIONES">#REF!</definedName>
    <definedName name="tprofesional">#REF!</definedName>
    <definedName name="TPVCS3" localSheetId="0">[21]BASE!#REF!</definedName>
    <definedName name="TPVCS3">[22]BASE!#REF!</definedName>
    <definedName name="tr" hidden="1">{"TAB1",#N/A,TRUE,"GENERAL";"TAB2",#N/A,TRUE,"GENERAL";"TAB3",#N/A,TRUE,"GENERAL";"TAB4",#N/A,TRUE,"GENERAL";"TAB5",#N/A,TRUE,"GENERAL"}</definedName>
    <definedName name="TR1AADDV">#REF!</definedName>
    <definedName name="TR1ALC">#REF!</definedName>
    <definedName name="TR1BEZ">#REF!</definedName>
    <definedName name="TR1CAER">#REF!</definedName>
    <definedName name="TR1CCS">#REF!</definedName>
    <definedName name="TR1CCT1">#REF!</definedName>
    <definedName name="TR1CCT2">#REF!</definedName>
    <definedName name="TR1CVS">#REF!</definedName>
    <definedName name="TR1DDVC">#REF!</definedName>
    <definedName name="TR1DE">#REF!</definedName>
    <definedName name="TR1DPP">#REF!</definedName>
    <definedName name="TR1EMP">#REF!</definedName>
    <definedName name="TR1GAV">#REF!</definedName>
    <definedName name="TR1LDT">#REF!</definedName>
    <definedName name="TR1PPCVM">#REF!</definedName>
    <definedName name="TR1TL">#REF!</definedName>
    <definedName name="TR1ZC">#REF!</definedName>
    <definedName name="TR1ZCPP">#REF!</definedName>
    <definedName name="TR1ZYCT">#REF!</definedName>
    <definedName name="TR2AADDV">#REF!</definedName>
    <definedName name="TR2ADDV">#REF!</definedName>
    <definedName name="TR2ALC">#REF!</definedName>
    <definedName name="TR2BEZ">#REF!</definedName>
    <definedName name="TR2CCP">#REF!</definedName>
    <definedName name="TR2CCS">#REF!</definedName>
    <definedName name="TR2CCT1">#REF!</definedName>
    <definedName name="TR2CCT2">#REF!</definedName>
    <definedName name="TR2CVP">#REF!</definedName>
    <definedName name="TR2CVS">#REF!</definedName>
    <definedName name="TR2DDVC">#REF!</definedName>
    <definedName name="TR2DE">#REF!</definedName>
    <definedName name="TR2DPP">#REF!</definedName>
    <definedName name="TR2EMP">#REF!</definedName>
    <definedName name="TR2GAV">#REF!</definedName>
    <definedName name="TR2LDT">#REF!</definedName>
    <definedName name="TR2PPCVM">#REF!</definedName>
    <definedName name="TR2PZI">#REF!</definedName>
    <definedName name="TR2TL">#REF!</definedName>
    <definedName name="TR2ZC">#REF!</definedName>
    <definedName name="TR2ZCPP">#REF!</definedName>
    <definedName name="TR2ZYCT">#REF!</definedName>
    <definedName name="TR3AADDV">#REF!</definedName>
    <definedName name="TR3ALC">#REF!</definedName>
    <definedName name="TR3BEZ">#REF!</definedName>
    <definedName name="TR3CCS">#REF!</definedName>
    <definedName name="TR3CCT1">#REF!</definedName>
    <definedName name="TR3CCT2">#REF!</definedName>
    <definedName name="TR3CVS">#REF!</definedName>
    <definedName name="TR3DDVC">#REF!</definedName>
    <definedName name="TR3DE">#REF!</definedName>
    <definedName name="TR3DPP">#REF!</definedName>
    <definedName name="TR3EMP">#REF!</definedName>
    <definedName name="TR3GAV">#REF!</definedName>
    <definedName name="TR3LDT">#REF!</definedName>
    <definedName name="TR3PPCVM">#REF!</definedName>
    <definedName name="TR3PZI">#REF!</definedName>
    <definedName name="TR3PZISV">#REF!</definedName>
    <definedName name="TR3TL">#REF!</definedName>
    <definedName name="TR3ZC">#REF!</definedName>
    <definedName name="TR3ZCPP">#REF!</definedName>
    <definedName name="TR3ZYCT">#REF!</definedName>
    <definedName name="TRAB">[56]INSUMOS!$D$932</definedName>
    <definedName name="Tramite">#REF!</definedName>
    <definedName name="TRANA" localSheetId="0">[21]BASE!#REF!</definedName>
    <definedName name="TRANA">[22]BASE!#REF!</definedName>
    <definedName name="TRANAG" localSheetId="0">[21]BASE!$D$336</definedName>
    <definedName name="TRANAG">[22]BASE!$D$336</definedName>
    <definedName name="TRANAR" localSheetId="0">[21]BASE!$D$332</definedName>
    <definedName name="TRANAR">[22]BASE!$D$332</definedName>
    <definedName name="TRANS" localSheetId="0">[21]BASE!$D$333</definedName>
    <definedName name="TRANS">[22]BASE!$D$333</definedName>
    <definedName name="Transmisores">#REF!</definedName>
    <definedName name="TRANSPORI" hidden="1">{#N/A,#N/A,TRUE,"INGENIERIA";#N/A,#N/A,TRUE,"COMPRAS";#N/A,#N/A,TRUE,"DIRECCION";#N/A,#N/A,TRUE,"RESUMEN"}</definedName>
    <definedName name="Transporte">[106]Trans!$A$12:$I$65</definedName>
    <definedName name="TRAT">[198]desmonte!$E$48</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TU" localSheetId="0">[21]BASE!$D$54</definedName>
    <definedName name="TRITU">[22]BASE!$D$54</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 localSheetId="0">[106]PRESUPUESTO!#REF!</definedName>
    <definedName name="TTA">[106]PRESUPUESTO!#REF!</definedName>
    <definedName name="TTB" localSheetId="0">[106]PRESUPUESTO!#REF!</definedName>
    <definedName name="TTB">[106]PRESUPUESTO!#REF!</definedName>
    <definedName name="TTC" localSheetId="0">[106]PRESUPUESTO!#REF!</definedName>
    <definedName name="TTC">[106]PRESUPUESTO!#REF!</definedName>
    <definedName name="TtCD">#REF!</definedName>
    <definedName name="TTE" localSheetId="0">[106]PRESUPUESTO!#REF!</definedName>
    <definedName name="TTE">[106]PRESUPUESTO!#REF!</definedName>
    <definedName name="ttecnicos">#REF!</definedName>
    <definedName name="TTL">[106]PRESUPUESTO!#REF!</definedName>
    <definedName name="TtlCD">'[51]page 1'!$G$705</definedName>
    <definedName name="TtlCDCronog">'[51]page 1'!$H$27</definedName>
    <definedName name="TtlPpto">'[51]page 1'!$G$724</definedName>
    <definedName name="TTR" hidden="1">{"via1",#N/A,TRUE,"general";"via2",#N/A,TRUE,"general";"via3",#N/A,TRUE,"general"}</definedName>
    <definedName name="ttrff" hidden="1">{"via1",#N/A,TRUE,"general";"via2",#N/A,TRUE,"general";"via3",#N/A,TRUE,"general"}</definedName>
    <definedName name="TTT">#REF!</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localSheetId="0">'[68]CIRCUITOS CODENSA'!#REF!</definedName>
    <definedName name="TU">'[69]CIRCUITOS CODENSA'!#REF!</definedName>
    <definedName name="Tubería">#REF!</definedName>
    <definedName name="TUBO">#REF!</definedName>
    <definedName name="TUBS3" localSheetId="0">[21]BASE!$D$124</definedName>
    <definedName name="TUBS3">[22]BASE!$D$124</definedName>
    <definedName name="TUBS4" localSheetId="0">[21]BASE!$D$125</definedName>
    <definedName name="TUBS4">[22]BASE!$D$125</definedName>
    <definedName name="TUBS6" localSheetId="0">[21]BASE!$D$126</definedName>
    <definedName name="TUBS6">[22]BASE!$D$126</definedName>
    <definedName name="tur" hidden="1">{"TAB1",#N/A,TRUE,"GENERAL";"TAB2",#N/A,TRUE,"GENERAL";"TAB3",#N/A,TRUE,"GENERAL";"TAB4",#N/A,TRUE,"GENERAL";"TAB5",#N/A,TRUE,"GENERAL"}</definedName>
    <definedName name="turbiedad">#REF!</definedName>
    <definedName name="Turbiedad.">#REF!</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pe">#REF!</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ALU" localSheetId="0">[21]BASE!$D$233</definedName>
    <definedName name="UALU">[22]BASE!$D$233</definedName>
    <definedName name="Ubicación" localSheetId="0">[165]Datos!$B$4</definedName>
    <definedName name="Ubicación">#REF!</definedName>
    <definedName name="uc">#REF!</definedName>
    <definedName name="UHJKH">#REF!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M" localSheetId="0">'[68]CIRCUITOS CODENSA'!#REF!</definedName>
    <definedName name="UM">'[69]CIRCUITOS CODENSA'!#REF!</definedName>
    <definedName name="UN">[25]General!$C$5:$C$1346</definedName>
    <definedName name="UN_APU" localSheetId="0">IF(LEN([84]apu!XFB1)=2,"",IF([84]apu!XFB1="","",IF(ISERROR(SEARCH("-",[84]apu!$B1,3)),VLOOKUP([84]apu!$B1,[84]Insumos!XFD$1:B$65536,3,0),VLOOKUP([84]apu!XFB1,'[84]Ppto completo'!$D$1:$F$65536,3,FALSE))))</definedName>
    <definedName name="UN_APU">IF(LEN([85]apu!XFB1)=2,"",IF([85]apu!XFB1="","",IF(ISERROR(SEARCH("-",[85]apu!$B1,3)),VLOOKUP([85]apu!$B1,[85]Insumos!XFD$1:B$65536,3,0),VLOOKUP([85]apu!XFB1,'[85]Ppto completo'!$D$1:$F$65536,3,FALSE))))</definedName>
    <definedName name="UN_AUX" localSheetId="0">IF([84]Auxiliares!$B1="","",VLOOKUP([84]Auxiliares!$B1,[84]Insumos!$D$1:$F$65536,3,FALSE))</definedName>
    <definedName name="UN_AUX">IF([85]Auxiliares!$B1="","",VLOOKUP([85]Auxiliares!$B1,[85]Insumos!$D$1:$F$65536,3,FALSE))</definedName>
    <definedName name="una_dos">#REF!</definedName>
    <definedName name="und" localSheetId="0">[21]BASE!#REF!</definedName>
    <definedName name="und">[22]BASE!#REF!</definedName>
    <definedName name="UNDS">#REF!</definedName>
    <definedName name="Unidad" localSheetId="0">[143]Unidades!$A$1:$A$84</definedName>
    <definedName name="Unidad">[144]Unidades!$A$1:$A$84</definedName>
    <definedName name="UNIDAD1">[115]ITEMS!$C$2</definedName>
    <definedName name="UNIDAD10">#REF!</definedName>
    <definedName name="UNIDAD11">#REF!</definedName>
    <definedName name="UNIDAD12">#REF!</definedName>
    <definedName name="UNIDAD13">#REF!</definedName>
    <definedName name="UNIDAD14">#REF!</definedName>
    <definedName name="UNIDAD15">#REF!</definedName>
    <definedName name="UNIDAD16">#REF!</definedName>
    <definedName name="UNIDAD17">#REF!</definedName>
    <definedName name="UNIDAD19">#REF!</definedName>
    <definedName name="UNIDAD2">#REF!</definedName>
    <definedName name="UNIDAD20">#REF!</definedName>
    <definedName name="UNIDAD21">#REF!</definedName>
    <definedName name="UNIDAD22">#REF!</definedName>
    <definedName name="UNIDAD23">#REF!</definedName>
    <definedName name="UNIDAD24">#REF!</definedName>
    <definedName name="UNIDAD25">#REF!</definedName>
    <definedName name="UNIDAD3">#REF!</definedName>
    <definedName name="UNIDAD4">#REF!</definedName>
    <definedName name="UNIDAD5">#REF!</definedName>
    <definedName name="UNIDAD521" localSheetId="0">[116]ITEMS!$C$522</definedName>
    <definedName name="UNIDAD521">[117]ITEMS!$C$522</definedName>
    <definedName name="UNIDAD6">#REF!</definedName>
    <definedName name="UNIDAD7">#REF!</definedName>
    <definedName name="UNIDAD8">#REF!</definedName>
    <definedName name="UNIDAD9">#REF!</definedName>
    <definedName name="Unidades" localSheetId="0">[199]Presup_Cancha!$J$14:$J$18</definedName>
    <definedName name="unidades">[46]Listado!$AI$2:$AI$85</definedName>
    <definedName name="UNIT">[200]APU!$D:$J</definedName>
    <definedName name="UNITARIO" localSheetId="0">[201]Unitarios!$A$3:$D$13</definedName>
    <definedName name="UNITARIO">[202]Unitarios!$A$3:$D$13</definedName>
    <definedName name="Unitarios">#REF!</definedName>
    <definedName name="UNOV30" localSheetId="0">[21]BASE!$D$104</definedName>
    <definedName name="UNOV30">[22]BASE!$D$104</definedName>
    <definedName name="UNOV36" localSheetId="0">[21]BASE!$D$105</definedName>
    <definedName name="UNOV36">[22]BASE!$D$105</definedName>
    <definedName name="UO">[29]!ERR</definedName>
    <definedName name="UOUIV" hidden="1">{"TAB1",#N/A,TRUE,"GENERAL";"TAB2",#N/A,TRUE,"GENERAL";"TAB3",#N/A,TRUE,"GENERAL";"TAB4",#N/A,TRUE,"GENERAL";"TAB5",#N/A,TRUE,"GENERAL"}</definedName>
    <definedName name="uriel">[29]!ERR</definedName>
    <definedName name="uryur" hidden="1">{"TAB1",#N/A,TRUE,"GENERAL";"TAB2",#N/A,TRUE,"GENERAL";"TAB3",#N/A,TRUE,"GENERAL";"TAB4",#N/A,TRUE,"GENERAL";"TAB5",#N/A,TRUE,"GENERAL"}</definedName>
    <definedName name="US" localSheetId="0">'[68]CIRCUITOS CODENSA'!#REF!</definedName>
    <definedName name="US">'[69]CIRCUITOS CODENSA'!#REF!</definedName>
    <definedName name="UsoAguaenBloque">#REF!</definedName>
    <definedName name="UT">[49]RESUMEN!#REF!</definedName>
    <definedName name="UTIL">#REF!</definedName>
    <definedName name="Utilidad">'[51]page 1'!$F$708</definedName>
    <definedName name="UtilidadObra">#REF!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#REF!</definedName>
    <definedName name="uyur" hidden="1">{"via1",#N/A,TRUE,"general";"via2",#N/A,TRUE,"general";"via3",#N/A,TRUE,"general"}</definedName>
    <definedName name="V" localSheetId="0">[29]!ERR</definedName>
    <definedName name="v">#REF!</definedName>
    <definedName name="V.j">#REF!</definedName>
    <definedName name="VA">'[36]VPI y VA'!$D$30</definedName>
    <definedName name="VALDES" localSheetId="0">#REF!</definedName>
    <definedName name="VALDES">#REF!</definedName>
    <definedName name="Valor" localSheetId="0">#REF!</definedName>
    <definedName name="Valor">#REF!</definedName>
    <definedName name="VALOR_DÓLAR">#REF!</definedName>
    <definedName name="valor1">#REF!</definedName>
    <definedName name="valor2">#REF!</definedName>
    <definedName name="VALOR3">#REF!</definedName>
    <definedName name="Valoracion">#REF!</definedName>
    <definedName name="VALORACIÓN">#REF!</definedName>
    <definedName name="ValorHH">#REF!</definedName>
    <definedName name="ValorTerreno">#REF!</definedName>
    <definedName name="ValorTot">#REF!</definedName>
    <definedName name="ValorTotConsultoria">#REF!</definedName>
    <definedName name="valparaiso">'[78]APU PVC'!#REF!</definedName>
    <definedName name="Values_Entered">#N/A</definedName>
    <definedName name="Values_Entered1">IF(Loan_Amount*Interest_Rate*Loan_Years*Loan_Start&gt;0,1,0)</definedName>
    <definedName name="ValvulaBloqueo">#REF!</definedName>
    <definedName name="Válvulas">#REF!</definedName>
    <definedName name="VARCOST">#N/A</definedName>
    <definedName name="variacion">[55]Datos!$B$8</definedName>
    <definedName name="Varios">#REF!</definedName>
    <definedName name="VBOL2" localSheetId="0">[21]BASE!$D$294</definedName>
    <definedName name="VBOL2">[22]BASE!$D$294</definedName>
    <definedName name="VBOL4" localSheetId="0">[21]BASE!$D$295</definedName>
    <definedName name="VBOL4">[22]BASE!$D$295</definedName>
    <definedName name="VBT">#REF!</definedName>
    <definedName name="vbvbvbvb" hidden="1">{"TAB1",#N/A,TRUE,"GENERAL";"TAB2",#N/A,TRUE,"GENERAL";"TAB3",#N/A,TRUE,"GENERAL";"TAB4",#N/A,TRUE,"GENERAL";"TAB5",#N/A,TRUE,"GENERAL"}</definedName>
    <definedName name="VCEL3" localSheetId="0">[21]BASE!$D$285</definedName>
    <definedName name="VCEL3">[22]BASE!$D$285</definedName>
    <definedName name="VCEL6" localSheetId="0">[21]BASE!$D$283</definedName>
    <definedName name="VCEL6">[22]BASE!$D$283</definedName>
    <definedName name="VCEL8" localSheetId="0">[21]BASE!#REF!</definedName>
    <definedName name="VCEL8">[22]BASE!#REF!</definedName>
    <definedName name="vdfvuio" hidden="1">{"via1",#N/A,TRUE,"general";"via2",#N/A,TRUE,"general";"via3",#N/A,TRUE,"general"}</definedName>
    <definedName name="vdsvnj" hidden="1">{"via1",#N/A,TRUE,"general";"via2",#N/A,TRUE,"general";"via3",#N/A,TRUE,"general"}</definedName>
    <definedName name="VE" localSheetId="0">'[68]CIRCUITOS CODENSA'!#REF!</definedName>
    <definedName name="VE">'[69]CIRCUITOS CODENSA'!#REF!</definedName>
    <definedName name="VentaAiu">#REF!</definedName>
    <definedName name="VENTI" localSheetId="0">[21]BASE!$D$258</definedName>
    <definedName name="VENTI">[22]BASE!$D$258</definedName>
    <definedName name="Venture">#REF!</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H">#REF!</definedName>
    <definedName name="VHGFHGF">[29]!ERR</definedName>
    <definedName name="VI" localSheetId="0">'[68]CIRCUITOS CODENSA'!#REF!</definedName>
    <definedName name="VI">'[69]CIRCUITOS CODENSA'!#REF!</definedName>
    <definedName name="via" hidden="1">{"via1",#N/A,TRUE,"general";"via2",#N/A,TRUE,"general";"via3",#N/A,TRUE,"general"}</definedName>
    <definedName name="VIAJE" localSheetId="0">[21]BASE!$D$334</definedName>
    <definedName name="VIAJE">[22]BASE!$D$334</definedName>
    <definedName name="Viajes">#REF!</definedName>
    <definedName name="VIAS">#REF!</definedName>
    <definedName name="VIBGA" localSheetId="0">[21]BASE!$D$311</definedName>
    <definedName name="VIBGA">[22]BASE!$D$311</definedName>
    <definedName name="VIBRA">[56]INSUMOS!$D$1404</definedName>
    <definedName name="VIBRADOR">#REF!</definedName>
    <definedName name="VIBRE" localSheetId="0">[21]BASE!$D$312</definedName>
    <definedName name="VIBRE">[22]BASE!$D$312</definedName>
    <definedName name="VIBRO">#REF!</definedName>
    <definedName name="VIDRI" localSheetId="0">[21]BASE!$D$259</definedName>
    <definedName name="VIDRI">[22]BASE!$D$259</definedName>
    <definedName name="VILLAAC">'[203]AC PRESUPUESTO ASAA'!$C$9:$N$34</definedName>
    <definedName name="VILLAC">#REF!</definedName>
    <definedName name="viscosidad">#REF!</definedName>
    <definedName name="VJ">#REF!,#REF!,#REF!,#REF!,#REF!,#REF!,#REF!</definedName>
    <definedName name="vjkgvif">#N/A</definedName>
    <definedName name="vk" hidden="1">{"via1",#N/A,TRUE,"general";"via2",#N/A,TRUE,"general";"via3",#N/A,TRUE,"general"}</definedName>
    <definedName name="VL1ADES">#REF!</definedName>
    <definedName name="VL1AEMP">#REF!</definedName>
    <definedName name="VL1AGRAVA">#REF!</definedName>
    <definedName name="VL1AIMP">#REF!</definedName>
    <definedName name="VL1AL">#REF!</definedName>
    <definedName name="VL1BORD">#REF!</definedName>
    <definedName name="VL1CARC">#REF!</definedName>
    <definedName name="VL1CUN">#REF!</definedName>
    <definedName name="VL1RELLENO">#REF!</definedName>
    <definedName name="VL1VPLACA">#REF!</definedName>
    <definedName name="VL2AEMP">#REF!</definedName>
    <definedName name="VL2AIMP">#REF!</definedName>
    <definedName name="VL2AL">#REF!</definedName>
    <definedName name="VL2AP">#REF!</definedName>
    <definedName name="VL2BORD">#REF!</definedName>
    <definedName name="VL2CARC">#REF!</definedName>
    <definedName name="VL2CUN">#REF!</definedName>
    <definedName name="VL2DES">#REF!</definedName>
    <definedName name="VL2GRAVA">#REF!</definedName>
    <definedName name="VL2RELLENO">#REF!</definedName>
    <definedName name="vnbvxb" hidden="1">{"via1",#N/A,TRUE,"general";"via2",#N/A,TRUE,"general";"via3",#N/A,TRUE,"general"}</definedName>
    <definedName name="VNVBN" hidden="1">{"TAB1",#N/A,TRUE,"GENERAL";"TAB2",#N/A,TRUE,"GENERAL";"TAB3",#N/A,TRUE,"GENERAL";"TAB4",#N/A,TRUE,"GENERAL";"TAB5",#N/A,TRUE,"GENERAL"}</definedName>
    <definedName name="Vol_aletas1">[28]Dimensiones!$F$37</definedName>
    <definedName name="Vol_aletas2">[28]Dimensiones!$F$39</definedName>
    <definedName name="Vol_aletas3">[28]Dimensiones!$F$41</definedName>
    <definedName name="Vol_aletas4">[28]Dimensiones!$F$43</definedName>
    <definedName name="Vol_aletas5">[28]Dimensiones!$F$45</definedName>
    <definedName name="Vol_tanques">[28]Dimensiones!$D$37</definedName>
    <definedName name="VOLQUETA" localSheetId="0">#REF!</definedName>
    <definedName name="VOLQUETA">#REF!</definedName>
    <definedName name="VPD">[36]VPD!$F$4</definedName>
    <definedName name="VPDacAlternativo">#REF!</definedName>
    <definedName name="VPDalAlternativo">#REF!</definedName>
    <definedName name="VPIrer">#REF!</definedName>
    <definedName name="VPOP">#N/A</definedName>
    <definedName name="VR">[204]Consultoria!$D$4:$D$511</definedName>
    <definedName name="VR_CON_IVA" localSheetId="0">[84]Insumos!$I1*(1+[84]Insumos!$H1)</definedName>
    <definedName name="VR_CON_IVA">[85]Insumos!$I1*(1+[85]Insumos!$H1)</definedName>
    <definedName name="VR_SIN_IVA" localSheetId="0">VLOOKUP([84]Insumos!$D1,[84]Auxiliares!$B$1:$G$65536,6,FALSE)</definedName>
    <definedName name="VR_SIN_IVA">VLOOKUP([85]Insumos!$D1,[85]Auxiliares!$B$1:$G$65536,6,FALSE)</definedName>
    <definedName name="VR_TOT" localSheetId="0">IF(LG=2,IF(SCQ=0,"",SCQ/2),"")</definedName>
    <definedName name="VR_TOT">IF(LG=2,IF(SCQ=0,"",SCQ/2),"")</definedName>
    <definedName name="VR_TOT_APU" localSheetId="0">IF([84]apu!$E1="","",IF([84]apu!$B1=[84]apu!$A1,SUMIF([84]apu!XEY2:XEY10001,[84]apu!XEY1,[84]apu!A2:A10001),ROUNDUP([84]apu!$D1*[84]apu!$F1,0)))</definedName>
    <definedName name="VR_TOT_APU">IF([85]apu!$E1="","",IF([85]apu!$B1=[85]apu!$A1,SUMIF([85]apu!XEY2:XEY10001,[85]apu!XEY1,[85]apu!A2:A10001),ROUNDUP([85]apu!$D1*[85]apu!$F1,0)))</definedName>
    <definedName name="VR_TOT_AUX" localSheetId="0">IF([84]Auxiliares!XFC1="","",IF([84]Auxiliares!$B1=[84]Auxiliares!$A1,SUMIF([84]Auxiliares!XEY2:XEY9997,[84]Auxiliares!XEY1,[84]Auxiliares!A2:A9997),ROUNDUP([84]Auxiliares!$D1*[84]Auxiliares!$F1,0)))</definedName>
    <definedName name="VR_TOT_AUX">IF([85]Auxiliares!XFC1="","",IF([85]Auxiliares!$B1=[85]Auxiliares!$A1,SUMIF([85]Auxiliares!XEY2:XEY9997,[85]Auxiliares!XEY1,[85]Auxiliares!A2:A9997),ROUNDUP([85]Auxiliares!$D1*[85]Auxiliares!$F1,0)))</definedName>
    <definedName name="VR_UN" localSheetId="0">IF(ISERROR(V_U),"",V_U)</definedName>
    <definedName name="VR_UN">IF(ISERROR(V_U),"",V_U)</definedName>
    <definedName name="VR_UN_APU" localSheetId="0">IF(LEN([84]apu!$B1)=2,"",IF([84]apu!$B1="","",IF(ISERROR(SEARCH("-",[84]apu!$B1,3)),VLOOKUP([84]apu!$B1,[84]Insumos!$D$1:$I$65536,4,FALSE),"")))</definedName>
    <definedName name="VR_UN_APU">IF(LEN([85]apu!$B1)=2,"",IF([85]apu!$B1="","",IF(ISERROR(SEARCH("-",[85]apu!$B1,3)),VLOOKUP([85]apu!$B1,[85]Insumos!$D$1:$I$65536,4,FALSE),"")))</definedName>
    <definedName name="VR_UN_AUX" localSheetId="0">IF([84]Auxiliares!$D1="","",VLOOKUP([84]Auxiliares!$B1,[84]Insumos!$D$1:$J$65536,4,0))</definedName>
    <definedName name="VR_UN_AUX">IF([85]Auxiliares!$D1="","",VLOOKUP([85]Auxiliares!$B1,[85]Insumos!$D$1:$J$65536,4,0))</definedName>
    <definedName name="VR_UN_PPTO" localSheetId="0">IF(LEN('[84]Ppto completo'!$D1)=9,VLOOKUP('[84]Ppto completo'!$D1,[84]apu!$B$1:$G$65536,6,FALSE),"")</definedName>
    <definedName name="VR_UN_PPTO">IF(LEN('[85]Ppto completo'!$D1)=9,VLOOKUP('[85]Ppto completo'!$D1,[85]apu!$B$1:$G$65536,6,FALSE),"")</definedName>
    <definedName name="VRAanteriorAc">#REF!</definedName>
    <definedName name="VRAanteriorAl">#REF!</definedName>
    <definedName name="VRAnuevoAc">#REF!</definedName>
    <definedName name="VRAnuevoAl">#REF!</definedName>
    <definedName name="VRCOMTIERYSERV">#REF!</definedName>
    <definedName name="VRCOMUNID">#REF!</definedName>
    <definedName name="VREQBOMYVAR">#REF!</definedName>
    <definedName name="VREQTRACRU">#REF!</definedName>
    <definedName name="VREXPCARYFAC">#REF!</definedName>
    <definedName name="VRINGENIER">#REF!</definedName>
    <definedName name="VRLICAMB">#REF!</definedName>
    <definedName name="VRLIFLUYTRANS">#REF!</definedName>
    <definedName name="VROTRESTUD">#REF!</definedName>
    <definedName name="VRPERYCOPOZ">#REF!</definedName>
    <definedName name="VRSISTRACRUD">#REF!</definedName>
    <definedName name="VRSUBAJYALT">#REF!</definedName>
    <definedName name="VRTRABCIVFAC">#REF!</definedName>
    <definedName name="VRUNCARMO">#REF!</definedName>
    <definedName name="VRUNCON1.5">#REF!</definedName>
    <definedName name="VRUNZGRA">#REF!</definedName>
    <definedName name="vsdfj" hidden="1">{"via1",#N/A,TRUE,"general";"via2",#N/A,TRUE,"general";"via3",#N/A,TRUE,"general"}</definedName>
    <definedName name="vt" hidden="1">{"via1",#N/A,TRUE,"general";"via2",#N/A,TRUE,"general";"via3",#N/A,TRUE,"general"}</definedName>
    <definedName name="Vun">[204]General!$E$5:$E$1346</definedName>
    <definedName name="vv">#REF!</definedName>
    <definedName name="vvcxv" hidden="1">{"TAB1",#N/A,TRUE,"GENERAL";"TAB2",#N/A,TRUE,"GENERAL";"TAB3",#N/A,TRUE,"GENERAL";"TAB4",#N/A,TRUE,"GENERAL";"TAB5",#N/A,TRUE,"GENERAL"}</definedName>
    <definedName name="VVV">#REF!</definedName>
    <definedName name="vvvv" hidden="1">{"'Sheet1'!$A$1:$G$85"}</definedName>
    <definedName name="vvvvt" hidden="1">{"via1",#N/A,TRUE,"general";"via2",#N/A,TRUE,"general";"via3",#N/A,TRUE,"general"}</definedName>
    <definedName name="vvvvvv" hidden="1">{#N/A,#N/A,FALSE,"Costos Productos 6A";#N/A,#N/A,FALSE,"Costo Unitario Total H-94-12"}</definedName>
    <definedName name="vvvvvvf" hidden="1">{"via1",#N/A,TRUE,"general";"via2",#N/A,TRUE,"general";"via3",#N/A,TRUE,"general"}</definedName>
    <definedName name="vy" hidden="1">{"TAB1",#N/A,TRUE,"GENERAL";"TAB2",#N/A,TRUE,"GENERAL";"TAB3",#N/A,TRUE,"GENERAL";"TAB4",#N/A,TRUE,"GENERAL";"TAB5",#N/A,TRUE,"GENERAL"}</definedName>
    <definedName name="w" hidden="1">#REF!</definedName>
    <definedName name="w2w2w" hidden="1">{"via1",#N/A,TRUE,"general";"via2",#N/A,TRUE,"general";"via3",#N/A,TRUE,"general"}</definedName>
    <definedName name="WA">[29]!ERR</definedName>
    <definedName name="WER" localSheetId="0">'[61]Res-Accide-10'!$S$2:$S$7</definedName>
    <definedName name="WER">'[62]Res-Accide-10'!$S$2:$S$7</definedName>
    <definedName name="werew" hidden="1">{"TAB1",#N/A,TRUE,"GENERAL";"TAB2",#N/A,TRUE,"GENERAL";"TAB3",#N/A,TRUE,"GENERAL";"TAB4",#N/A,TRUE,"GENERAL";"TAB5",#N/A,TRUE,"GENERAL"}</definedName>
    <definedName name="WEREWR" hidden="1">{"via1",#N/A,TRUE,"general";"via2",#N/A,TRUE,"general";"via3",#N/A,TRUE,"general"}</definedName>
    <definedName name="WERF">#REF!</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0">'[61]Res-Accide-10'!#REF!</definedName>
    <definedName name="WILSON">'[62]Res-Accide-10'!#REF!</definedName>
    <definedName name="WQ">#REF!</definedName>
    <definedName name="WQE">#REF!</definedName>
    <definedName name="WQEEWQ" hidden="1">{"TAB1",#N/A,TRUE,"GENERAL";"TAB2",#N/A,TRUE,"GENERAL";"TAB3",#N/A,TRUE,"GENERAL";"TAB4",#N/A,TRUE,"GENERAL";"TAB5",#N/A,TRUE,"GENERAL"}</definedName>
    <definedName name="wqw" hidden="1">#REF!</definedName>
    <definedName name="WRITE" hidden="1">{#N/A,#N/A,FALSE,"CCTV"}</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ueducto." hidden="1">{"Acueducto",#N/A,FALSE,"Base"}</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ar." localSheetId="0" hidden="1">{#N/A,#N/A,TRUE,"CODIGO DEPENDENCIA"}</definedName>
    <definedName name="wrn.ar." hidden="1">{#N/A,#N/A,TRUE,"CODIGO DEPENDENCIA"}</definedName>
    <definedName name="wrn.BM." hidden="1">{#N/A,#N/A,FALSE,"CCTV"}</definedName>
    <definedName name="wrn.CAR." hidden="1">{#N/A,#N/A,FALSE,"a1";#N/A,#N/A,FALSE,"a2";#N/A,#N/A,FALSE,"a3";#N/A,#N/A,FALSE,"a4a";#N/A,#N/A,FALSE,"a4B";#N/A,#N/A,FALSE,"a4C";#N/A,#N/A,FALSE,"a4D";#N/A,#N/A,FALSE,"A5a ";#N/A,#N/A,FALSE,"A5b";#N/A,#N/A,FALSE,"A6A";#N/A,#N/A,FALSE,"A6B";#N/A,#N/A,FALSE,"A6C";#N/A,#N/A,FALSE,"A6D";#N/A,#N/A,FALSE,"INV"}</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hidden="1">{"TAB1",#N/A,TRUE,"GENERAL";"TAB2",#N/A,TRUE,"GENERAL";"TAB3",#N/A,TRUE,"GENERAL";"TAB4",#N/A,TRUE,"GENERAL";"TAB5",#N/A,TRUE,"GENERAL"}</definedName>
    <definedName name="wrn.GERENCIA." hidden="1">{#N/A,#N/A,TRUE,"INGENIERIA";#N/A,#N/A,TRUE,"COMPRAS";#N/A,#N/A,TRUE,"DIRECCION";#N/A,#N/A,TRUE,"RESUMEN"}</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hidden="1">{#N/A,#N/A,FALSE,"Sheet1";#N/A,#N/A,FALSE,"Sheet2";#N/A,#N/A,FALSE,"Sheet3";#N/A,#N/A,FALSE,"Sheet4";#N/A,#N/A,FALSE,"Sheet5";#N/A,#N/A,FALSE,"Sheet6";#N/A,#N/A,FALSE,"Sheet7";#N/A,#N/A,FALSE,"Sheet8";#N/A,#N/A,FALSE,"Sheet9"}</definedName>
    <definedName name="wrn.PrintCurr." hidden="1">{#N/A,#N/A,FALSE,"Sheet1";#N/A,#N/A,FALSE,"Sheet2";#N/A,#N/A,FALSE,"Sheet3"}</definedName>
    <definedName name="wrn.PrintPrev1." hidden="1">{#N/A,#N/A,FALSE,"Sheet4";#N/A,#N/A,FALSE,"Sheet5";#N/A,#N/A,FALSE,"Sheet6"}</definedName>
    <definedName name="wrn.PrintPrev2." hidden="1">{#N/A,#N/A,FALSE,"Sheet7";#N/A,#N/A,FALSE,"Sheet8";#N/A,#N/A,FALSE,"Sheet9"}</definedName>
    <definedName name="wrn.res7" hidden="1">{#N/A,#N/A,FALSE,"Hoja1";#N/A,#N/A,FALSE,"Hoja2"}</definedName>
    <definedName name="wrn.Resumen." hidden="1">{#N/A,#N/A,FALSE,"Hoja1";#N/A,#N/A,FALSE,"Hoja2"}</definedName>
    <definedName name="wrn.via." hidden="1">{"via1",#N/A,TRUE,"general";"via2",#N/A,TRUE,"general";"via3",#N/A,TRUE,"general"}</definedName>
    <definedName name="wrn.교대." hidden="1">{#N/A,#N/A,FALSE,"type1";#N/A,#N/A,FALSE,"지지력";#N/A,#N/A,FALSE,"PILE계산";#N/A,#N/A,FALSE,"PILE ";#N/A,#N/A,FALSE,"철근량";#N/A,#N/A,FALSE,"균열검토";#N/A,#N/A,FALSE,"날개벽";#N/A,#N/A,FALSE,"주철근조립도";#N/A,#N/A,FALSE,"교좌"}</definedName>
    <definedName name="WSERWEER">'[135]COSTOS OFICINA'!#REF!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[29]!ERR</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localSheetId="0">#REF!</definedName>
    <definedName name="www">#REF!</definedName>
    <definedName name="wwww">#REF!</definedName>
    <definedName name="wwwwe" hidden="1">{"TAB1",#N/A,TRUE,"GENERAL";"TAB2",#N/A,TRUE,"GENERAL";"TAB3",#N/A,TRUE,"GENERAL";"TAB4",#N/A,TRUE,"GENERAL";"TAB5",#N/A,TRUE,"GENERAL"}</definedName>
    <definedName name="wwwwwww" hidden="1">{"TAB1",#N/A,TRUE,"GENERAL";"TAB2",#N/A,TRUE,"GENERAL";"TAB3",#N/A,TRUE,"GENERAL";"TAB4",#N/A,TRUE,"GENERAL";"TAB5",#N/A,TRUE,"GENERAL"}</definedName>
    <definedName name="WWWWWWWWWWWWWWWWWW">#REF!</definedName>
    <definedName name="wyty" hidden="1">{"via1",#N/A,TRUE,"general";"via2",#N/A,TRUE,"general";"via3",#N/A,TRUE,"general"}</definedName>
    <definedName name="X" localSheetId="0">[29]!ERR</definedName>
    <definedName name="x">#REF!</definedName>
    <definedName name="xcbvbs" hidden="1">{"TAB1",#N/A,TRUE,"GENERAL";"TAB2",#N/A,TRUE,"GENERAL";"TAB3",#N/A,TRUE,"GENERAL";"TAB4",#N/A,TRUE,"GENERAL";"TAB5",#N/A,TRUE,"GENERAL"}</definedName>
    <definedName name="XMesCalidades" localSheetId="0">#REF!</definedName>
    <definedName name="XMesCalidades">#REF!</definedName>
    <definedName name="XMesNoFacturables" localSheetId="0">#REF!</definedName>
    <definedName name="XMesNoFacturables">#REF!</definedName>
    <definedName name="XMesPersonalPromedio" localSheetId="0">#REF!</definedName>
    <definedName name="XMesPersonalPromedio">#REF!</definedName>
    <definedName name="XMesProfesionales">#REF!</definedName>
    <definedName name="XMesTecnicos">#REF!</definedName>
    <definedName name="xsxs" hidden="1">{"TAB1",#N/A,TRUE,"GENERAL";"TAB2",#N/A,TRUE,"GENERAL";"TAB3",#N/A,TRUE,"GENERAL";"TAB4",#N/A,TRUE,"GENERAL";"TAB5",#N/A,TRUE,"GENERAL"}</definedName>
    <definedName name="XX" localSheetId="0">#REF!</definedName>
    <definedName name="xx">[205]PERSONAL!$D$10</definedName>
    <definedName name="xxfg" hidden="1">{"via1",#N/A,TRUE,"general";"via2",#N/A,TRUE,"general";"via3",#N/A,TRUE,"general"}</definedName>
    <definedName name="xxx">#REF!</definedName>
    <definedName name="xxxx" hidden="1">{"'Sheet1'!$A$1:$G$85"}</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hidden="1">{"via1",#N/A,TRUE,"general";"via2",#N/A,TRUE,"general";"via3",#N/A,TRUE,"general"}</definedName>
    <definedName name="XXXXXX" hidden="1">{#N/A,#N/A,TRUE,"INGENIERIA";#N/A,#N/A,TRUE,"COMPRAS";#N/A,#N/A,TRUE,"DIRECCION";#N/A,#N/A,TRUE,"RESUMEN"}</definedName>
    <definedName name="XXXXXXXX" hidden="1">{"via1",#N/A,TRUE,"general";"via2",#N/A,TRUE,"general";"via3",#N/A,TRUE,"general"}</definedName>
    <definedName name="XXXXXXXXXX">#REF!</definedName>
    <definedName name="xxxxxxxxxx29" hidden="1">{"via1",#N/A,TRUE,"general";"via2",#N/A,TRUE,"general";"via3",#N/A,TRUE,"general"}</definedName>
    <definedName name="XXXXXXXXXXXX">#REF!</definedName>
    <definedName name="XZ">[29]!ERR</definedName>
    <definedName name="XZXZV" hidden="1">{"via1",#N/A,TRUE,"general";"via2",#N/A,TRUE,"general";"via3",#N/A,TRUE,"general"}</definedName>
    <definedName name="y" localSheetId="0">#REF!</definedName>
    <definedName name="y">#REF!</definedName>
    <definedName name="y6y6" hidden="1">{"via1",#N/A,TRUE,"general";"via2",#N/A,TRUE,"general";"via3",#N/A,TRUE,"general"}</definedName>
    <definedName name="YDF">#REF!</definedName>
    <definedName name="yery" hidden="1">{"via1",#N/A,TRUE,"general";"via2",#N/A,TRUE,"general";"via3",#N/A,TRUE,"general"}</definedName>
    <definedName name="yes">#REF!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ou">#REF!</definedName>
    <definedName name="yrdtytyt" hidden="1">{#N/A,#N/A,FALSE,"CCTV"}</definedName>
    <definedName name="yrey" hidden="1">{"via1",#N/A,TRUE,"general";"via2",#N/A,TRUE,"general";"via3",#N/A,TRUE,"general"}</definedName>
    <definedName name="yry" hidden="1">{"via1",#N/A,TRUE,"general";"via2",#N/A,TRUE,"general";"via3",#N/A,TRUE,"general"}</definedName>
    <definedName name="YSTH">#REF!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hidden="1">{"via1",#N/A,TRUE,"general";"via2",#N/A,TRUE,"general";"via3",#N/A,TRUE,"general"}</definedName>
    <definedName name="YYYYYYYYYYY" hidden="1">#REF!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[206]Presentacion!#REF!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[206]Presentacion!#REF!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[206]Presentacion!#REF!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#REF!</definedName>
    <definedName name="zdervr" hidden="1">{"via1",#N/A,TRUE,"general";"via2",#N/A,TRUE,"general";"via3",#N/A,TRUE,"general"}</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0">'[80]A. P. U.'!#REF!</definedName>
    <definedName name="ZZZZZZZZZZZ">'[81]A. P. U.'!#REF!</definedName>
    <definedName name="γ.j">#REF!</definedName>
    <definedName name="η">#REF!</definedName>
    <definedName name="ㄴㅁㅇㄹ" hidden="1">{#N/A,#N/A,FALSE,"CCTV"}</definedName>
    <definedName name="당초계획" hidden="1">#REF!</definedName>
    <definedName name="보충" hidden="1">#REF!</definedName>
    <definedName name="부대공사" hidden="1">#REF!</definedName>
    <definedName name="사업부양식2" hidden="1">#REF!</definedName>
    <definedName name="손익계산서" hidden="1">#REF!</definedName>
    <definedName name="이름" hidden="1">{#N/A,#N/A,FALSE,"CCTV"}</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 i="1" l="1"/>
  <c r="F11" i="1"/>
  <c r="G11" i="1"/>
  <c r="G12" i="1"/>
  <c r="G14" i="1"/>
  <c r="G22" i="1" s="1"/>
  <c r="G23" i="1" s="1"/>
  <c r="G16" i="1"/>
  <c r="E17" i="1"/>
  <c r="F17" i="1"/>
  <c r="G17" i="1"/>
  <c r="G18" i="1"/>
  <c r="C20" i="1"/>
  <c r="G20" i="1" s="1"/>
  <c r="G21" i="1" s="1"/>
  <c r="G24" i="1" l="1"/>
  <c r="G25" i="1" s="1"/>
</calcChain>
</file>

<file path=xl/sharedStrings.xml><?xml version="1.0" encoding="utf-8"?>
<sst xmlns="http://schemas.openxmlformats.org/spreadsheetml/2006/main" count="41" uniqueCount="41">
  <si>
    <t xml:space="preserve">Elaboró </t>
  </si>
  <si>
    <t>Revisó</t>
  </si>
  <si>
    <t>Vo. Bo. Profesional Universitario Grado 01</t>
  </si>
  <si>
    <t xml:space="preserve">Vo. Bo. Director de Supervisión e Interventorías </t>
  </si>
  <si>
    <t xml:space="preserve">Secretario de Infraestructura y Servicios Públicos </t>
  </si>
  <si>
    <t>ARQ. JAIME ORLANDO BRUGES MORENO</t>
  </si>
  <si>
    <t>__________________________________</t>
  </si>
  <si>
    <r>
      <rPr>
        <b/>
        <sz val="12"/>
        <rFont val="Arial Narrow"/>
        <family val="2"/>
      </rPr>
      <t xml:space="preserve">SON: </t>
    </r>
    <r>
      <rPr>
        <sz val="12"/>
        <rFont val="Arial Narrow"/>
        <family val="2"/>
      </rPr>
      <t>Ciento Cuarenta Millones Trescientos Treinta y Cinco Mil Setenta y Tres Pesos Con Cuarenta y Nueve Centavos M/L.</t>
    </r>
  </si>
  <si>
    <t xml:space="preserve">VALOR TOTAL INTERVENTORIA </t>
  </si>
  <si>
    <t>IVA</t>
  </si>
  <si>
    <t>VALOR COSTO TOTAL</t>
  </si>
  <si>
    <t>SUB TOTAL DEL PROYECTO (A + B+C) = D</t>
  </si>
  <si>
    <t>TOTAL GASTOS DE LEGALIZACIÓN (C)</t>
  </si>
  <si>
    <t>Legalización</t>
  </si>
  <si>
    <t>3.1</t>
  </si>
  <si>
    <t>GASTOS DE LEGALIZACIÓN</t>
  </si>
  <si>
    <t>TOTAL COSTOS OPERATIVOS (B)</t>
  </si>
  <si>
    <t>Vehiculo  2"X4", incluye combustible</t>
  </si>
  <si>
    <t>2.2</t>
  </si>
  <si>
    <t>Informe mensual, incluye papeleria, tintas, copias, material fotografico y demas elementos para informes</t>
  </si>
  <si>
    <t>2.1</t>
  </si>
  <si>
    <t>COSTOS OPERATIVOS</t>
  </si>
  <si>
    <t>TOTAL COSTOS PERSONAL (A)</t>
  </si>
  <si>
    <t>FACTOR MULTIPLICADOR</t>
  </si>
  <si>
    <t>SUB TOTAL</t>
  </si>
  <si>
    <t>Conductor vehiculo 2"X4"</t>
  </si>
  <si>
    <t>1.2</t>
  </si>
  <si>
    <t>Residente de Interventoria</t>
  </si>
  <si>
    <t>1.1</t>
  </si>
  <si>
    <t>COSTO PERSONAL</t>
  </si>
  <si>
    <t>VALOR 
PARCIAL</t>
  </si>
  <si>
    <t>DEDICACION</t>
  </si>
  <si>
    <t>CANTIDAD</t>
  </si>
  <si>
    <t>DURACION (meses)</t>
  </si>
  <si>
    <t>SUELDO</t>
  </si>
  <si>
    <t>CARGO /OFICIO</t>
  </si>
  <si>
    <t>ITEM</t>
  </si>
  <si>
    <r>
      <t>OBJETO:</t>
    </r>
    <r>
      <rPr>
        <sz val="14"/>
        <rFont val="Arial Narrow"/>
        <family val="2"/>
      </rPr>
      <t xml:space="preserve"> INTERVENTORIA TECNICA, ADMINISTRATIVA Y FINANCIERA PARA LA CONSTRUCCIÓN Y MEJORAMIENTO DE LOS SISTEMA TÍPICO PARA LA CAPTACIÓN Y DISTRIBUCIÓN DE AGUA, EN LAS DIFERENTES COMUNIDAD DEL RESGUARDO INDÍGENA DE ALTA Y MEDIA GUAJIRA, DEL DISTRITO DE RIOHACHA.</t>
    </r>
  </si>
  <si>
    <t xml:space="preserve">PRESUPUESTO DE INTERVENTORIA </t>
  </si>
  <si>
    <t>Secretaria de Infraestructura y Servicios Públicos Distrital</t>
  </si>
  <si>
    <t>Alcaldía Mayor De Riohacha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</si>
</sst>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quot;$&quot;* #,##0_-;\-&quot;$&quot;* #,##0_-;_-&quot;$&quot;* &quot;-&quot;_-;_-@_-"/>
    <numFmt numFmtId="165" formatCode="_-&quot;$&quot;* #,##0.00_-;\-&quot;$&quot;* #,##0.00_-;_-&quot;$&quot;* &quot;-&quot;_-;_-@_-"/>
    <numFmt numFmtId="166" formatCode="\$\ #,##0.00"/>
    <numFmt numFmtId="167" formatCode="\$\ #,##0"/>
    <numFmt numFmtId="168" formatCode="0.0"/>
    <numFmt numFmtId="169" formatCode="0.000"/>
  </numFmts>
  <fonts count="19">
    <font>
      <sz val="11"/>
      <color theme="1"/>
      <name val="Aptos Narrow"/>
      <family val="2"/>
      <scheme val="minor"/>
    </font>
    <font>
      <sz val="11"/>
      <color theme="1"/>
      <name val="Aptos Narrow"/>
      <family val="2"/>
      <scheme val="minor"/>
    </font>
    <font>
      <sz val="10"/>
      <color rgb="FF000000"/>
      <name val="Times New Roman"/>
      <family val="1"/>
    </font>
    <font>
      <sz val="13"/>
      <color rgb="FF000000"/>
      <name val="Arial"/>
      <family val="2"/>
    </font>
    <font>
      <sz val="13"/>
      <color rgb="FF000000"/>
      <name val="Arial Narrow"/>
      <family val="2"/>
    </font>
    <font>
      <sz val="14"/>
      <color rgb="FF000000"/>
      <name val="Arial Narrow"/>
      <family val="2"/>
    </font>
    <font>
      <b/>
      <sz val="14"/>
      <color rgb="FF000000"/>
      <name val="Arial Narrow"/>
      <family val="2"/>
    </font>
    <font>
      <b/>
      <sz val="13"/>
      <color rgb="FF000000"/>
      <name val="Arial Narrow"/>
      <family val="2"/>
    </font>
    <font>
      <sz val="12"/>
      <name val="Arial Narrow"/>
      <family val="2"/>
    </font>
    <font>
      <b/>
      <sz val="12"/>
      <name val="Arial Narrow"/>
      <family val="2"/>
    </font>
    <font>
      <b/>
      <sz val="13"/>
      <name val="Arial Narrow"/>
      <family val="2"/>
    </font>
    <font>
      <b/>
      <sz val="12"/>
      <color theme="0"/>
      <name val="Arial Narrow"/>
      <family val="2"/>
    </font>
    <font>
      <b/>
      <sz val="12"/>
      <color rgb="FF000000"/>
      <name val="Arial Narrow"/>
      <family val="2"/>
    </font>
    <font>
      <sz val="12"/>
      <color rgb="FF000000"/>
      <name val="Arial Narrow"/>
      <family val="2"/>
    </font>
    <font>
      <sz val="12"/>
      <color theme="0"/>
      <name val="Arial Narrow"/>
      <family val="2"/>
    </font>
    <font>
      <b/>
      <sz val="14"/>
      <name val="Arial Narrow"/>
      <family val="2"/>
    </font>
    <font>
      <sz val="14"/>
      <name val="Arial Narrow"/>
      <family val="2"/>
    </font>
    <font>
      <b/>
      <sz val="14"/>
      <color rgb="FF002060"/>
      <name val="Swis721 Blk BT"/>
      <family val="2"/>
    </font>
    <font>
      <sz val="10"/>
      <name val="Arial"/>
      <family val="2"/>
    </font>
  </fonts>
  <fills count="3">
    <fill>
      <patternFill patternType="none"/>
    </fill>
    <fill>
      <patternFill patternType="gray125"/>
    </fill>
    <fill>
      <patternFill patternType="solid">
        <fgColor rgb="FF00206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6">
    <xf numFmtId="0" fontId="0" fillId="0" borderId="0"/>
    <xf numFmtId="0" fontId="2" fillId="0" borderId="0"/>
    <xf numFmtId="164" fontId="2" fillId="0" borderId="0" applyFont="0" applyFill="0" applyBorder="0" applyAlignment="0" applyProtection="0"/>
    <xf numFmtId="44" fontId="1" fillId="0" borderId="0" applyFont="0" applyFill="0" applyBorder="0" applyAlignment="0" applyProtection="0"/>
    <xf numFmtId="9" fontId="2" fillId="0" borderId="0" applyFont="0" applyFill="0" applyBorder="0" applyAlignment="0" applyProtection="0"/>
    <xf numFmtId="0" fontId="18" fillId="0" borderId="0"/>
  </cellStyleXfs>
  <cellXfs count="43">
    <xf numFmtId="0" fontId="0" fillId="0" borderId="0" xfId="0"/>
    <xf numFmtId="0" fontId="3" fillId="0" borderId="0" xfId="1" applyFont="1" applyAlignment="1">
      <alignment horizontal="left" vertical="top"/>
    </xf>
    <xf numFmtId="0" fontId="3" fillId="0" borderId="0" xfId="1" applyFont="1" applyAlignment="1">
      <alignment horizontal="justify" vertical="center"/>
    </xf>
    <xf numFmtId="0" fontId="4" fillId="0" borderId="0" xfId="1" applyFont="1" applyAlignment="1">
      <alignment horizontal="left" vertical="top"/>
    </xf>
    <xf numFmtId="0" fontId="4" fillId="0" borderId="0" xfId="1" applyFont="1" applyAlignment="1">
      <alignment horizontal="justify" vertical="center"/>
    </xf>
    <xf numFmtId="0" fontId="5" fillId="0" borderId="0" xfId="1" applyFont="1" applyAlignment="1">
      <alignment horizontal="center" vertical="top"/>
    </xf>
    <xf numFmtId="0" fontId="5" fillId="0" borderId="0" xfId="1" applyFont="1" applyAlignment="1">
      <alignment horizontal="left" vertical="top"/>
    </xf>
    <xf numFmtId="0" fontId="5" fillId="0" borderId="0" xfId="1" applyFont="1" applyAlignment="1">
      <alignment horizontal="justify" vertical="center"/>
    </xf>
    <xf numFmtId="0" fontId="6" fillId="0" borderId="0" xfId="1" applyFont="1" applyAlignment="1">
      <alignment horizontal="justify" vertical="center"/>
    </xf>
    <xf numFmtId="0" fontId="6" fillId="0" borderId="0" xfId="1" applyFont="1" applyAlignment="1">
      <alignment horizontal="center" vertical="top"/>
    </xf>
    <xf numFmtId="165" fontId="7" fillId="0" borderId="0" xfId="2" applyNumberFormat="1" applyFont="1" applyFill="1" applyBorder="1" applyAlignment="1">
      <alignment horizontal="left" vertical="top"/>
    </xf>
    <xf numFmtId="0" fontId="8" fillId="0" borderId="0" xfId="1" applyFont="1" applyAlignment="1">
      <alignment horizontal="left" vertical="top"/>
    </xf>
    <xf numFmtId="166" fontId="7" fillId="0" borderId="0" xfId="1" applyNumberFormat="1" applyFont="1" applyAlignment="1">
      <alignment horizontal="center" vertical="center" wrapText="1"/>
    </xf>
    <xf numFmtId="0" fontId="10" fillId="0" borderId="0" xfId="1" applyFont="1" applyAlignment="1">
      <alignment horizontal="center" vertical="top" wrapText="1"/>
    </xf>
    <xf numFmtId="0" fontId="10" fillId="0" borderId="0" xfId="1" applyFont="1" applyAlignment="1">
      <alignment horizontal="justify" vertical="center" wrapText="1"/>
    </xf>
    <xf numFmtId="44" fontId="0" fillId="0" borderId="0" xfId="3" applyFont="1"/>
    <xf numFmtId="166" fontId="11" fillId="2" borderId="1" xfId="1" applyNumberFormat="1" applyFont="1" applyFill="1" applyBorder="1" applyAlignment="1">
      <alignment horizontal="center" vertical="center" wrapText="1"/>
    </xf>
    <xf numFmtId="0" fontId="11" fillId="2" borderId="1" xfId="1" applyFont="1" applyFill="1" applyBorder="1" applyAlignment="1">
      <alignment horizontal="center" vertical="top" wrapText="1"/>
    </xf>
    <xf numFmtId="167" fontId="9" fillId="0" borderId="1" xfId="1" applyNumberFormat="1" applyFont="1" applyBorder="1" applyAlignment="1">
      <alignment horizontal="center" vertical="center" wrapText="1"/>
    </xf>
    <xf numFmtId="9" fontId="9" fillId="0" borderId="1" xfId="1" applyNumberFormat="1" applyFont="1" applyBorder="1" applyAlignment="1">
      <alignment horizontal="center" vertical="top" wrapText="1"/>
    </xf>
    <xf numFmtId="0" fontId="9" fillId="0" borderId="1" xfId="1" applyFont="1" applyBorder="1" applyAlignment="1">
      <alignment horizontal="center" vertical="top" wrapText="1"/>
    </xf>
    <xf numFmtId="167" fontId="11" fillId="2" borderId="1" xfId="1" applyNumberFormat="1" applyFont="1" applyFill="1" applyBorder="1" applyAlignment="1">
      <alignment horizontal="center" vertical="center" wrapText="1"/>
    </xf>
    <xf numFmtId="167" fontId="12" fillId="0" borderId="1" xfId="1" applyNumberFormat="1" applyFont="1" applyBorder="1" applyAlignment="1">
      <alignment horizontal="center" vertical="top" wrapText="1"/>
    </xf>
    <xf numFmtId="167" fontId="13" fillId="0" borderId="1" xfId="2" applyNumberFormat="1" applyFont="1" applyFill="1" applyBorder="1" applyAlignment="1">
      <alignment horizontal="center" vertical="top" wrapText="1"/>
    </xf>
    <xf numFmtId="166" fontId="13" fillId="0" borderId="1" xfId="1" applyNumberFormat="1" applyFont="1" applyBorder="1" applyAlignment="1">
      <alignment horizontal="center" vertical="top" wrapText="1"/>
    </xf>
    <xf numFmtId="0" fontId="8" fillId="0" borderId="1" xfId="1" applyFont="1" applyBorder="1" applyAlignment="1">
      <alignment horizontal="justify" vertical="center" wrapText="1"/>
    </xf>
    <xf numFmtId="0" fontId="8" fillId="0" borderId="1" xfId="1" applyFont="1" applyBorder="1" applyAlignment="1">
      <alignment horizontal="center" vertical="top" wrapText="1"/>
    </xf>
    <xf numFmtId="167" fontId="14" fillId="2" borderId="1" xfId="1" applyNumberFormat="1" applyFont="1" applyFill="1" applyBorder="1" applyAlignment="1">
      <alignment horizontal="center" vertical="top" wrapText="1"/>
    </xf>
    <xf numFmtId="1" fontId="11" fillId="2" borderId="1" xfId="1" applyNumberFormat="1" applyFont="1" applyFill="1" applyBorder="1" applyAlignment="1">
      <alignment horizontal="center" vertical="top" wrapText="1"/>
    </xf>
    <xf numFmtId="166" fontId="13" fillId="0" borderId="1" xfId="1" applyNumberFormat="1" applyFont="1" applyBorder="1" applyAlignment="1">
      <alignment horizontal="center" vertical="center" wrapText="1"/>
    </xf>
    <xf numFmtId="9" fontId="13" fillId="0" borderId="1" xfId="4" applyFont="1" applyFill="1" applyBorder="1" applyAlignment="1">
      <alignment horizontal="center" vertical="center" wrapText="1"/>
    </xf>
    <xf numFmtId="1" fontId="13" fillId="0" borderId="1" xfId="1" applyNumberFormat="1" applyFont="1" applyBorder="1" applyAlignment="1">
      <alignment horizontal="center" vertical="center" wrapText="1"/>
    </xf>
    <xf numFmtId="168" fontId="13" fillId="0" borderId="1" xfId="1" applyNumberFormat="1" applyFont="1" applyBorder="1" applyAlignment="1">
      <alignment horizontal="center" vertical="center" wrapText="1"/>
    </xf>
    <xf numFmtId="167" fontId="13" fillId="0" borderId="1" xfId="1" applyNumberFormat="1" applyFont="1" applyBorder="1" applyAlignment="1">
      <alignment horizontal="center" vertical="center" wrapText="1"/>
    </xf>
    <xf numFmtId="0" fontId="8" fillId="0" borderId="1" xfId="1" applyFont="1" applyBorder="1" applyAlignment="1">
      <alignment horizontal="center" vertical="center" wrapText="1"/>
    </xf>
    <xf numFmtId="0" fontId="14" fillId="2" borderId="1" xfId="1" applyFont="1" applyFill="1" applyBorder="1" applyAlignment="1">
      <alignment horizontal="center" vertical="top" wrapText="1"/>
    </xf>
    <xf numFmtId="166" fontId="12" fillId="0" borderId="1" xfId="1" applyNumberFormat="1" applyFont="1" applyBorder="1" applyAlignment="1">
      <alignment horizontal="center" vertical="top" wrapText="1"/>
    </xf>
    <xf numFmtId="169" fontId="12" fillId="0" borderId="1" xfId="4" applyNumberFormat="1" applyFont="1" applyFill="1" applyBorder="1" applyAlignment="1">
      <alignment horizontal="center" vertical="top" wrapText="1"/>
    </xf>
    <xf numFmtId="9" fontId="13" fillId="0" borderId="1" xfId="1" applyNumberFormat="1" applyFont="1" applyBorder="1" applyAlignment="1">
      <alignment horizontal="center" vertical="center" wrapText="1"/>
    </xf>
    <xf numFmtId="0" fontId="11" fillId="2" borderId="1" xfId="1" applyFont="1" applyFill="1" applyBorder="1" applyAlignment="1">
      <alignment horizontal="center" vertical="center" wrapText="1"/>
    </xf>
    <xf numFmtId="0" fontId="15" fillId="0" borderId="0" xfId="1" applyFont="1" applyAlignment="1">
      <alignment horizontal="center" vertical="center" wrapText="1"/>
    </xf>
    <xf numFmtId="0" fontId="17" fillId="0" borderId="0" xfId="1" applyFont="1" applyAlignment="1">
      <alignment horizontal="center" vertical="top"/>
    </xf>
    <xf numFmtId="0" fontId="17" fillId="0" borderId="0" xfId="5" applyFont="1" applyAlignment="1">
      <alignment horizontal="center" vertical="center"/>
    </xf>
  </cellXfs>
  <cellStyles count="6">
    <cellStyle name="Moneda [0] 3" xfId="2" xr:uid="{75AEE74B-64F0-D546-A7BF-30BD381E1CAE}"/>
    <cellStyle name="Moneda 4" xfId="3" xr:uid="{98500746-7D7E-7D4B-A1E3-2046060B6CD0}"/>
    <cellStyle name="Normal" xfId="0" builtinId="0"/>
    <cellStyle name="Normal 2 2" xfId="5" xr:uid="{CFB3BFDD-AA2D-864E-8A61-90C4EE39D754}"/>
    <cellStyle name="Normal 5" xfId="1" xr:uid="{F9112482-D9B8-BF48-B437-9DC393D1E358}"/>
    <cellStyle name="Porcentaje 4" xfId="4" xr:uid="{A64E8D3E-25A1-554F-BB14-2A375AB500C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191" Type="http://schemas.openxmlformats.org/officeDocument/2006/relationships/externalLink" Target="externalLinks/externalLink190.xml"/><Relationship Id="rId205" Type="http://schemas.openxmlformats.org/officeDocument/2006/relationships/externalLink" Target="externalLinks/externalLink204.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181" Type="http://schemas.openxmlformats.org/officeDocument/2006/relationships/externalLink" Target="externalLinks/externalLink180.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71" Type="http://schemas.openxmlformats.org/officeDocument/2006/relationships/externalLink" Target="externalLinks/externalLink170.xml"/><Relationship Id="rId192" Type="http://schemas.openxmlformats.org/officeDocument/2006/relationships/externalLink" Target="externalLinks/externalLink191.xml"/><Relationship Id="rId206" Type="http://schemas.openxmlformats.org/officeDocument/2006/relationships/externalLink" Target="externalLinks/externalLink205.xml"/><Relationship Id="rId12" Type="http://schemas.openxmlformats.org/officeDocument/2006/relationships/externalLink" Target="externalLinks/externalLink11.xml"/><Relationship Id="rId33" Type="http://schemas.openxmlformats.org/officeDocument/2006/relationships/externalLink" Target="externalLinks/externalLink32.xml"/><Relationship Id="rId108" Type="http://schemas.openxmlformats.org/officeDocument/2006/relationships/externalLink" Target="externalLinks/externalLink107.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5" Type="http://schemas.openxmlformats.org/officeDocument/2006/relationships/externalLink" Target="externalLinks/externalLink74.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61" Type="http://schemas.openxmlformats.org/officeDocument/2006/relationships/externalLink" Target="externalLinks/externalLink160.xml"/><Relationship Id="rId182" Type="http://schemas.openxmlformats.org/officeDocument/2006/relationships/externalLink" Target="externalLinks/externalLink18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5" Type="http://schemas.openxmlformats.org/officeDocument/2006/relationships/externalLink" Target="externalLinks/externalLink64.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51" Type="http://schemas.openxmlformats.org/officeDocument/2006/relationships/externalLink" Target="externalLinks/externalLink150.xml"/><Relationship Id="rId172" Type="http://schemas.openxmlformats.org/officeDocument/2006/relationships/externalLink" Target="externalLinks/externalLink171.xml"/><Relationship Id="rId193" Type="http://schemas.openxmlformats.org/officeDocument/2006/relationships/externalLink" Target="externalLinks/externalLink192.xml"/><Relationship Id="rId207" Type="http://schemas.openxmlformats.org/officeDocument/2006/relationships/externalLink" Target="externalLinks/externalLink206.xml"/><Relationship Id="rId13" Type="http://schemas.openxmlformats.org/officeDocument/2006/relationships/externalLink" Target="externalLinks/externalLink12.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20" Type="http://schemas.openxmlformats.org/officeDocument/2006/relationships/externalLink" Target="externalLinks/externalLink119.xml"/><Relationship Id="rId141" Type="http://schemas.openxmlformats.org/officeDocument/2006/relationships/externalLink" Target="externalLinks/externalLink140.xml"/><Relationship Id="rId7" Type="http://schemas.openxmlformats.org/officeDocument/2006/relationships/externalLink" Target="externalLinks/externalLink6.xml"/><Relationship Id="rId162" Type="http://schemas.openxmlformats.org/officeDocument/2006/relationships/externalLink" Target="externalLinks/externalLink161.xml"/><Relationship Id="rId183" Type="http://schemas.openxmlformats.org/officeDocument/2006/relationships/externalLink" Target="externalLinks/externalLink182.xml"/><Relationship Id="rId24" Type="http://schemas.openxmlformats.org/officeDocument/2006/relationships/externalLink" Target="externalLinks/externalLink23.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31" Type="http://schemas.openxmlformats.org/officeDocument/2006/relationships/externalLink" Target="externalLinks/externalLink130.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4" Type="http://schemas.openxmlformats.org/officeDocument/2006/relationships/externalLink" Target="externalLinks/externalLink193.xml"/><Relationship Id="rId199" Type="http://schemas.openxmlformats.org/officeDocument/2006/relationships/externalLink" Target="externalLinks/externalLink198.xml"/><Relationship Id="rId203" Type="http://schemas.openxmlformats.org/officeDocument/2006/relationships/externalLink" Target="externalLinks/externalLink202.xml"/><Relationship Id="rId208" Type="http://schemas.openxmlformats.org/officeDocument/2006/relationships/theme" Target="theme/theme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externalLink" Target="externalLinks/externalLink183.xml"/><Relationship Id="rId189" Type="http://schemas.openxmlformats.org/officeDocument/2006/relationships/externalLink" Target="externalLinks/externalLink188.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79" Type="http://schemas.openxmlformats.org/officeDocument/2006/relationships/externalLink" Target="externalLinks/externalLink178.xml"/><Relationship Id="rId195" Type="http://schemas.openxmlformats.org/officeDocument/2006/relationships/externalLink" Target="externalLinks/externalLink194.xml"/><Relationship Id="rId209" Type="http://schemas.openxmlformats.org/officeDocument/2006/relationships/styles" Target="styles.xml"/><Relationship Id="rId190" Type="http://schemas.openxmlformats.org/officeDocument/2006/relationships/externalLink" Target="externalLinks/externalLink189.xml"/><Relationship Id="rId204" Type="http://schemas.openxmlformats.org/officeDocument/2006/relationships/externalLink" Target="externalLinks/externalLink203.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164" Type="http://schemas.openxmlformats.org/officeDocument/2006/relationships/externalLink" Target="externalLinks/externalLink163.xml"/><Relationship Id="rId169" Type="http://schemas.openxmlformats.org/officeDocument/2006/relationships/externalLink" Target="externalLinks/externalLink168.xml"/><Relationship Id="rId185" Type="http://schemas.openxmlformats.org/officeDocument/2006/relationships/externalLink" Target="externalLinks/externalLink184.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80" Type="http://schemas.openxmlformats.org/officeDocument/2006/relationships/externalLink" Target="externalLinks/externalLink179.xml"/><Relationship Id="rId210" Type="http://schemas.openxmlformats.org/officeDocument/2006/relationships/sharedStrings" Target="sharedStrings.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196" Type="http://schemas.openxmlformats.org/officeDocument/2006/relationships/externalLink" Target="externalLinks/externalLink195.xml"/><Relationship Id="rId200" Type="http://schemas.openxmlformats.org/officeDocument/2006/relationships/externalLink" Target="externalLinks/externalLink199.xml"/><Relationship Id="rId16" Type="http://schemas.openxmlformats.org/officeDocument/2006/relationships/externalLink" Target="externalLinks/externalLink15.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186" Type="http://schemas.openxmlformats.org/officeDocument/2006/relationships/externalLink" Target="externalLinks/externalLink185.xml"/><Relationship Id="rId211" Type="http://schemas.openxmlformats.org/officeDocument/2006/relationships/calcChain" Target="calcChain.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externalLink" Target="externalLinks/externalLink175.xml"/><Relationship Id="rId197" Type="http://schemas.openxmlformats.org/officeDocument/2006/relationships/externalLink" Target="externalLinks/externalLink196.xml"/><Relationship Id="rId201" Type="http://schemas.openxmlformats.org/officeDocument/2006/relationships/externalLink" Target="externalLinks/externalLink200.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 Id="rId187" Type="http://schemas.openxmlformats.org/officeDocument/2006/relationships/externalLink" Target="externalLinks/externalLink186.xml"/><Relationship Id="rId1" Type="http://schemas.openxmlformats.org/officeDocument/2006/relationships/worksheet" Target="worksheets/sheet1.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60" Type="http://schemas.openxmlformats.org/officeDocument/2006/relationships/externalLink" Target="externalLinks/externalLink59.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 Id="rId198" Type="http://schemas.openxmlformats.org/officeDocument/2006/relationships/externalLink" Target="externalLinks/externalLink197.xml"/><Relationship Id="rId202" Type="http://schemas.openxmlformats.org/officeDocument/2006/relationships/externalLink" Target="externalLinks/externalLink201.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50" Type="http://schemas.openxmlformats.org/officeDocument/2006/relationships/externalLink" Target="externalLinks/externalLink49.xml"/><Relationship Id="rId104" Type="http://schemas.openxmlformats.org/officeDocument/2006/relationships/externalLink" Target="externalLinks/externalLink103.xml"/><Relationship Id="rId125" Type="http://schemas.openxmlformats.org/officeDocument/2006/relationships/externalLink" Target="externalLinks/externalLink124.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externalLink" Target="externalLinks/externalLink187.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40" Type="http://schemas.openxmlformats.org/officeDocument/2006/relationships/externalLink" Target="externalLinks/externalLink39.xml"/><Relationship Id="rId115" Type="http://schemas.openxmlformats.org/officeDocument/2006/relationships/externalLink" Target="externalLinks/externalLink114.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228600</xdr:colOff>
      <xdr:row>0</xdr:row>
      <xdr:rowOff>133351</xdr:rowOff>
    </xdr:from>
    <xdr:ext cx="2028825" cy="609599"/>
    <xdr:pic>
      <xdr:nvPicPr>
        <xdr:cNvPr id="2" name="Imagen 1">
          <a:extLst>
            <a:ext uri="{FF2B5EF4-FFF2-40B4-BE49-F238E27FC236}">
              <a16:creationId xmlns:a16="http://schemas.microsoft.com/office/drawing/2014/main" id="{96656297-319B-8C4C-AA84-2F8E8F4EC5A7}"/>
            </a:ext>
          </a:extLst>
        </xdr:cNvPr>
        <xdr:cNvPicPr>
          <a:picLocks noChangeAspect="1"/>
        </xdr:cNvPicPr>
      </xdr:nvPicPr>
      <xdr:blipFill>
        <a:blip xmlns:r="http://schemas.openxmlformats.org/officeDocument/2006/relationships" r:embed="rId1"/>
        <a:stretch>
          <a:fillRect/>
        </a:stretch>
      </xdr:blipFill>
      <xdr:spPr>
        <a:xfrm>
          <a:off x="228600" y="133351"/>
          <a:ext cx="2028825" cy="609599"/>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macbook/Desktop/DISTRITO%20DE%20RIOHACHA/2025/CONCURSO%20DE%20MERITOS%20ABIERTO%20-%20CMA/CMA-003-2025%20INTERVENTORIA%20A%20OBRAS%20DE%20SISTEMAS%20TIPICOS%20DE%20AGUA%20RESGUARDO%20ALTA%20Y%20MEDIA%20GUAJIRA/PTO.%20POZOS%20ARTESIANOS%202025%20(3meses).xlsx" TargetMode="External"/><Relationship Id="rId1" Type="http://schemas.openxmlformats.org/officeDocument/2006/relationships/externalLinkPath" Target="PTO.%20POZOS%20ARTESIANOS%202025%20(3mes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hanner/Downloads/file:/F:/RFRAGOZO/Downloads/Uttecnico1/Documents%20and%20Settings/USUARIO/Mis%20documentos/Riohacha/Riohacha%204%20(10-02-09)/PRESUP%20ESPECI.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jkm/PU-%20Caseta%20Planta%20Electrica-Palacio-CIVI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PROYECTOS/CH/BATERIAS%20SANITARIAS%20RURALES/Construcci&#243;nBateriasSanitariasINSPECCI&#211;NAGUACHICA%20GOB1/Pto-Construcci&#243;n-Bater&#237;aSanitar&#237;a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jkm/PU-%20Caseta%20Planta%20Electrica-ELECTRIC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jkm/PU-%20Caseta%20Planta%20Electrica-Palaci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jkm/PALACIO-ALCALDIA/PROYECTOS/ESTRUCTURAS/SALONES%20COMUNALES/LA%20PESQUERA/CANCHAS/PROPUEST/PROPUEST/SALA%20DE%20URGENCIAS%20H.S.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MaCaroCar/Documents/PERSONAL%20MACAROCAR/PPTO%20PRELIMINAR%20PPL/APU%20VOL%20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Users/hanner/Downloads/file:/Uttecnico1/Users/hp/Downloads/Documents/PROYECTO%20PLAN%20DEPARTAMENTAL%20DE%20AGUA_08-NOV-2010/PRESUP_RIOHACHA%20Y%20MAICAO/Comuna%2010/Impulsion%20E5%20Y%20E6/PAOI%202009/PAOI%202009%20P.%20ALCANTARILLAD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Users/hanner/Downloads/file:/Uttecnico1/Users/Luis%20A%20Diaz/AppData/Local/Microsoft/Windows/Temporary%20Internet%20Files/Content.Outlook/2BYSFU06/PAOI%202009/PAOI%202009%20P.%20ALCANTARILLAD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Users/Jose%20Carlos%20Galindo/Desktop/PROYECTOS/CH/BATERIAS%20SANITARIAS%20RURALES/Construcci&#243;nBateriasSanitariasINSPECCI&#211;NAGUACHICA%20GOB1/Pto-Construcci&#243;n-Bater&#237;aSanitar&#237;a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Users/hanner/Downloads/file:/Servidor/planeacion/J/Info/Mis%20Documentos/IIL/TEXACO%2014/Copia%20de%20seguridad%20de%20PPTO%20TEXACO%2014.xlk"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Desktop-hhjg704/agua%20y%20energia/chi1fin/Acta/Acta/acta03.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Presupuesto%20T/TIERRA%20BUENA%20FACTIBILIDAD%2010.09.2004%2040%20CASAS%20264%20APARTAMENTOS%20(CD%2015.09.20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d.docs.live.net/Presupuesto%20T/TIERRA%20BUENA%20FACTIBILIDAD%2010.09.2004%2040%20CASAS%20264%20APARTAMENTOS%20(CD%2015.09.2004).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ORLIDIA/CORANTIOQUIA/Procesos%202007/OBRA/SAN%20PEDRO/presupuesto%20san%20pedro_13%20junio"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d.docs.live.net/ORLIDIA/CORANTIOQUIA/Procesos%202007/OBRA/SAN%20PEDRO/presupuesto%20san%20pedro_13%20junio"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Users/hanner/Downloads/presupuesto%20pozos%20actualizado%203%20abril%20202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Users/hanner/Downloads/file:/Servidor/planeacion/Documents%20and%20Settings/qbex1/Escritorio/San%20Bernardo%20del%20Viento/Proyecto%20AJUSTADO/San%20Bernardo/PRES%20SANBERNA/PRESUPUESTO%20ALC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POAI/POAI%202014/ALCANTARILLADO/PRESUPUESTOS%20POI%20ALCANTARILLADO%202014....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ACUEDUCTO/PROYECTO%20OPTIMIZACI&#211;N%20HIDRANTES/Configuraci&#243;n%20local/Archivos%20temporales%20de%20Internet/OLKF/Revisi&#243;n%20textos%20Tuberia2.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ACUEDUCTO/PROYECTO%20OPTIMIZACI&#211;N%20HIDRANTES/Configuraci&#243;n%20local/Archivos%20temporales%20de%20Internet/OLK13B/F-BAM-002-1%20Actualizacion%20codigos%20de%20materia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descoles/Descole%20canal%20en%20concreto%20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d.docs.live.net/JORGE%20MEJIA/PLUVIAL%20COQUIVACOA-%2031%20OCTUBRE/COMPRAS/HEXAPODOS/EVALUACION%20COSTOS%20DE%20HEXAPODOS.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Wilsonvega/pmaacampamento/CD-CAMPAMENTO/DISE&#209;O/PRESUPUESTOS-DIS/ALCANTARILLADO/Presupuestos%20sistema%20de%20alcantarillado%20(Campamento).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d.docs.live.net/Wilsonvega/pmaacampamento/CD-CAMPAMENTO/DISE&#209;O/PRESUPUESTOS-DIS/ALCANTARILLADO/Presupuestos%20sistema%20de%20alcantarillado%20(Campamento).xls"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Libro7"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ACUEDUCTO/PROYECTO%20OPTIMIZACI&#211;N%20HIDRANTES/PRE-ptto/Modelaci_nSincelejo_24_06_06_Final_Meta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ACUEDUCTO/PROYECTO%20OPTIMIZACI&#211;N%20HIDRANTES/INFORMES%20ADESA/INFORMES%20A&#209;O%202004/TURNOS%20ABASTECIMIENTO%202004.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ACUEDUCTO/PROYECTO%20OPTIMIZACI&#211;N%20HIDRANTES/TRANS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ACUEDUCTO/PROYECTO%20OPTIMIZACI&#211;N%20HIDRANTES/TARIFAS/E%20COSTOS%20SINCELEJO/CMI.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Users/hanner/Downloads/file:/Servidor/RFRAGOZO/Downloads/OLGA/Plan%20de%20choque%20Acueducto%20Caucasia/Documents%20and%20Settings/Katty/Mis%20documentos/FREDONIA/presupuesto%20PMAA/A.P.U%20ACUEDUCTO%202004.xls" TargetMode="External"/></Relationships>
</file>

<file path=xl/externalLinks/_rels/externalLink38.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F:/Users/INGABU%20SAS/Desktop/ING%20INGENIRIA%20S.A/1.%20GRUPO%20A/A01C-AULAS%20EDUCATIVAS%20CLIMA%20CALIDO/7.%20Presupuesto/Zona_AltaClima_Calido/A01_CLIMA_CALIDO_1AULA/21112012_Calido_1_Aula_ZAlta-AB_CD_E.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F:/Users/adolfo/Desktop/ING%20INGENIRIA%20S.A/3.%20GRUPO%20B/B06A-CUBIERTA%20DEPORTIVA%20750m/7.%20Presupuesto/09112012_Versi&#243;n_03/Z_Alta_750M&#178;/0911-2012_Presupuesto_750%20_Alta_Suelo%20AB_V03.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xlFile://Root/CurrentDir/Documents%20and%20Settings/Pedro%20Garcia%20Realpe/Mis%20documentos/AMV_G1_2006_TUMACO/Informes/Trimestre%20No.%201_Jul_Sept_06_Tumaco/a%20%20aaInformaci&#243;n%20GRUPO%204/A%20MInformes%20Mensuales/Informe%20de%20estado%20vial%20en"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F:/Users/ADOLFO%20ALONSO%20BUITRA/Documents/ADOLFO/Documentos_General_2010-2011/Obras_2010/Francisco_Calderon/Federacion_Cafeteros/Presupuesto_Federacion/PRESUPUESTO%20Y%20APUS%20608-MONIQUIRAMARZO.LXS.xlsm"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Users/Karen%20Herrera/Downloads/Infraestructura%20SID/OCAD%20-%20Proyectos%20Aprobados%20I/KRA%2080D1%20DE%20SAN%20FERNANDO/CARRERA%2080D1%20SAN%20FERNANDO%20VB/PRESUPUESTOS/PE_01.xlsm"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d.docs.live.net/Users/Karen%20Herrera/Downloads/Infraestructura%20SID/OCAD%20-%20Proyectos%20Aprobados%20I/KRA%2080D1%20DE%20SAN%20FERNANDO/CARRERA%2080D1%20SAN%20FERNANDO%20VB/PRESUPUESTOS/PE_01.xlsm"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Users/hanner/Downloads/file:/F:/3.%20PROYECTOS/PROYECTOS/2017/2.%20SANEAMIENTO%20B&#193;SICO/12.%20DICIEMBRE/AL01024-122017%20OPTIMIZACI&#211;N%20BARRIO%20CENTRO/2.%20PRESUPUESTO/PRESUPUESTO%20AL%20CENTRO.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Users/hanner/Downloads/file:/Servidor/3.%20PROYECTOS/PROYECTOS/2016/AGUA%20POTABLE/7.%20JULIO/AC01035-072016-%20BARRIO%20ACUEDUCTO/4.%20PRESUPUESTO/AC01024-052016-Presupuesto%20BARRIO%20ACUEDUCTO%201.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TOSHIBA/CLIENTES/AAA/-%20PROYECTOS%202015/PTAP%20BARANOA-POLONUEVO/PPTO.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Precios/lista%20nueva%202020.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www.contratos.gov.co/INFORMES%20TRIMESTRAL/INFORME%20FINAL/DIC-05-FEB-06.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F:/Dise&#241;os%20Tipo/A01C-AULA%2040%20NI&#209;OS%20CLIMA%20CALIDO/A01C-AULA%201%20MOD_%20C/5.%20Presupuesto/A1F-(2_Aula_Alta(AB)_CF).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G:/presupuesto%20idu/CANTIDADES%20OBRA/comunicaciones/PTTO%20COMUNICACIONES%2014-ABR-09.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Relationships>
</file>

<file path=xl/externalLinks/_rels/externalLink56.xml.rels><?xml version="1.0" encoding="UTF-8" standalone="yes"?>
<Relationships xmlns="http://schemas.openxmlformats.org/package/2006/relationships"><Relationship Id="rId1" Type="http://schemas.microsoft.com/office/2006/relationships/xlExternalLinkPath/xlPathMissing" Target="UNITARIO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Users/hanner/Downloads/file:/F:/3.%20PROYECTOS/PROYECTOS/2017/2.%20SANEAMIENTO%20B&#193;SICO/8.%20AGOSTO/AL01015-082017-COLECTOR%20SANITARIO%20JAG/2.%20PRESUPUESTO/PRESUPUESTO-SEGUNDA%20ALTERNATIVA%20JOSE%20A.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Users/hanner/Downloads/file:/Servidor/3.%20PROYECTOS/PROYECTOS/2016/SANEAMIENTO%20BASICO/6.%20JUNIO/AL01034-062016-%20Anillo/Presupuesto%20Calle%2040-70%20Entre%20Carrera%207c%20-12%20-%20Alcaldia%20(05-07-2016).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d.docs.live.net/Amd/documentos%20c/Documentos-Wilson/Advial-Cmarca/bimestral/06-dic-ene-99/03JUN-JUL-98/Acc%20Ago-Sep.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F:/INGENIERA%20CIVIL/OBRAS/META/CN569-2010%20ACAPULCO1/AVANCE%20DE%20OBRA1.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280C58CC/a%20%20aaInformaci&#243;n%20GRUPO"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Centauro/datos/1/CIRCUITOS%20CODENSA.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d.docs.live.net/Centauro/datos/1/CIRCUITOS%20CODENSA.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MASTER/Informacion%20global%20de%20la%20empresa/Documents%20and%20Settings/Administrador/Escritorio/Cotoprix/presufaci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3.%20PROYECTOS/PROYECTOS/POAI/POAI%202014/ALCANTARILLADO/PRESUPUESTOS%20POI%20ALCANTARILLADO%20201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Users/ASUS/Desktop/PROYECTO%20DEL%20DPS/PROYECTO%20DPS%20BARRANCAS/CANCHA%20MULTIFUNCIONAL%20750%20,%20INTERMEDIA/MGA/Cantidades_750%20_Intermedia_Suelo%20AB%20(1).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d.docs.live.net/Users/ASUS/Desktop/PROYECTO%20DEL%20DPS/PROYECTO%20DPS%20BARRANCAS/CANCHA%20MULTIFUNCIONAL%20750%20,%20INTERMEDIA/MGA/Cantidades_750%20_Intermedia_Suelo%20AB%20(1).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ING.%20RICARDO%20SANZ/CONSOLTEC/SUAITA/SUAITA%20-%20REGALIAS%20HUELLAS/PROYECTO%20SUAITA%20CD%20DNP/8.%20PRESUPUESTO/1.%20PPTO%20PH%20SUAITA%20DNP.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E:/escritorio/Copia%20Memoria%2002.10.17/MUNICIPIO%20DE%20CALIFORNIA/ESPACIO%20PUBLICO%202020/PPTO%20MOBILIARIO%20URBANO%202020%20V-1.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INGENIERO2/My%20Documents/Mis%20documentos/Andres/Presupuestos/Administra%20UQ%20V%201.0/Administra%20Planeaci&#243;n.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C:/Users/hanner/Downloads/file:/Servidor/3.%20PROYECTOS/PROYECTOS/2016/AGUA%20POTABLE/6.%20JUNIO/AC01031-062016-%20CARIBE/AC01031-062016-%20Presupuesto%20aCUEDUCTO%20Alcaldia%20CARIBE%20-%2018-08-2016.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Users/hanner/Downloads/file:/Servidor/RFRAGOZO/Downloads/Equipo01/r_catalina/Documents%20and%20Settings/Katty/Mis%20documentos/FREDONIA/presupuesto%20PMAA/A.P.U%20ACUEDUCTO%202004.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Z:/LANDRADE/OFICINA/Contrato%20GO2010056/informacion%202008/COSTEO%20DE%20A.I.U.%20Y%20FACTOR%20MULTIPLICADOR%20PARA%20PROYECTAR%20A&#209;O%202009.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d.docs.live.net/Pc1/E/AMV-3005-2005/ADMON%20GRUPO%203%202004%20-2005/PRESUPUESTOS/Analisis%20de%20Precios%20Unitarios%20ASTRID.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Users/GUATAPURI/Downloads/PAVICOL/MSOFFICE/LICITAR/analisis%20del%20AIU/AIU.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C:/2012/ANTIOQUIA/JERIC&#211;/01%20Presupuesto%2009-07-12/GP-469%20-%20Ppto%20Teatro%20Jerico%20V16%20-%20etapa%202.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Users/Invitado/Downloads/PRESUPUESTO%20.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C:/Hp-alexander/Documentos/winnt/perfiles/Co80097831/Mis%20documentos/Formatos/Presupuesto%20Da&#241;os%20Interinstitucionales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d.docs.live.net/Hp-alexander/Documentos/winnt/perfiles/Co80097831/Mis%20documentos/Formatos/Presupuesto%20Da&#241;os%20Interinstitucionales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F:/Users/adolfo/Desktop/PRESUPUESTO%20INGENIE.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Dropbox/SAGUT/SAGUT%202018.2%20Pruebas%20Mac%20Toshiba/PROGRAMA/BASE%20DE%20DATOS%20PARA%20PRESUPUESTO.xlsm"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Users/hanner/Downloads/file:/Serv_rebombeo/publica_rebombeo/GERENCIA%20DE%20PROYECTOS/3%20VALORACION%20DE%20ACTIVOS/1%20SINCELEJO%2014%20ABRIL%20REV/Partidimetro%20Actualizado%20ADES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Z:/BIIM/RAFAEL%20-%20PROYECTOS%20TIPO%20BIIM%20MARZO/14.0%20PRESUPUESTOS%20FINALES%20PARA%20IMPRESI&#211;N/Presupuestos%20placa%20huellas/SOACHA%20Presupuesto_750%20_Intermedia_Suelo%20CD_V04V2.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G:/TRONCAL%2010/PRESUPUESTO/RECIBIDA/PRESUPUESTO/An&#225;lisis%20de%20precios%20unitarios/Datos%20b&#225;sico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A0838/nuevos%20tdr/01_TRABAJO/IDU_202/PRESUPUESTOS/ABRIL_18/Ppto%20de%20Obra%20INARE-IDU-202-05%20-%20Tramo%20Cra-15-19%20-Separador-%20v.16-04-07.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d.docs.live.net/A0838/nuevos%20tdr/01_TRABAJO/IDU_202/PRESUPUESTOS/ABRIL_18/Ppto%20de%20Obra%20INARE-IDU-202-05%20-%20Tramo%20Cra-15-19%20-Separador-%20v.16-04-07.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Z:/BIIM/CAROLINA%20OLARTE/Consolidacion%20Territorial/Entregables/PROYECTOS%20UACT%20-%20Finales/7.%20Nechi/3.%20Presupuesto/Presupuesto%20Nechi%20(2Feb.2015).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Centauro/datos/Trab/Codensa-RSA/Densidades%20de%20carga/Cargabilidad%20econ&#243;mica5.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d.docs.live.net/Centauro/datos/Trab/Codensa-RSA/Densidades%20de%20carga/Cargabilidad%20econ&#243;mica5.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JORGE/VILLA%20SARA/ACTAS%20Y%20PRESUPUESTO%20VILLA%20SARA/Cofinanciacion/FICHAS%20Y%20FORMATOS/UNITARIOS%20GENERALE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C:/Sanear9/d/PROYECTOS/CORANTIOQUIA/VENECIA/1.%20DIAGNOSTICO/ALCANTARILLADO/VENECI_AA_D_IN_01%20A%204.2%20RCH%20Alcantarillado.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d.docs.live.net/Sanear9/d/PROYECTOS/CORANTIOQUIA/VENECIA/1.%20DIAGNOSTICO/ALCANTARILLADO/VENECI_AA_D_IN_01%20A%204.2%20RCH%20Alcantarillado.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Pc3/d/PROYECTOS/CARAMANTA/2.%20ANTEPROYECTO/ANEXOS%20AL%20INFORME/CARAMA_AA_D_IN_1_Anexo%20x.xx%20REDES%20DE%20DISTRIBUCI&#211;N.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d.docs.live.net/Pc3/d/PROYECTOS/CARAMANTA/2.%20ANTEPROYECTO/ANEXOS%20AL%20INFORME/CARAMA_AA_D_IN_1_Anexo%20x.xx%20REDES%20DE%20DISTRIBUCI&#211;N.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C:/Edwin/PMAA%20Campamento/Campamento/Presupuesto/BASE%20DE%20PRESUPUESTO.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d.docs.live.net/Edwin/PMAA%20Campamento/Campamento/Presupuesto/BASE%20DE%20PRESUPUESTO.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F:/Users/adolfo/Desktop/ING%20INGENIRIA%20S.A/B7A%20-Cancha%20750/3.%20Dise&#241;o%20Hidrosanitario/SABANA_PRESUPUESTO_CanchaMultiple_900_08sep2012.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H:/Users/mac/Documents/amv/presupuestos%20para%20atenci&#243;n%20de%20emergencias%20por%20ola%20invernal%202010%20y%202011/PRESUPUESTOS%20EMERGENCIAS%20OFICIAL%20BARBOSA%20CISNEROS%20PTO%20BERRIO%20JULIO%2027%20201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Users/Karen%20Herrera/Downloads/Infraestructura%20SID/OCAD%20-%20Proyectos%20Aprobados%20I/KRA%2080D1%20DE%20SAN%20FERNANDO/CARRERA%2080D1%20SAN%20FERNANDO%20VB/PRESUPUESTOS/EBI.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d.docs.live.net/Users/Karen%20Herrera/Downloads/Infraestructura%20SID/OCAD%20-%20Proyectos%20Aprobados%20I/KRA%2080D1%20DE%20SAN%20FERNANDO/CARRERA%2080D1%20SAN%20FERNANDO%20VB/PRESUPUESTOS/EBI.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Sanearpc8/d/PROYECTOS/BUENOS%20AIRES/DISE&#209;O/Dise&#241;o%20hidraulico%20de%20componente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d.docs.live.net/Sanearpc8/d/PROYECTOS/BUENOS%20AIRES/DISE&#209;O/Dise&#241;o%20hidraulico%20de%20componente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C:/Users/hanner/Downloads/file:/F:/RFRAGOZO/Downloads/Sanear14/d/PROYECTOS/GUAJIRA/PROYECTOS/EL%20MOLINO/02%20FASE%20ANTEPROYECTO/MOLINO_AL_D_IN_02_GEN_A%20X%20Alcant(Antep)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Users/hanner/Downloads/file:/F:/PLANES%20MAESTROS/VILLANUEVA/VILLANUEVA%20ALCANTARILLADO/DISE&#209;O/DISE&#209;O,%20INFORME%20Y%20ANEXOS/VNUEVA_AL_D_IN_03%20A%202%20Dise&#241;o.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C:/Users/hanner/Downloads/file:/Servidor/3.%20PROYECTOS/PROYECTOS/5.%20LISTAS%20DE%20PRECIOS/LISTA%20DE%20PRECIOS%202016/APU%202016%20-(01-09-2016)/2%20DEMOLICIONE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G:/Documents%20and%20Settings/MANUEL%20RICARDO%20GOMEZ/I.D.U/KM%205%20V&#237;a%20la%20Calera/PROCESO%20PRECONTRACUTUAL/presupuestos/Construcci&#243;n/EJEMPLOS/Copia%20de%20PRESUPUESTO%20PUENTE%20TRANSVERSAL%2045%20-%20V.1.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C:/Servidor/f/C.701%20DISE&#209;OS%20IDU%20GRUPO%20G/09%20Productos%20de%20la%20Consultor&#237;a/701_SIN_ANALISIS_PRECIOS_UNITARIOS%20en%20proceso/APU_GRUPO_G-Base.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d.docs.live.net/Servidor/f/C.701%20DISE&#209;OS%20IDU%20GRUPO%20G/09%20Productos%20de%20la%20Consultor&#237;a/701_SIN_ANALISIS_PRECIOS_UNITARIOS%20en%20proceso/APU_GRUPO_G-Base.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Pc1/Mis%20documentos/Datos/K1/03%20Grupo%2005/02%20Dise&#241;os/01%20Ahorcado/02%20Memorias/02%20Hojas/Cantidades%20de%20Obra/02%20VILLAHERMOSA.Chalo/01%20Dis_AC_VH_021114.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d.docs.live.net/Pc1/Mis%20documentos/Datos/K1/03%20Grupo%2005/02%20Dise&#241;os/01%20Ahorcado/02%20Memorias/02%20Hojas/Cantidades%20de%20Obra/02%20VILLAHERMOSA.Chalo/01%20Dis_AC_VH_021114.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C:/Servidor/DATOS%20(F)/Documents%20and%20Settings/Administrador/Mis%20documentos/Mis%20archivos%20recibidos/APUS%20JUNIO%2015-04.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d.docs.live.net/Servidor/DATOS%20(F)/Documents%20and%20Settings/Administrador/Mis%20documentos/Mis%20archivos%20recibidos/APUS%20JUNIO%2015-04.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F:/Volumes/DPS/GT%20Infraestructura%20y%20Habitat/MODIFICABLES/Area%20de%20Infraestructura/Coordinacion%20Tecnica%20I&amp;H/Dise&#241;os%20Tipo/B12F-VESTIER%20CLIMA%20FRIO/5.%20Presupuesto/B12F_Presupuesto_Zalta/PRESUPUESTO%20BASE%20COLEGIOS%202.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G:/Documents%20and%20Settings/cmcarden1/Mis%20documentos/MARIA%20CAROLINA/PRESUPUESTO/CONSTRUCCI&#211;N/CALI%20TUNA%20BAJA/1.%20PRESUPUESTO%20CALI%20TUNA%20BAJA%20FINAL.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F:/Volumes/DPS/GT%20Infraestructura%20y%20Habitat/MODIFICABLES/Area%20de%20Infraestructura/Coordinacion%20Tecnica%20I&amp;H/Dise&#241;os%20Tipo/B12F-VESTIER%20CLIMA%20FRIO/5.%20Presupuesto/B12F_Presupuesto_Zalta/B12F_Cantidades_Z.ALTA%20(AB).xlsx"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E:/@HIDRINCO%20SAS/PROYECTOS/2017/IHC-ARA-GACHANCIPA/LatAm%20DPL%202017%20v2%20-%20Hidrinco%20-%20updated%205_ARA%20Gachancipa%20-%20Copy.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C:/Users/jhonatanmauricio/Downloads/F:/VILLA%20TAKOA/Presupuesto/APUS%20VILLA%20TAKOA.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d.docs.live.net/Users/jhonatanmauricio/Downloads/F:/VILLA%20TAKOA/Presupuesto/APUS%20VILLA%20TAKOA.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C:/Users/USUARIO/Downloads/apus%20febrero%202012%20BOYACA%20(1)/apus%20febrero%20de%202012%20-%20GRUPO%201.xlsx" TargetMode="External"/></Relationships>
</file>

<file path=xl/externalLinks/_rels/externalLink129.xml.rels><?xml version="1.0" encoding="UTF-8" standalone="yes"?>
<Relationships xmlns="http://schemas.openxmlformats.org/package/2006/relationships"><Relationship Id="rId1" Type="http://schemas.microsoft.com/office/2006/relationships/xlExternalLinkPath/xlPathMissing" Target="Hoja4"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F:/Users/INGABU%20SAS/Desktop/ING%20INGENIRIA%20S.A/1.%20GRUPO%20A/A01M-AULA%20MADERA/7.%20Presupuesto/A01M-AULA%20MADERA21112012.xlsx"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C:/Presupuestos%20Convenios%20Milton%202012/Users/Usuario/AppData/Local/Temp/Rar$DI05.444/APU%20-%20Inv..GRUPO%20I.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C:/Users/Karen%20Herrera/Downloads/Infraestructura%20SID/OCAD%20-%20Proyectos%20Aprobados%20I/KRA%2080D1%20DE%20SAN%20FERNANDO/CARRERA%2080D1%20SAN%20FERNANDO%20VB/PRESUPUESTOS/EVAL2.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d.docs.live.net/Users/Karen%20Herrera/Downloads/Infraestructura%20SID/OCAD%20-%20Proyectos%20Aprobados%20I/KRA%2080D1%20DE%20SAN%20FERNANDO/CARRERA%2080D1%20SAN%20FERNANDO%20VB/PRESUPUESTOS/EVAL2.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G:/Escritorio/PP/PP%20no%20usados/1&#186;%20de%20Mayo%20con%2049C.xls" TargetMode="External"/></Relationships>
</file>

<file path=xl/externalLinks/_rels/externalLink135.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Estacion2/d/DOCUME~1/USER05~1/CONFIG~1/TEMP/ADMINISTRACION%20VIAL%20G2/PRESUPUESTOS/Presupuesto%20remoci&#243;n%20de%20derrumbes.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d.docs.live.net/Estacion2/d/DOCUME~1/USER05~1/CONFIG~1/TEMP/ADMINISTRACION%20VIAL%20G2/PRESUPUESTOS/Presupuesto%20remoci&#243;n%20de%20derrumbes.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H:/ADMINISTRACI&#211;N%20VIAL3/INFORMES/INFORMES%20TRIMESTRALES/Users/Adolfo/Documents/SANTO%20DOMINGO/MARZO/Mis%20documentos/ACTA%20No%2040/ACTA%20No36/CONSORCIO%20acta%20No35/Mis%20documentos/WINDOWS/TEMP/RELACI~1.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C:/AMVB%2009/Inf.%20Accidentalidad/ADMON/GRUPO5/PRESUP~1.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05%20HOJA%20CALCULO%20ESTANDARIZADO/PRESUPUESTO%20DEL%20POLIDEPORTIVO%20COMPLETO.xlsx"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d.docs.live.net/Users/jmperez/Documents/TECNICA/DEPORTE%20Y%20RECREACION/02%20ESTANDARIZADO%20POLIDEPORTIVO/05%20HOJA%20CALCULO%20ESTANDARIZADO/PRESUPUESTO%20DEL%20POLIDEPORTIVO%20COMPLETO.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H:/MANTENIMIENTO%20RUTA%201001_MARZO%20DE%202008/Documents%20and%20Settings/Jaime%20Rojas/Mis%20documentos/Contrato/Interv/JunBarba/a%20%20aaInformaci&#243;n%20GRUPO%204/A%20MInformes%20M"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C:/Users/Karen%20Herrera/Downloads/Infraestructura%20SID/OCAD%20-%20Proyectos%20Aprobados%20I/KRA%2080D1%20DE%20SAN%20FERNANDO/CARRERA%2080D1%20SAN%20FERNANDO%20VB/PRESUPUESTOS/PROG.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d.docs.live.net/Users/Karen%20Herrera/Downloads/Infraestructura%20SID/OCAD%20-%20Proyectos%20Aprobados%20I/KRA%2080D1%20DE%20SAN%20FERNANDO/CARRERA%2080D1%20SAN%20FERNANDO%20VB/PRESUPUESTOS/PROG.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Equipo9/d/Documents%20and%20Settings/Juan%20Carlos%20Garc&#237;a/Mis%20documentos/PRESUPUESTOS/PRESUPUESTO%20PARA%20ROCHA.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Phenom_x3/d/ADMINISTRACI&#211;N%20VIAL3/INFORMES/INFORMES%20TRIMESTRALES/Documents%20and%20Settings/Usuario%20de%20Windows/Mis%20documentos/Licitaciones/Inalv&#237;as/Taraz&#225;-Caucasia/WINDOWS/TEMP/RELACI~1.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H:/ADMINISTRACI&#211;N%20VIAL3/INFORMES/INFORMES%20TRIMESTRALES/Documents%20and%20Settings/Usuario%20de%20Windows/Mis%20documentos/Licitaciones/Inalv&#237;as/Taraz&#225;-Caucasia/WINDOWS/TEMP/RELACI~1.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C:/Documents%20and%20Settings/alejandrora/Configuraci&#243;n%20local/Archivos%20temporales%20de%20Internet/Content.Outlook/F0XXD406/Copia%20de%20BASE%20DE%20DATOS%20APU'S%20(4)%20(3).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https://d.docs.live.net/ADM%20VIAL%2003%20-%20CORDOBA/ESTADO%20DE%20RED/2103mar%20.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F:/Users/adolfo/Downloads/1409-2012_Presupuesto_750(1)............xlsx"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F:/Users/jnruiz/Downloads/PRECIOS%20UNITARIOS%20CALDAS/APU'S%20CALDAS%20NSH.xlsx"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Z:/2016/PROYECTA-BIIM/PROYECTO/PROYECTO/Proyecto%20Tipacoqu&#233;%20ALC/13.%20Presupuesto%20Y%20APU&#180;S/PRESUPUESTO%20Y%20APU&#180;s%20TIPACOQUE%20%20%2006-10-2014.xlsx"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Z:/Users/USUARIO/Desktop/ESPB/1.%20PROYECTOS/MUNICIPIOS/MACRO%20PARA%20PRESUPUESTO/APU'S%20GOBERNACION%202013%20GENERAL%20-%20CABETO.xlsm"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JORGE/VILLA%20SARA/ACTAS%20Y%20PRESUPUESTO%20VILLA%20SARA/SAYAYIN/PRESUPUESTO%20%20def%20-%20APU%20V.7%20REVISADA%20GP.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192.168.0.1/amezquita/proyectos/HOGARES%20INFANTILES/Presupuestos%20hogares%20infantiles%20PRIMERA%20DAMA.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30595B18/PRESUPUESTO%20MANTENIMIENTO%20Y%20MEJORAMIENTO%20VIA,%20LA%20UNI&#211;N%20SONS&#211;N,%20CODIGO%205601,%20MAY%2010%20DE%202013.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Phenom_x3/d/ADMINISTRACI&#211;N%20VIAL3/INFORMES/INFORMES%20TRIMESTRALES/a%20%20aaInformaci&#243;n%20GRUPO%204/A%20MInformes%20Mensuales/Informe%20de%20estado%20vial%20ene/aCCIDENTES%20DE%201995%20-%201996.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C:/Users/Practicante/AppData/Roaming/Microsoft/Excel/PRESUPUESTO%20ACUEDUCTO%20BARRIO%20LOS%20MANGOS-VILLA%20ZIRUMA%20(Recuperado).xlsx"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https://d.docs.live.net/AMV-02-BOL/EST.V&#205;A%20CRIT.TECNICO%20AMB-BOL-02/DICIEMBRE-2008/EST.V&#205;A%20CRITERIO%20TECNICO%2090BLB.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https://d.docs.live.net/EST.V&#205;A%20CRITERIO%20TECNICO.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Master/F/Documents%20and%20Settings/yesit%20cornejo/Configuraci&#243;n%20local/Archivos%20temporales%20de%20Internet/Content.IE5/FQ5GOJFQ/FNCV.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C:/Servidorsma/761/PRODUCTOS/E&amp;D/P127/Informes/Presupuestos/P127-PO-GE-002%20V1%20EN%20PROCESO.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d.docs.live.net/Servidorsma/761/PRODUCTOS/E&amp;D/P127/Informes/Presupuestos/P127-PO-GE-002%20V1%20EN%20PROCESO.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0D4E8C0E/UNITARIOS%20YC%20MONSERRATE%20(1-2)%20V8.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C:/Users/hanner/Downloads/file:/Servidor/3.%20PROYECTOS/PROYECTOS/2016/SANEAMIENTO%20BASICO/7.JULIO/AL01030-062016-%2015%20de%20Mayo/3.%20PRESUPUESTO/AL01030-062016-PRESUPUESTO.xlsx"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C:/Edwin/Marcelino%20Tascon/BASE/HOJA%20BASE/BASE%20DE%20PRESUPUESTO.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s://d.docs.live.net/Edwin/Marcelino%20Tascon/BASE/HOJA%20BASE/BASE%20DE%20PRESUPUESTO.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C:/Users/AARBOLEDA/AppData/Roaming/Microsoft/Excel/AC01016-032016-%20PRESUPUESTO%20MICROMEDICION%20(version%202).xlsb"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C:/Users/jose%20Manuel/Downloads/PRESUPUESTO%20OFICIAL%20MANTENIMIENTO%20POZOS%20DE%20RESPALDO%20DISTRITO%202020%20(TELETRABAJO-H.F).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B45BB734/AL01021-042016%20-%20Presupuesto%20ALCALDIA%20CAMILO%20TORRES(15-02-2017).xlsx-REVISADO.xlsx"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C:/Users/hanner/Downloads/file:/F:/3.%20PROYECTOS/PROYECTOS/2016/AGUA%20POTABLE%20-%20copia/2.%20FEBRERO/AC01012-022016-%20AMPLIACION%20PTAP/AC01011-022016-%20CONVENCIONAL/8.%20PRESUPUESTO/PRESUPUESTO%20PTAP%20(04-10-2017).xlsx"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E:/Users/HP%20PRO/Desktop/INGECED/PRESUPUESTO%20MODERNIZACI&#211;N%20AYPIAMANA%20V4%20FIRMAS.xlsx"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C:/Users/nubia%20prada/Downloads/PRESUPUESTOS%2017%20-%2010%20-%202013/21-PRESUPUESTO%20EL%20CARMEN%20-%20YARIMA/Gepa/PRECIOS%20INVIAS/apus%20febrero%20de%202012%20-%20GRUPO%203.xlsx"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C:/Sanear16/d/PERSONALES/FERNANDO/CURSO%20PTAP/PARSHALL%20AMAGA.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https://d.docs.live.net/Sanear16/d/PERSONALES/FERNANDO/CURSO%20PTAP/PARSHALL%20AMAGA.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Alizarralde/pliegos/andres/Temporal%202001/A&#241;o_%202001/LICITACIONES%2001/SCV%20%2041%202001/BASE%2041%2001.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C:/Pc-eleal/BASE/HOJA%20BASE/BASE%20DE%20PRESUPUESTO.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https://d.docs.live.net/Pc-eleal/BASE/HOJA%20BASE/BASE%20DE%20PRESUPUESTO.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C:/Users/GUATAPURI/Downloads/MANTENIMIENTO%20RUTA%201001_MARZO%20DE%202008/Documents%20and%20Settings/PEDRO%20GARCIA%20REALPE/Mis%20documentos/AMV_G1_2006_TUMACO/Actas%20AMV_G1_Tumaco/a%20%20aaInformaci&#243;n"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C:/ACUEDUCTO/PROYECTO%20OPTIMIZACI&#211;N%20HIDRANTES/PROYECTO%2024%20HORAS%20SINCELEJO/Indicadores%20Corporativos%202005%20Sincelejo%2009-05%20Escenario%20Real.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C:/Users/hanner/Downloads/file:/Servidor/3.%20PROYECTOS/PROYECTOS/2016/AGUA%20POTABLE/8.%20AGOSTO/AC01036-082016-%20BARRIO%20SAN%20MARTIN%20DE%20PORRES/4.%20PRESUPUESTO/AC01024-052016-Presupuesto%20BARRIO%20SAN%20MARTIN%20DE%20PORRES.xlsx"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C:/Lcopc2421/correo/PLANOBRASING.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https://d.docs.live.net/Lcopc2421/correo/PLANOBRASING.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C:/Users/hanner/Downloads/file:/F:/RFRAGOZO/Downloads/Sanear16/d/PROYECTOS/Segovia1/ANTEPROYECTO/Anclajes-segovia2.xls" TargetMode="External"/></Relationships>
</file>

<file path=xl/externalLinks/_rels/externalLink19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A:/TILO/DOC1.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C:/Users/hanner/Downloads/file:/Servidor/3.%20PROYECTOS/PROYECTOS/2016/AGUA%20POTABLE/9.%20SEPTIEMBRE/AC01039-092016-%20BARRIO%20EL%20TATUAL/4.%20PRESUPUESTO/AC01039-092016-Presupuesto%20Barrio%20El%20Tatual.xlsx"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C:/CORANTIOQUIA/AREA%20METROPOLITANA/CONVENIO%20286/PARTE%20LEGAL/PRESUPUESTOS%20PARA%20SOPORTE%20DE%20ESTUDIOS%20PREVIOS/Ppto%20Aldo%20San%20Andres%20version%203.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https://d.docs.live.net/CORANTIOQUIA/AREA%20METROPOLITANA/CONVENIO%20286/PARTE%20LEGAL/PRESUPUESTOS%20PARA%20SOPORTE%20DE%20ESTUDIOS%20PREVIOS/Ppto%20Aldo%20San%20Andres%20version%203.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C:/Users/hanner/Downloads/file:/K:/Proyeccion%20de%20costos/Documents%20and%20Settings/amercado.TRIPLEA/Escritorio/ACTA%20DE%20OBRA%203%20Y%20BALANCE%20DE%20FACTURACION/acta%20de%20obra%203%20junio%2020%20de%202007.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99.xml.rels><?xml version="1.0" encoding="UTF-8" standalone="yes"?>
<Relationships xmlns="http://schemas.openxmlformats.org/package/2006/relationships"><Relationship Id="rId1" Type="http://schemas.microsoft.com/office/2006/relationships/xlExternalLinkPath/xlPathMissing" Target="Presupuesto_750%20_Baja_Suelo%20AB%20actualizado%202015%20con%20ICCP.xlsx"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A:/Documents%20and%20Settings/SURVIAL/Configuraci&#243;n%20local/Temp/Directorio%20temporal%203%20para%20ACTA11YPREACTA11.zip/Documents%20and%20Settings/DANIELC/Mis%20documentos/BUENAVENTURA/Costos%20EPSA/iluminemos%20omar.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Preobra/ModeloPresupuesto.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https://d.docs.live.net/marino/C/Documents%20and%20Settings/Hector%20Guerrero/Mis%20documentos/Licitaciones%20realizadas/Invias/INTER-Taraza-caucasia/DIFERGO/WINDOWS/TEMP/Preobra/ModeloPresupuesto.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C:/Users/hanner/Downloads/file:/Servidor/3.%20PROYECTOS/PROYECTOS/2016/AGUA%20POTABLE/9.%20SEPTIEMBRE/AC01041-092016-%20villa%20de%20campo%20alegre/4.%20PRESUPUESTO/AC01041-092016-Presupuesto%20Barrio%20Villa%20de%20Campo%20Alegre.xlsx"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C:/Users/hanner/Downloads/file:/MARLON-PC/documentos%20sub%20operativa/ARCHIVOS%20SUBGERENCIA%20II/PLAN%20DE%20OBRAS%20E%20INVERSIONES/POAI%20APROBADO%20CIA%202010/PRESUPUESTOS%20POI%20ALCANTARILLADO%202010.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Z:/MIJ/NL%20Costeos/Costeo%20Consultoria%20Bancol.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Desktop-hhjg704/agua%20y%20energia/Users/obci/AppData/Local/Temp/Documents%20and%20Settings/crendon.HMV/Local%20Settings/Temporary%20Internet%20Files/OLK3/859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OFICIAL"/>
      <sheetName val="A.I.U"/>
      <sheetName val="PAGA"/>
      <sheetName val="PGIO"/>
      <sheetName val="CANTIDADES"/>
      <sheetName val="1.1.1"/>
      <sheetName val="1.1.2"/>
      <sheetName val="1.1.3"/>
      <sheetName val="1.1.4"/>
      <sheetName val="1.1.5"/>
      <sheetName val="1.1.6"/>
      <sheetName val="1.1.7"/>
      <sheetName val="1.1.8"/>
      <sheetName val="1.1.9"/>
      <sheetName val="1.1.10-4.2.4"/>
      <sheetName val="1.1.11-4.2.5"/>
      <sheetName val="1.1.12-4.2.6"/>
      <sheetName val="1.1.13-4.2.7"/>
      <sheetName val="1.2.1-4.1.1"/>
      <sheetName val="1.2.2-4.1.2"/>
      <sheetName val="1.2.3-4.1.3"/>
      <sheetName val="1.3.1.1-2.1.1.1"/>
      <sheetName val="1.3.1.2-2.1.1.2"/>
      <sheetName val="1.3.1.3-2.1.1.3"/>
      <sheetName val="1.3.2.1-2.1.2.1"/>
      <sheetName val="1.3.2.2-2.1.2.2"/>
      <sheetName val="1.3.2.3-2.1.2.3"/>
      <sheetName val="1.3.2.4-2.1.2.4"/>
      <sheetName val="1.3.2.5-2.1.2.5"/>
      <sheetName val="1.3.2.6-2.1.2.6"/>
      <sheetName val="1.3.2.7-2.1.2.7"/>
      <sheetName val="1.3.3.1-2.1.3.1"/>
      <sheetName val="1.3.3.2-2.1.3.2"/>
      <sheetName val="1.3.3.3-2.1.3.3"/>
      <sheetName val="1.3.4.1-2.1.4.1"/>
      <sheetName val="1.3.5.1-2.1.5.1"/>
      <sheetName val="1.3.5.2-2.1.5.2"/>
      <sheetName val="1.3.5.3-2.1.5.3"/>
      <sheetName val="1.3.5.4-2.1.5.4"/>
      <sheetName val="1.3.6.1-2.1.6.1"/>
      <sheetName val="4.2.1"/>
      <sheetName val="4.2.2"/>
      <sheetName val="4.2.3"/>
      <sheetName val="ADMINISTRACION"/>
      <sheetName val="M.O"/>
      <sheetName val="INSUMOS"/>
      <sheetName val="TRANSPORTE"/>
      <sheetName val="BASICOS"/>
      <sheetName val="EQUIPOS"/>
      <sheetName val="13.7.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 val="Analisis_prestacional"/>
      <sheetName val="APUS_Preliminares"/>
      <sheetName val="APUS_Alcantarillado"/>
      <sheetName val="precios_unitarios"/>
      <sheetName val="precios_unitarios_(2)"/>
      <sheetName val="cantidades_de_obra"/>
      <sheetName val="valor_total"/>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sheetData sheetId="12"/>
      <sheetData sheetId="13"/>
      <sheetData sheetId="14"/>
      <sheetData sheetId="15"/>
      <sheetData sheetId="1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ó&gt;_x0000__x0001__x0000__x0000__x0000_j0$_x0000_#_x0000__x0000__x0000_j.$_x0000_#_x0000__x0000__x0000_L_x0012_Óu_x0000__x0000__x0000__x0000_"/>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ACTIVIDAD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BD"/>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_x0000_㈀㰰⌀_x0000_㈀㰮⌀_x0000_䰀଒v_x0000__x0000__x0000_頀"/>
      <sheetName val="Tramo 2"/>
      <sheetName val="TARIFAS MATERIALES"/>
      <sheetName val="TARIFAS EQUIPOS "/>
      <sheetName val="TARIFA SALARIOS"/>
      <sheetName val="PRES"/>
      <sheetName val="REAJUSTESACTA1PROVI"/>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Accidentalidad"/>
      <sheetName val="Causa Posible"/>
      <sheetName val="Base de Datos"/>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AMOBLAMINETO"/>
      <sheetName val="LISTA"/>
      <sheetName val="BASE DE DATOS DE PRECIOS"/>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MATERIALES Y RECURSOS"/>
      <sheetName val="ó&gt;????j0$?#???j_$?#???LÓu????"/>
      <sheetName val="CORTE DE OBRA N° 1"/>
      <sheetName val="memoria"/>
      <sheetName val="memoria 1"/>
      <sheetName val="&quot;PAGA&quot;"/>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Skid Lifting Lug"/>
      <sheetName val="CCONC"/>
      <sheetName val="ACTA PROVEEDORES"/>
      <sheetName val="ACTA INICIO"/>
      <sheetName val="ACTA PARCIAL"/>
      <sheetName val="ACTA TERMINACION"/>
      <sheetName val="CABLE CONTROL"/>
      <sheetName val="Resistividad "/>
      <sheetName val="BCE-ENERO-2004"/>
      <sheetName val="TARIFAS"/>
      <sheetName val="CALCULO POI"/>
      <sheetName val="BS.DATOS"/>
      <sheetName val="INFORMACIÓN REFERENCIA"/>
      <sheetName val="BD COSTOS UNIDAD CONSTRUCTIVA"/>
      <sheetName val="CALCULO COSTOS DE OPERACIÓN"/>
      <sheetName val="REFERENCIAS"/>
      <sheetName val="DEMANDABASEAND"/>
      <sheetName val="resum96"/>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MYE_OBRA1"/>
      <sheetName val="MDC-1_COLOCACION_1"/>
      <sheetName val="D-20_COLOCACION_1"/>
      <sheetName val="TRANSPORTE_MEZCLA_ASFALTICA1"/>
      <sheetName val="EXT_microagomerado1"/>
      <sheetName val="Grafico_Avance1"/>
      <sheetName val="Tramo_21"/>
      <sheetName val="RELACION DE PRECIOS"/>
      <sheetName val="ACTA 5"/>
      <sheetName val="MODIF. 2"/>
      <sheetName val="MODIF. 3"/>
      <sheetName val="cant"/>
      <sheetName val="par mar19"/>
      <sheetName val="par"/>
      <sheetName val="PSM Monthly"/>
      <sheetName val="BQMPALOC"/>
      <sheetName val="ACTA No.5"/>
      <sheetName val="IV. MANO DE OBRA AIU"/>
      <sheetName val="BASE_DE_DATOS_DE_PRECIOS"/>
      <sheetName val="BASE_DE_DATOS_DE_PRECIOS1"/>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PRESUPUESTOS-REV1.xls"/>
      <sheetName val="DUB-823"/>
      <sheetName val="GPI 526"/>
      <sheetName val="SKJ452"/>
      <sheetName val="ITA878"/>
      <sheetName val="AEA-944"/>
      <sheetName val="XXJ617"/>
      <sheetName val="SNG_855"/>
      <sheetName val="VEA 374"/>
      <sheetName val="HFB024"/>
      <sheetName val="PAJ825"/>
      <sheetName val="strsumm0"/>
      <sheetName val="PRESUPUESTO V5"/>
      <sheetName val="1. Preliminares"/>
      <sheetName val="2. Demoliciones"/>
      <sheetName val="3. Elementos y Estructuras"/>
      <sheetName val="4. HVAC"/>
      <sheetName val="8. Recubrimientos y Acabados"/>
      <sheetName val="9. Otros"/>
      <sheetName val="10. Tramites y Licencias"/>
      <sheetName val="AIU"/>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sheetData sheetId="69" refreshError="1"/>
      <sheetData sheetId="70" refreshError="1"/>
      <sheetData sheetId="71" refreshError="1"/>
      <sheetData sheetId="72" refreshError="1"/>
      <sheetData sheetId="73" refreshError="1"/>
      <sheetData sheetId="74" refreshError="1"/>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sheetData sheetId="83" refreshError="1"/>
      <sheetData sheetId="84" refreshError="1"/>
      <sheetData sheetId="85" refreshError="1"/>
      <sheetData sheetId="86" refreshError="1"/>
      <sheetData sheetId="87" refreshError="1"/>
      <sheetData sheetId="88" refreshError="1"/>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efreshError="1"/>
      <sheetData sheetId="210" refreshError="1"/>
      <sheetData sheetId="211" refreshError="1"/>
      <sheetData sheetId="212" refreshError="1"/>
      <sheetData sheetId="213" refreshError="1"/>
      <sheetData sheetId="214" refreshError="1"/>
      <sheetData sheetId="215" refreshError="1"/>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ow r="2">
          <cell r="A2">
            <v>0</v>
          </cell>
        </row>
      </sheetData>
      <sheetData sheetId="314" refreshError="1"/>
      <sheetData sheetId="315" refreshError="1"/>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efreshError="1"/>
      <sheetData sheetId="397" refreshError="1"/>
      <sheetData sheetId="398" refreshError="1"/>
      <sheetData sheetId="399" refreshError="1"/>
      <sheetData sheetId="400" refreshError="1"/>
      <sheetData sheetId="401" refreshError="1"/>
      <sheetData sheetId="402" refreshError="1"/>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efreshError="1"/>
      <sheetData sheetId="418" refreshError="1"/>
      <sheetData sheetId="419" refreshError="1"/>
      <sheetData sheetId="420" refreshError="1"/>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efreshError="1"/>
      <sheetData sheetId="537" refreshError="1"/>
      <sheetData sheetId="538" refreshError="1"/>
      <sheetData sheetId="539" refreshError="1"/>
      <sheetData sheetId="540" refreshError="1"/>
      <sheetData sheetId="541" refreshError="1"/>
      <sheetData sheetId="542" refreshError="1"/>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ow r="2">
          <cell r="A2">
            <v>0</v>
          </cell>
        </row>
      </sheetData>
      <sheetData sheetId="690" refreshError="1"/>
      <sheetData sheetId="691" refreshError="1"/>
      <sheetData sheetId="692" refreshError="1"/>
      <sheetData sheetId="693" refreshError="1"/>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efreshError="1"/>
      <sheetData sheetId="810" refreshError="1"/>
      <sheetData sheetId="811" refreshError="1"/>
      <sheetData sheetId="812" refreshError="1"/>
      <sheetData sheetId="813" refreshError="1"/>
      <sheetData sheetId="814" refreshError="1"/>
      <sheetData sheetId="815" refreshError="1"/>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efreshError="1"/>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sheetData sheetId="887" refreshError="1"/>
      <sheetData sheetId="888" refreshError="1"/>
      <sheetData sheetId="889">
        <row r="2">
          <cell r="A2">
            <v>0</v>
          </cell>
        </row>
      </sheetData>
      <sheetData sheetId="890" refreshError="1"/>
      <sheetData sheetId="891" refreshError="1"/>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ow r="2">
          <cell r="A2">
            <v>0</v>
          </cell>
        </row>
      </sheetData>
      <sheetData sheetId="1043">
        <row r="2">
          <cell r="A2">
            <v>0</v>
          </cell>
        </row>
      </sheetData>
      <sheetData sheetId="1044">
        <row r="2">
          <cell r="A2">
            <v>0</v>
          </cell>
        </row>
      </sheetData>
      <sheetData sheetId="1045">
        <row r="2">
          <cell r="A2">
            <v>0</v>
          </cell>
        </row>
      </sheetData>
      <sheetData sheetId="1046" refreshError="1"/>
      <sheetData sheetId="1047">
        <row r="2">
          <cell r="A2">
            <v>0</v>
          </cell>
        </row>
      </sheetData>
      <sheetData sheetId="1048">
        <row r="2">
          <cell r="A2">
            <v>0</v>
          </cell>
        </row>
      </sheetData>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efreshError="1"/>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sheetData sheetId="2426"/>
      <sheetData sheetId="2427"/>
      <sheetData sheetId="2428"/>
      <sheetData sheetId="2429"/>
      <sheetData sheetId="2430">
        <row r="2">
          <cell r="A2">
            <v>0</v>
          </cell>
        </row>
      </sheetData>
      <sheetData sheetId="2431"/>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efreshError="1"/>
      <sheetData sheetId="2814" refreshError="1"/>
      <sheetData sheetId="2815" refreshError="1"/>
      <sheetData sheetId="2816" refreshError="1"/>
      <sheetData sheetId="2817">
        <row r="2">
          <cell r="A2">
            <v>0</v>
          </cell>
        </row>
      </sheetData>
      <sheetData sheetId="2818">
        <row r="2">
          <cell r="A2">
            <v>0</v>
          </cell>
        </row>
      </sheetData>
      <sheetData sheetId="2819">
        <row r="2">
          <cell r="A2">
            <v>0</v>
          </cell>
        </row>
      </sheetData>
      <sheetData sheetId="2820">
        <row r="2">
          <cell r="B2" t="str">
            <v>Patrimonio
neto
personal</v>
          </cell>
        </row>
      </sheetData>
      <sheetData sheetId="2821">
        <row r="2">
          <cell r="A2">
            <v>0</v>
          </cell>
        </row>
      </sheetData>
      <sheetData sheetId="2822">
        <row r="2">
          <cell r="A2">
            <v>0</v>
          </cell>
        </row>
      </sheetData>
      <sheetData sheetId="2823">
        <row r="2">
          <cell r="A2">
            <v>0</v>
          </cell>
        </row>
      </sheetData>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ow r="2">
          <cell r="A2">
            <v>0</v>
          </cell>
        </row>
      </sheetData>
      <sheetData sheetId="2833">
        <row r="2">
          <cell r="A2">
            <v>0</v>
          </cell>
        </row>
      </sheetData>
      <sheetData sheetId="2834" refreshError="1"/>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efreshError="1"/>
      <sheetData sheetId="2847" refreshError="1"/>
      <sheetData sheetId="2848">
        <row r="2">
          <cell r="A2">
            <v>0</v>
          </cell>
        </row>
      </sheetData>
      <sheetData sheetId="2849">
        <row r="2">
          <cell r="A2">
            <v>0</v>
          </cell>
        </row>
      </sheetData>
      <sheetData sheetId="2850">
        <row r="2">
          <cell r="A2">
            <v>0</v>
          </cell>
        </row>
      </sheetData>
      <sheetData sheetId="2851"/>
      <sheetData sheetId="2852"/>
      <sheetData sheetId="2853"/>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sheetData sheetId="3213"/>
      <sheetData sheetId="3214">
        <row r="2">
          <cell r="A2">
            <v>0</v>
          </cell>
        </row>
      </sheetData>
      <sheetData sheetId="3215">
        <row r="2">
          <cell r="A2">
            <v>0</v>
          </cell>
        </row>
      </sheetData>
      <sheetData sheetId="3216">
        <row r="2">
          <cell r="A2">
            <v>0</v>
          </cell>
        </row>
      </sheetData>
      <sheetData sheetId="3217"/>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sheetData sheetId="3238"/>
      <sheetData sheetId="3239"/>
      <sheetData sheetId="3240">
        <row r="2">
          <cell r="A2">
            <v>0</v>
          </cell>
        </row>
      </sheetData>
      <sheetData sheetId="3241">
        <row r="2">
          <cell r="A2">
            <v>0</v>
          </cell>
        </row>
      </sheetData>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row r="2">
          <cell r="A2">
            <v>0</v>
          </cell>
        </row>
      </sheetData>
      <sheetData sheetId="3255"/>
      <sheetData sheetId="3256"/>
      <sheetData sheetId="3257">
        <row r="2">
          <cell r="A2">
            <v>0</v>
          </cell>
        </row>
      </sheetData>
      <sheetData sheetId="3258">
        <row r="2">
          <cell r="A2">
            <v>0</v>
          </cell>
        </row>
      </sheetData>
      <sheetData sheetId="3259">
        <row r="2">
          <cell r="A2">
            <v>0</v>
          </cell>
        </row>
      </sheetData>
      <sheetData sheetId="3260"/>
      <sheetData sheetId="3261"/>
      <sheetData sheetId="3262">
        <row r="2">
          <cell r="A2">
            <v>0</v>
          </cell>
        </row>
      </sheetData>
      <sheetData sheetId="3263">
        <row r="2">
          <cell r="A2">
            <v>0</v>
          </cell>
        </row>
      </sheetData>
      <sheetData sheetId="3264">
        <row r="2">
          <cell r="A2">
            <v>0</v>
          </cell>
        </row>
      </sheetData>
      <sheetData sheetId="3265">
        <row r="2">
          <cell r="A2">
            <v>0</v>
          </cell>
        </row>
      </sheetData>
      <sheetData sheetId="3266"/>
      <sheetData sheetId="3267">
        <row r="2">
          <cell r="A2">
            <v>0</v>
          </cell>
        </row>
      </sheetData>
      <sheetData sheetId="3268">
        <row r="2">
          <cell r="A2">
            <v>0</v>
          </cell>
        </row>
      </sheetData>
      <sheetData sheetId="3269">
        <row r="2">
          <cell r="A2">
            <v>0</v>
          </cell>
        </row>
      </sheetData>
      <sheetData sheetId="3270"/>
      <sheetData sheetId="3271"/>
      <sheetData sheetId="3272">
        <row r="2">
          <cell r="A2">
            <v>0</v>
          </cell>
        </row>
      </sheetData>
      <sheetData sheetId="3273">
        <row r="2">
          <cell r="A2">
            <v>0</v>
          </cell>
        </row>
      </sheetData>
      <sheetData sheetId="3274">
        <row r="2">
          <cell r="A2">
            <v>0</v>
          </cell>
        </row>
      </sheetData>
      <sheetData sheetId="3275"/>
      <sheetData sheetId="3276"/>
      <sheetData sheetId="3277">
        <row r="2">
          <cell r="A2">
            <v>0</v>
          </cell>
        </row>
      </sheetData>
      <sheetData sheetId="3278">
        <row r="2">
          <cell r="A2">
            <v>0</v>
          </cell>
        </row>
      </sheetData>
      <sheetData sheetId="3279">
        <row r="2">
          <cell r="A2">
            <v>0</v>
          </cell>
        </row>
      </sheetData>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row r="2">
          <cell r="A2">
            <v>0</v>
          </cell>
        </row>
      </sheetData>
      <sheetData sheetId="3405"/>
      <sheetData sheetId="3406"/>
      <sheetData sheetId="3407"/>
      <sheetData sheetId="3408"/>
      <sheetData sheetId="3409">
        <row r="2">
          <cell r="A2">
            <v>0</v>
          </cell>
        </row>
      </sheetData>
      <sheetData sheetId="3410"/>
      <sheetData sheetId="3411"/>
      <sheetData sheetId="3412"/>
      <sheetData sheetId="3413"/>
      <sheetData sheetId="3414">
        <row r="2">
          <cell r="A2">
            <v>0</v>
          </cell>
        </row>
      </sheetData>
      <sheetData sheetId="3415"/>
      <sheetData sheetId="3416"/>
      <sheetData sheetId="3417"/>
      <sheetData sheetId="3418"/>
      <sheetData sheetId="3419">
        <row r="2">
          <cell r="A2">
            <v>0</v>
          </cell>
        </row>
      </sheetData>
      <sheetData sheetId="3420"/>
      <sheetData sheetId="3421"/>
      <sheetData sheetId="3422"/>
      <sheetData sheetId="3423"/>
      <sheetData sheetId="3424">
        <row r="2">
          <cell r="A2">
            <v>0</v>
          </cell>
        </row>
      </sheetData>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row r="2">
          <cell r="A2">
            <v>0</v>
          </cell>
        </row>
      </sheetData>
      <sheetData sheetId="3438"/>
      <sheetData sheetId="3439"/>
      <sheetData sheetId="3440"/>
      <sheetData sheetId="3441"/>
      <sheetData sheetId="3442">
        <row r="2">
          <cell r="A2">
            <v>0</v>
          </cell>
        </row>
      </sheetData>
      <sheetData sheetId="3443"/>
      <sheetData sheetId="3444"/>
      <sheetData sheetId="3445"/>
      <sheetData sheetId="3446"/>
      <sheetData sheetId="3447">
        <row r="2">
          <cell r="A2">
            <v>0</v>
          </cell>
        </row>
      </sheetData>
      <sheetData sheetId="3448"/>
      <sheetData sheetId="3449"/>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sheetData sheetId="3459">
        <row r="2">
          <cell r="A2">
            <v>0</v>
          </cell>
        </row>
      </sheetData>
      <sheetData sheetId="3460"/>
      <sheetData sheetId="3461"/>
      <sheetData sheetId="3462"/>
      <sheetData sheetId="3463"/>
      <sheetData sheetId="3464"/>
      <sheetData sheetId="3465"/>
      <sheetData sheetId="3466"/>
      <sheetData sheetId="3467"/>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sheetData sheetId="3531"/>
      <sheetData sheetId="3532"/>
      <sheetData sheetId="3533"/>
      <sheetData sheetId="3534"/>
      <sheetData sheetId="3535"/>
      <sheetData sheetId="3536"/>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sheetData sheetId="3553"/>
      <sheetData sheetId="3554"/>
      <sheetData sheetId="3555"/>
      <sheetData sheetId="3556">
        <row r="2">
          <cell r="A2">
            <v>0</v>
          </cell>
        </row>
      </sheetData>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row r="2">
          <cell r="A2">
            <v>0</v>
          </cell>
        </row>
      </sheetData>
      <sheetData sheetId="3580"/>
      <sheetData sheetId="3581"/>
      <sheetData sheetId="3582"/>
      <sheetData sheetId="3583"/>
      <sheetData sheetId="3584">
        <row r="2">
          <cell r="A2">
            <v>0</v>
          </cell>
        </row>
      </sheetData>
      <sheetData sheetId="3585"/>
      <sheetData sheetId="3586"/>
      <sheetData sheetId="3587"/>
      <sheetData sheetId="3588">
        <row r="2">
          <cell r="A2">
            <v>0</v>
          </cell>
        </row>
      </sheetData>
      <sheetData sheetId="3589">
        <row r="2">
          <cell r="A2">
            <v>0</v>
          </cell>
        </row>
      </sheetData>
      <sheetData sheetId="3590"/>
      <sheetData sheetId="3591"/>
      <sheetData sheetId="3592"/>
      <sheetData sheetId="3593">
        <row r="2">
          <cell r="A2">
            <v>0</v>
          </cell>
        </row>
      </sheetData>
      <sheetData sheetId="3594">
        <row r="2">
          <cell r="A2">
            <v>0</v>
          </cell>
        </row>
      </sheetData>
      <sheetData sheetId="3595"/>
      <sheetData sheetId="3596"/>
      <sheetData sheetId="3597"/>
      <sheetData sheetId="3598">
        <row r="2">
          <cell r="A2">
            <v>0</v>
          </cell>
        </row>
      </sheetData>
      <sheetData sheetId="3599">
        <row r="2">
          <cell r="A2">
            <v>0</v>
          </cell>
        </row>
      </sheetData>
      <sheetData sheetId="3600"/>
      <sheetData sheetId="3601"/>
      <sheetData sheetId="3602"/>
      <sheetData sheetId="3603">
        <row r="2">
          <cell r="A2">
            <v>0</v>
          </cell>
        </row>
      </sheetData>
      <sheetData sheetId="3604">
        <row r="2">
          <cell r="A2">
            <v>0</v>
          </cell>
        </row>
      </sheetData>
      <sheetData sheetId="3605"/>
      <sheetData sheetId="3606"/>
      <sheetData sheetId="3607"/>
      <sheetData sheetId="3608">
        <row r="2">
          <cell r="A2">
            <v>0</v>
          </cell>
        </row>
      </sheetData>
      <sheetData sheetId="3609">
        <row r="2">
          <cell r="A2">
            <v>0</v>
          </cell>
        </row>
      </sheetData>
      <sheetData sheetId="3610"/>
      <sheetData sheetId="3611"/>
      <sheetData sheetId="3612"/>
      <sheetData sheetId="3613"/>
      <sheetData sheetId="3614"/>
      <sheetData sheetId="3615"/>
      <sheetData sheetId="3616"/>
      <sheetData sheetId="3617"/>
      <sheetData sheetId="3618"/>
      <sheetData sheetId="3619"/>
      <sheetData sheetId="3620"/>
      <sheetData sheetId="3621">
        <row r="2">
          <cell r="A2">
            <v>0</v>
          </cell>
        </row>
      </sheetData>
      <sheetData sheetId="3622">
        <row r="2">
          <cell r="A2">
            <v>0</v>
          </cell>
        </row>
      </sheetData>
      <sheetData sheetId="3623"/>
      <sheetData sheetId="3624"/>
      <sheetData sheetId="3625"/>
      <sheetData sheetId="3626">
        <row r="2">
          <cell r="A2">
            <v>0</v>
          </cell>
        </row>
      </sheetData>
      <sheetData sheetId="3627">
        <row r="2">
          <cell r="A2">
            <v>0</v>
          </cell>
        </row>
      </sheetData>
      <sheetData sheetId="3628"/>
      <sheetData sheetId="3629"/>
      <sheetData sheetId="3630"/>
      <sheetData sheetId="3631">
        <row r="2">
          <cell r="A2">
            <v>0</v>
          </cell>
        </row>
      </sheetData>
      <sheetData sheetId="3632">
        <row r="2">
          <cell r="A2">
            <v>0</v>
          </cell>
        </row>
      </sheetData>
      <sheetData sheetId="3633"/>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sheetData sheetId="3645"/>
      <sheetData sheetId="3646"/>
      <sheetData sheetId="3647"/>
      <sheetData sheetId="3648"/>
      <sheetData sheetId="3649"/>
      <sheetData sheetId="3650"/>
      <sheetData sheetId="3651"/>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sheetData sheetId="3715"/>
      <sheetData sheetId="3716"/>
      <sheetData sheetId="3717"/>
      <sheetData sheetId="3718"/>
      <sheetData sheetId="3719"/>
      <sheetData sheetId="3720"/>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sheetData sheetId="3737"/>
      <sheetData sheetId="3738"/>
      <sheetData sheetId="3739"/>
      <sheetData sheetId="3740">
        <row r="2">
          <cell r="A2">
            <v>0</v>
          </cell>
        </row>
      </sheetData>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row r="2">
          <cell r="A2">
            <v>0</v>
          </cell>
        </row>
      </sheetData>
      <sheetData sheetId="3764"/>
      <sheetData sheetId="3765"/>
      <sheetData sheetId="3766"/>
      <sheetData sheetId="3767"/>
      <sheetData sheetId="3768">
        <row r="2">
          <cell r="A2">
            <v>0</v>
          </cell>
        </row>
      </sheetData>
      <sheetData sheetId="3769"/>
      <sheetData sheetId="3770"/>
      <sheetData sheetId="3771"/>
      <sheetData sheetId="3772">
        <row r="2">
          <cell r="A2">
            <v>0</v>
          </cell>
        </row>
      </sheetData>
      <sheetData sheetId="3773">
        <row r="2">
          <cell r="A2">
            <v>0</v>
          </cell>
        </row>
      </sheetData>
      <sheetData sheetId="3774"/>
      <sheetData sheetId="3775"/>
      <sheetData sheetId="3776"/>
      <sheetData sheetId="3777">
        <row r="2">
          <cell r="A2">
            <v>0</v>
          </cell>
        </row>
      </sheetData>
      <sheetData sheetId="3778">
        <row r="2">
          <cell r="A2">
            <v>0</v>
          </cell>
        </row>
      </sheetData>
      <sheetData sheetId="3779"/>
      <sheetData sheetId="3780"/>
      <sheetData sheetId="3781"/>
      <sheetData sheetId="3782">
        <row r="2">
          <cell r="A2">
            <v>0</v>
          </cell>
        </row>
      </sheetData>
      <sheetData sheetId="3783">
        <row r="2">
          <cell r="A2">
            <v>0</v>
          </cell>
        </row>
      </sheetData>
      <sheetData sheetId="3784"/>
      <sheetData sheetId="3785"/>
      <sheetData sheetId="3786"/>
      <sheetData sheetId="3787">
        <row r="2">
          <cell r="A2">
            <v>0</v>
          </cell>
        </row>
      </sheetData>
      <sheetData sheetId="3788">
        <row r="2">
          <cell r="A2">
            <v>0</v>
          </cell>
        </row>
      </sheetData>
      <sheetData sheetId="3789"/>
      <sheetData sheetId="3790"/>
      <sheetData sheetId="3791"/>
      <sheetData sheetId="3792">
        <row r="2">
          <cell r="A2">
            <v>0</v>
          </cell>
        </row>
      </sheetData>
      <sheetData sheetId="3793">
        <row r="2">
          <cell r="A2">
            <v>0</v>
          </cell>
        </row>
      </sheetData>
      <sheetData sheetId="3794"/>
      <sheetData sheetId="3795"/>
      <sheetData sheetId="3796"/>
      <sheetData sheetId="3797"/>
      <sheetData sheetId="3798"/>
      <sheetData sheetId="3799"/>
      <sheetData sheetId="3800"/>
      <sheetData sheetId="3801"/>
      <sheetData sheetId="3802"/>
      <sheetData sheetId="3803"/>
      <sheetData sheetId="3804"/>
      <sheetData sheetId="3805">
        <row r="2">
          <cell r="A2">
            <v>0</v>
          </cell>
        </row>
      </sheetData>
      <sheetData sheetId="3806">
        <row r="2">
          <cell r="A2">
            <v>0</v>
          </cell>
        </row>
      </sheetData>
      <sheetData sheetId="3807"/>
      <sheetData sheetId="3808"/>
      <sheetData sheetId="3809"/>
      <sheetData sheetId="3810">
        <row r="2">
          <cell r="A2">
            <v>0</v>
          </cell>
        </row>
      </sheetData>
      <sheetData sheetId="3811">
        <row r="2">
          <cell r="A2">
            <v>0</v>
          </cell>
        </row>
      </sheetData>
      <sheetData sheetId="3812"/>
      <sheetData sheetId="3813"/>
      <sheetData sheetId="3814"/>
      <sheetData sheetId="3815">
        <row r="2">
          <cell r="A2">
            <v>0</v>
          </cell>
        </row>
      </sheetData>
      <sheetData sheetId="3816">
        <row r="2">
          <cell r="A2">
            <v>0</v>
          </cell>
        </row>
      </sheetData>
      <sheetData sheetId="3817"/>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sheetData sheetId="3829"/>
      <sheetData sheetId="3830"/>
      <sheetData sheetId="3831"/>
      <sheetData sheetId="3832"/>
      <sheetData sheetId="3833"/>
      <sheetData sheetId="3834"/>
      <sheetData sheetId="3835"/>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sheetData sheetId="3899"/>
      <sheetData sheetId="3900"/>
      <sheetData sheetId="3901"/>
      <sheetData sheetId="3902"/>
      <sheetData sheetId="3903"/>
      <sheetData sheetId="3904"/>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sheetData sheetId="3921"/>
      <sheetData sheetId="3922"/>
      <sheetData sheetId="3923"/>
      <sheetData sheetId="3924">
        <row r="2">
          <cell r="A2">
            <v>0</v>
          </cell>
        </row>
      </sheetData>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row r="2">
          <cell r="A2">
            <v>0</v>
          </cell>
        </row>
      </sheetData>
      <sheetData sheetId="3948"/>
      <sheetData sheetId="3949"/>
      <sheetData sheetId="3950"/>
      <sheetData sheetId="3951"/>
      <sheetData sheetId="3952">
        <row r="2">
          <cell r="A2">
            <v>0</v>
          </cell>
        </row>
      </sheetData>
      <sheetData sheetId="3953"/>
      <sheetData sheetId="3954"/>
      <sheetData sheetId="3955"/>
      <sheetData sheetId="3956">
        <row r="2">
          <cell r="A2">
            <v>0</v>
          </cell>
        </row>
      </sheetData>
      <sheetData sheetId="3957">
        <row r="2">
          <cell r="A2">
            <v>0</v>
          </cell>
        </row>
      </sheetData>
      <sheetData sheetId="3958"/>
      <sheetData sheetId="3959"/>
      <sheetData sheetId="3960"/>
      <sheetData sheetId="3961">
        <row r="2">
          <cell r="A2">
            <v>0</v>
          </cell>
        </row>
      </sheetData>
      <sheetData sheetId="3962">
        <row r="2">
          <cell r="A2">
            <v>0</v>
          </cell>
        </row>
      </sheetData>
      <sheetData sheetId="3963"/>
      <sheetData sheetId="3964"/>
      <sheetData sheetId="3965"/>
      <sheetData sheetId="3966">
        <row r="2">
          <cell r="A2">
            <v>0</v>
          </cell>
        </row>
      </sheetData>
      <sheetData sheetId="3967">
        <row r="2">
          <cell r="A2">
            <v>0</v>
          </cell>
        </row>
      </sheetData>
      <sheetData sheetId="3968"/>
      <sheetData sheetId="3969"/>
      <sheetData sheetId="3970"/>
      <sheetData sheetId="3971">
        <row r="2">
          <cell r="A2">
            <v>0</v>
          </cell>
        </row>
      </sheetData>
      <sheetData sheetId="3972">
        <row r="2">
          <cell r="A2">
            <v>0</v>
          </cell>
        </row>
      </sheetData>
      <sheetData sheetId="3973"/>
      <sheetData sheetId="3974"/>
      <sheetData sheetId="3975"/>
      <sheetData sheetId="3976">
        <row r="2">
          <cell r="A2">
            <v>0</v>
          </cell>
        </row>
      </sheetData>
      <sheetData sheetId="3977">
        <row r="2">
          <cell r="A2">
            <v>0</v>
          </cell>
        </row>
      </sheetData>
      <sheetData sheetId="3978"/>
      <sheetData sheetId="3979"/>
      <sheetData sheetId="3980"/>
      <sheetData sheetId="3981"/>
      <sheetData sheetId="3982"/>
      <sheetData sheetId="3983"/>
      <sheetData sheetId="3984"/>
      <sheetData sheetId="3985"/>
      <sheetData sheetId="3986"/>
      <sheetData sheetId="3987"/>
      <sheetData sheetId="3988"/>
      <sheetData sheetId="3989">
        <row r="2">
          <cell r="A2">
            <v>0</v>
          </cell>
        </row>
      </sheetData>
      <sheetData sheetId="3990">
        <row r="2">
          <cell r="A2">
            <v>0</v>
          </cell>
        </row>
      </sheetData>
      <sheetData sheetId="3991"/>
      <sheetData sheetId="3992"/>
      <sheetData sheetId="3993"/>
      <sheetData sheetId="3994">
        <row r="2">
          <cell r="A2">
            <v>0</v>
          </cell>
        </row>
      </sheetData>
      <sheetData sheetId="3995">
        <row r="2">
          <cell r="A2">
            <v>0</v>
          </cell>
        </row>
      </sheetData>
      <sheetData sheetId="3996"/>
      <sheetData sheetId="3997"/>
      <sheetData sheetId="3998"/>
      <sheetData sheetId="3999">
        <row r="2">
          <cell r="A2">
            <v>0</v>
          </cell>
        </row>
      </sheetData>
      <sheetData sheetId="4000">
        <row r="2">
          <cell r="A2">
            <v>0</v>
          </cell>
        </row>
      </sheetData>
      <sheetData sheetId="4001"/>
      <sheetData sheetId="4002"/>
      <sheetData sheetId="4003"/>
      <sheetData sheetId="4004">
        <row r="2">
          <cell r="A2">
            <v>0</v>
          </cell>
        </row>
      </sheetData>
      <sheetData sheetId="4005">
        <row r="2">
          <cell r="A2">
            <v>0</v>
          </cell>
        </row>
      </sheetData>
      <sheetData sheetId="4006"/>
      <sheetData sheetId="4007"/>
      <sheetData sheetId="4008"/>
      <sheetData sheetId="4009">
        <row r="2">
          <cell r="A2">
            <v>0</v>
          </cell>
        </row>
      </sheetData>
      <sheetData sheetId="4010">
        <row r="2">
          <cell r="A2">
            <v>0</v>
          </cell>
        </row>
      </sheetData>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row r="2">
          <cell r="A2">
            <v>0</v>
          </cell>
        </row>
      </sheetData>
      <sheetData sheetId="4099"/>
      <sheetData sheetId="4100"/>
      <sheetData sheetId="4101"/>
      <sheetData sheetId="4102"/>
      <sheetData sheetId="4103">
        <row r="2">
          <cell r="A2">
            <v>0</v>
          </cell>
        </row>
      </sheetData>
      <sheetData sheetId="4104"/>
      <sheetData sheetId="4105"/>
      <sheetData sheetId="4106"/>
      <sheetData sheetId="4107"/>
      <sheetData sheetId="4108">
        <row r="2">
          <cell r="A2">
            <v>0</v>
          </cell>
        </row>
      </sheetData>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row r="2">
          <cell r="A2">
            <v>0</v>
          </cell>
        </row>
      </sheetData>
      <sheetData sheetId="4132"/>
      <sheetData sheetId="4133"/>
      <sheetData sheetId="4134"/>
      <sheetData sheetId="4135"/>
      <sheetData sheetId="4136">
        <row r="2">
          <cell r="A2">
            <v>0</v>
          </cell>
        </row>
      </sheetData>
      <sheetData sheetId="4137"/>
      <sheetData sheetId="4138"/>
      <sheetData sheetId="4139"/>
      <sheetData sheetId="4140">
        <row r="2">
          <cell r="A2">
            <v>0</v>
          </cell>
        </row>
      </sheetData>
      <sheetData sheetId="4141">
        <row r="2">
          <cell r="A2">
            <v>0</v>
          </cell>
        </row>
      </sheetData>
      <sheetData sheetId="4142"/>
      <sheetData sheetId="4143"/>
      <sheetData sheetId="4144"/>
      <sheetData sheetId="4145">
        <row r="2">
          <cell r="A2">
            <v>0</v>
          </cell>
        </row>
      </sheetData>
      <sheetData sheetId="4146">
        <row r="2">
          <cell r="A2">
            <v>0</v>
          </cell>
        </row>
      </sheetData>
      <sheetData sheetId="4147"/>
      <sheetData sheetId="4148"/>
      <sheetData sheetId="4149"/>
      <sheetData sheetId="4150">
        <row r="2">
          <cell r="A2">
            <v>0</v>
          </cell>
        </row>
      </sheetData>
      <sheetData sheetId="4151">
        <row r="2">
          <cell r="A2">
            <v>0</v>
          </cell>
        </row>
      </sheetData>
      <sheetData sheetId="4152"/>
      <sheetData sheetId="4153"/>
      <sheetData sheetId="4154"/>
      <sheetData sheetId="4155">
        <row r="2">
          <cell r="A2">
            <v>0</v>
          </cell>
        </row>
      </sheetData>
      <sheetData sheetId="4156">
        <row r="2">
          <cell r="A2">
            <v>0</v>
          </cell>
        </row>
      </sheetData>
      <sheetData sheetId="4157"/>
      <sheetData sheetId="4158"/>
      <sheetData sheetId="4159"/>
      <sheetData sheetId="4160">
        <row r="2">
          <cell r="A2">
            <v>0</v>
          </cell>
        </row>
      </sheetData>
      <sheetData sheetId="4161">
        <row r="2">
          <cell r="A2">
            <v>0</v>
          </cell>
        </row>
      </sheetData>
      <sheetData sheetId="4162"/>
      <sheetData sheetId="4163"/>
      <sheetData sheetId="4164"/>
      <sheetData sheetId="4165"/>
      <sheetData sheetId="4166"/>
      <sheetData sheetId="4167"/>
      <sheetData sheetId="4168"/>
      <sheetData sheetId="4169"/>
      <sheetData sheetId="4170"/>
      <sheetData sheetId="4171"/>
      <sheetData sheetId="4172"/>
      <sheetData sheetId="4173">
        <row r="2">
          <cell r="A2">
            <v>0</v>
          </cell>
        </row>
      </sheetData>
      <sheetData sheetId="4174">
        <row r="2">
          <cell r="A2">
            <v>0</v>
          </cell>
        </row>
      </sheetData>
      <sheetData sheetId="4175"/>
      <sheetData sheetId="4176"/>
      <sheetData sheetId="4177"/>
      <sheetData sheetId="4178">
        <row r="2">
          <cell r="A2">
            <v>0</v>
          </cell>
        </row>
      </sheetData>
      <sheetData sheetId="4179">
        <row r="2">
          <cell r="A2">
            <v>0</v>
          </cell>
        </row>
      </sheetData>
      <sheetData sheetId="4180"/>
      <sheetData sheetId="4181"/>
      <sheetData sheetId="4182"/>
      <sheetData sheetId="4183">
        <row r="2">
          <cell r="A2">
            <v>0</v>
          </cell>
        </row>
      </sheetData>
      <sheetData sheetId="4184">
        <row r="2">
          <cell r="A2">
            <v>0</v>
          </cell>
        </row>
      </sheetData>
      <sheetData sheetId="4185"/>
      <sheetData sheetId="4186"/>
      <sheetData sheetId="4187"/>
      <sheetData sheetId="4188">
        <row r="2">
          <cell r="A2">
            <v>0</v>
          </cell>
        </row>
      </sheetData>
      <sheetData sheetId="4189">
        <row r="2">
          <cell r="A2">
            <v>0</v>
          </cell>
        </row>
      </sheetData>
      <sheetData sheetId="4190"/>
      <sheetData sheetId="4191"/>
      <sheetData sheetId="4192"/>
      <sheetData sheetId="4193">
        <row r="2">
          <cell r="A2">
            <v>0</v>
          </cell>
        </row>
      </sheetData>
      <sheetData sheetId="4194">
        <row r="2">
          <cell r="A2">
            <v>0</v>
          </cell>
        </row>
      </sheetData>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row r="2">
          <cell r="A2">
            <v>0</v>
          </cell>
        </row>
      </sheetData>
      <sheetData sheetId="4283"/>
      <sheetData sheetId="4284"/>
      <sheetData sheetId="4285"/>
      <sheetData sheetId="4286"/>
      <sheetData sheetId="4287">
        <row r="2">
          <cell r="A2">
            <v>0</v>
          </cell>
        </row>
      </sheetData>
      <sheetData sheetId="4288"/>
      <sheetData sheetId="4289"/>
      <sheetData sheetId="4290"/>
      <sheetData sheetId="4291"/>
      <sheetData sheetId="4292">
        <row r="2">
          <cell r="A2">
            <v>0</v>
          </cell>
        </row>
      </sheetData>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row r="2">
          <cell r="A2">
            <v>0</v>
          </cell>
        </row>
      </sheetData>
      <sheetData sheetId="4316"/>
      <sheetData sheetId="4317"/>
      <sheetData sheetId="4318"/>
      <sheetData sheetId="4319"/>
      <sheetData sheetId="4320">
        <row r="2">
          <cell r="A2">
            <v>0</v>
          </cell>
        </row>
      </sheetData>
      <sheetData sheetId="4321"/>
      <sheetData sheetId="4322"/>
      <sheetData sheetId="4323"/>
      <sheetData sheetId="4324"/>
      <sheetData sheetId="4325">
        <row r="2">
          <cell r="A2">
            <v>0</v>
          </cell>
        </row>
      </sheetData>
      <sheetData sheetId="4326"/>
      <sheetData sheetId="4327"/>
      <sheetData sheetId="4328"/>
      <sheetData sheetId="4329"/>
      <sheetData sheetId="4330">
        <row r="2">
          <cell r="A2">
            <v>0</v>
          </cell>
        </row>
      </sheetData>
      <sheetData sheetId="4331"/>
      <sheetData sheetId="4332"/>
      <sheetData sheetId="4333"/>
      <sheetData sheetId="4334"/>
      <sheetData sheetId="4335">
        <row r="2">
          <cell r="A2">
            <v>0</v>
          </cell>
        </row>
      </sheetData>
      <sheetData sheetId="4336"/>
      <sheetData sheetId="4337"/>
      <sheetData sheetId="4338"/>
      <sheetData sheetId="4339"/>
      <sheetData sheetId="4340">
        <row r="2">
          <cell r="A2">
            <v>0</v>
          </cell>
        </row>
      </sheetData>
      <sheetData sheetId="4341"/>
      <sheetData sheetId="4342"/>
      <sheetData sheetId="4343"/>
      <sheetData sheetId="4344"/>
      <sheetData sheetId="4345">
        <row r="2">
          <cell r="A2">
            <v>0</v>
          </cell>
        </row>
      </sheetData>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row r="2">
          <cell r="A2">
            <v>0</v>
          </cell>
        </row>
      </sheetData>
      <sheetData sheetId="4359"/>
      <sheetData sheetId="4360"/>
      <sheetData sheetId="4361"/>
      <sheetData sheetId="4362"/>
      <sheetData sheetId="4363">
        <row r="2">
          <cell r="A2">
            <v>0</v>
          </cell>
        </row>
      </sheetData>
      <sheetData sheetId="4364"/>
      <sheetData sheetId="4365"/>
      <sheetData sheetId="4366"/>
      <sheetData sheetId="4367"/>
      <sheetData sheetId="4368">
        <row r="2">
          <cell r="A2">
            <v>0</v>
          </cell>
        </row>
      </sheetData>
      <sheetData sheetId="4369"/>
      <sheetData sheetId="4370"/>
      <sheetData sheetId="4371"/>
      <sheetData sheetId="4372"/>
      <sheetData sheetId="4373">
        <row r="2">
          <cell r="A2">
            <v>0</v>
          </cell>
        </row>
      </sheetData>
      <sheetData sheetId="4374"/>
      <sheetData sheetId="4375"/>
      <sheetData sheetId="4376"/>
      <sheetData sheetId="4377"/>
      <sheetData sheetId="4378">
        <row r="2">
          <cell r="A2">
            <v>0</v>
          </cell>
        </row>
      </sheetData>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row r="2">
          <cell r="A2">
            <v>0</v>
          </cell>
        </row>
      </sheetData>
      <sheetData sheetId="4509"/>
      <sheetData sheetId="4510"/>
      <sheetData sheetId="4511"/>
      <sheetData sheetId="4512"/>
      <sheetData sheetId="4513">
        <row r="2">
          <cell r="A2">
            <v>0</v>
          </cell>
        </row>
      </sheetData>
      <sheetData sheetId="4514"/>
      <sheetData sheetId="4515"/>
      <sheetData sheetId="4516"/>
      <sheetData sheetId="4517"/>
      <sheetData sheetId="4518">
        <row r="2">
          <cell r="A2">
            <v>0</v>
          </cell>
        </row>
      </sheetData>
      <sheetData sheetId="4519">
        <row r="2">
          <cell r="A2">
            <v>0</v>
          </cell>
        </row>
      </sheetData>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row r="2">
          <cell r="A2">
            <v>0</v>
          </cell>
        </row>
      </sheetData>
      <sheetData sheetId="4547"/>
      <sheetData sheetId="4548"/>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sheetData sheetId="4635"/>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row r="2">
          <cell r="A2">
            <v>0</v>
          </cell>
        </row>
      </sheetData>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refreshError="1"/>
      <sheetData sheetId="4758"/>
      <sheetData sheetId="4759"/>
      <sheetData sheetId="4760"/>
      <sheetData sheetId="4761"/>
      <sheetData sheetId="4762" refreshError="1"/>
      <sheetData sheetId="4763">
        <row r="2">
          <cell r="A2" t="str">
            <v>Locación</v>
          </cell>
        </row>
      </sheetData>
      <sheetData sheetId="4764"/>
      <sheetData sheetId="4765"/>
      <sheetData sheetId="4766">
        <row r="2">
          <cell r="A2" t="str">
            <v>“CONSTRUCCIÓN DE OBRAS CIVILES, ELÉCTRICAS, MECÁNICAS E INSTRUMENTACIÓN REQUERIDAS POR ECOPETROL Y SU GRUPO EMPRESARIAL PARA LA VIGENCIA 2017-2020 CON OPCIÓN DE DOS AÑOS”</v>
          </cell>
        </row>
      </sheetData>
      <sheetData sheetId="4767">
        <row r="5">
          <cell r="A5">
            <v>0</v>
          </cell>
        </row>
      </sheetData>
      <sheetData sheetId="4768"/>
      <sheetData sheetId="4769"/>
      <sheetData sheetId="4770"/>
      <sheetData sheetId="4771"/>
      <sheetData sheetId="4772"/>
      <sheetData sheetId="4773"/>
      <sheetData sheetId="4774"/>
      <sheetData sheetId="4775"/>
      <sheetData sheetId="4776" refreshError="1"/>
      <sheetData sheetId="4777">
        <row r="2">
          <cell r="A2">
            <v>0</v>
          </cell>
        </row>
      </sheetData>
      <sheetData sheetId="4778"/>
      <sheetData sheetId="4779"/>
      <sheetData sheetId="4780"/>
      <sheetData sheetId="4781">
        <row r="2">
          <cell r="A2">
            <v>0</v>
          </cell>
        </row>
      </sheetData>
      <sheetData sheetId="4782">
        <row r="2">
          <cell r="A2">
            <v>0</v>
          </cell>
        </row>
      </sheetData>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efreshError="1"/>
      <sheetData sheetId="4807">
        <row r="2">
          <cell r="A2">
            <v>0</v>
          </cell>
        </row>
      </sheetData>
      <sheetData sheetId="4808">
        <row r="2">
          <cell r="A2">
            <v>0</v>
          </cell>
        </row>
      </sheetData>
      <sheetData sheetId="4809">
        <row r="2">
          <cell r="A2">
            <v>0</v>
          </cell>
        </row>
      </sheetData>
      <sheetData sheetId="4810" refreshError="1"/>
      <sheetData sheetId="4811">
        <row r="2">
          <cell r="A2">
            <v>0</v>
          </cell>
        </row>
      </sheetData>
      <sheetData sheetId="4812">
        <row r="2">
          <cell r="A2">
            <v>0</v>
          </cell>
        </row>
      </sheetData>
      <sheetData sheetId="4813" refreshError="1"/>
      <sheetData sheetId="4814">
        <row r="2">
          <cell r="A2">
            <v>0</v>
          </cell>
        </row>
      </sheetData>
      <sheetData sheetId="4815">
        <row r="2">
          <cell r="A2">
            <v>0</v>
          </cell>
        </row>
      </sheetData>
      <sheetData sheetId="4816">
        <row r="2">
          <cell r="A2">
            <v>0</v>
          </cell>
        </row>
      </sheetData>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row r="2">
          <cell r="A2" t="str">
            <v>FORMULARIO N° 4</v>
          </cell>
        </row>
      </sheetData>
      <sheetData sheetId="5547"/>
      <sheetData sheetId="5548"/>
      <sheetData sheetId="5549">
        <row r="5">
          <cell r="A5" t="str">
            <v>OFERTA ECONÓMICA DETALLADA</v>
          </cell>
        </row>
      </sheetData>
      <sheetData sheetId="5550"/>
      <sheetData sheetId="5551"/>
      <sheetData sheetId="5552"/>
      <sheetData sheetId="5553" refreshError="1"/>
      <sheetData sheetId="5554" refreshError="1"/>
      <sheetData sheetId="5555" refreshError="1"/>
      <sheetData sheetId="5556" refreshError="1"/>
      <sheetData sheetId="5557"/>
      <sheetData sheetId="5558" refreshError="1"/>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619"/>
      <sheetData sheetId="5620"/>
      <sheetData sheetId="5621"/>
      <sheetData sheetId="5622"/>
      <sheetData sheetId="5623"/>
      <sheetData sheetId="5624"/>
      <sheetData sheetId="5625"/>
      <sheetData sheetId="56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 DE ENTRADA"/>
      <sheetName val="Datos básicos"/>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MEMORIAS"/>
      <sheetName val="ITEMS"/>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efreshError="1"/>
      <sheetData sheetId="12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ow r="7">
          <cell r="B7">
            <v>0.1</v>
          </cell>
        </row>
        <row r="8">
          <cell r="B8">
            <v>0.1</v>
          </cell>
        </row>
        <row r="9">
          <cell r="B9">
            <v>0.08</v>
          </cell>
        </row>
        <row r="29">
          <cell r="B29" t="str">
            <v>MEZCLADORA</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Base Datos"/>
      <sheetName val="Hoja1"/>
      <sheetName val="Presupuesto"/>
      <sheetName val="1.1"/>
      <sheetName val="Presupuesto (2)"/>
      <sheetName val="1.2"/>
      <sheetName val="2.1"/>
      <sheetName val="3.1"/>
      <sheetName val="3.2"/>
      <sheetName val="3.3"/>
      <sheetName val="3.5"/>
      <sheetName val="3.4"/>
      <sheetName val="3.6"/>
      <sheetName val="3.7"/>
      <sheetName val="4.1"/>
      <sheetName val="5.1"/>
      <sheetName val="5.2"/>
      <sheetName val="6.1"/>
      <sheetName val="6.2"/>
      <sheetName val="6.3"/>
      <sheetName val="7.1"/>
      <sheetName val="7.2"/>
      <sheetName val="7.3"/>
      <sheetName val="7.4"/>
      <sheetName val="7.5"/>
      <sheetName val="7.6"/>
      <sheetName val="7.7"/>
      <sheetName val="7.8"/>
      <sheetName val="7.9"/>
      <sheetName val="7.10"/>
      <sheetName val="C123"/>
      <sheetName val="M14"/>
      <sheetName val="C124"/>
      <sheetName val="Programación"/>
      <sheetName val="Flujo de Fondos"/>
      <sheetName val="2.2"/>
    </sheetNames>
    <sheetDataSet>
      <sheetData sheetId="0"/>
      <sheetData sheetId="1">
        <row r="4">
          <cell r="B4" t="str">
            <v xml:space="preserve"> </v>
          </cell>
        </row>
        <row r="20">
          <cell r="B20" t="str">
            <v>RETROEXCAVADORA</v>
          </cell>
        </row>
        <row r="21">
          <cell r="B21" t="str">
            <v>BULLDOZER D6</v>
          </cell>
        </row>
        <row r="22">
          <cell r="B22" t="str">
            <v>BULLDOZER D8</v>
          </cell>
        </row>
        <row r="23">
          <cell r="B23" t="str">
            <v>MOTONIVELADORA</v>
          </cell>
        </row>
        <row r="24">
          <cell r="B24" t="str">
            <v>VIBROCOMPACTADOR</v>
          </cell>
        </row>
        <row r="25">
          <cell r="B25" t="str">
            <v>CARROTANQUE</v>
          </cell>
        </row>
        <row r="26">
          <cell r="B26" t="str">
            <v>RETROCARGADOR</v>
          </cell>
        </row>
        <row r="27">
          <cell r="B27" t="str">
            <v xml:space="preserve">VOLQUETA </v>
          </cell>
        </row>
        <row r="28">
          <cell r="B28" t="str">
            <v>VOLQUETA POR HORAS</v>
          </cell>
        </row>
        <row r="29">
          <cell r="B29" t="str">
            <v>MEZCLADORA</v>
          </cell>
        </row>
        <row r="30">
          <cell r="B30" t="str">
            <v>VIBRADOR ELECTRICO</v>
          </cell>
        </row>
        <row r="31">
          <cell r="B31" t="str">
            <v>EQ. DE PERFORACION</v>
          </cell>
        </row>
        <row r="32">
          <cell r="B32" t="str">
            <v xml:space="preserve">ANDAMIO METALICO </v>
          </cell>
        </row>
        <row r="33">
          <cell r="B33" t="str">
            <v>COMPRESOR</v>
          </cell>
        </row>
        <row r="34">
          <cell r="B34" t="str">
            <v>MOTOBOMA</v>
          </cell>
        </row>
        <row r="35">
          <cell r="B35" t="str">
            <v>VOLQUETA</v>
          </cell>
        </row>
        <row r="36">
          <cell r="B36" t="str">
            <v>EQUIPO DE TOPOGRAFIA</v>
          </cell>
        </row>
        <row r="37">
          <cell r="B37" t="str">
            <v>XXX</v>
          </cell>
        </row>
        <row r="38">
          <cell r="B38" t="str">
            <v>XXX</v>
          </cell>
        </row>
        <row r="39">
          <cell r="B39" t="str">
            <v>XXX</v>
          </cell>
        </row>
        <row r="43">
          <cell r="B43" t="str">
            <v>ARENA</v>
          </cell>
        </row>
        <row r="44">
          <cell r="B44" t="str">
            <v>TRITURADO</v>
          </cell>
        </row>
        <row r="45">
          <cell r="B45" t="str">
            <v>CEMENTO</v>
          </cell>
        </row>
        <row r="46">
          <cell r="B46" t="str">
            <v>AGUA</v>
          </cell>
        </row>
        <row r="48">
          <cell r="B48" t="str">
            <v>BLOQUE MACIZO DE CEMENTO 0.1×0.2×0.4</v>
          </cell>
        </row>
        <row r="49">
          <cell r="B49" t="str">
            <v>FLANCHE a=0,5m  LAMINA LISA  ZINC CAL. 25</v>
          </cell>
        </row>
        <row r="50">
          <cell r="B50" t="str">
            <v>ALAMBRE NEGRO</v>
          </cell>
        </row>
        <row r="51">
          <cell r="B51" t="str">
            <v>PLATINA 1/4"* 4"</v>
          </cell>
        </row>
        <row r="52">
          <cell r="B52" t="str">
            <v>TUBERIA PVC PRESION RDE 13.5  Ø=½"</v>
          </cell>
        </row>
        <row r="53">
          <cell r="B53" t="str">
            <v>TUBERIA PVC PRESION RDE 21  Ø=3/4"</v>
          </cell>
        </row>
        <row r="54">
          <cell r="B54" t="str">
            <v>TUBERIA PVC PRESION RDE 21  Ø=1"</v>
          </cell>
        </row>
        <row r="55">
          <cell r="B55" t="str">
            <v>TUBERIA PVC PRESION RDE 21  Ø=1½"</v>
          </cell>
        </row>
        <row r="56">
          <cell r="B56" t="str">
            <v>TUBERIA PVC PRESION RDE 26  Ø=3"</v>
          </cell>
        </row>
        <row r="57">
          <cell r="B57" t="str">
            <v>ACCESORIOS PVC PRESION Ø=½"</v>
          </cell>
        </row>
        <row r="58">
          <cell r="B58" t="str">
            <v>TUBERIA PVC RDE 21  4"</v>
          </cell>
        </row>
        <row r="59">
          <cell r="B59" t="str">
            <v>CODO 90° PVC PRESION Ø=½"</v>
          </cell>
        </row>
        <row r="60">
          <cell r="B60" t="str">
            <v>CODO 90° PVC PRESION Ø=3/4"</v>
          </cell>
        </row>
        <row r="61">
          <cell r="B61" t="str">
            <v>CODO 90° PVC PRESION Ø=1"</v>
          </cell>
        </row>
        <row r="62">
          <cell r="B62" t="str">
            <v>CODO 90° PVC PRESION Ø=1½"</v>
          </cell>
        </row>
        <row r="63">
          <cell r="B63" t="str">
            <v>TEE PVC PRESION Ø=½"</v>
          </cell>
        </row>
        <row r="64">
          <cell r="B64" t="str">
            <v>REGISTRO DE 3/4" CORTE</v>
          </cell>
        </row>
        <row r="65">
          <cell r="B65" t="str">
            <v>LIMPIADOR PVC</v>
          </cell>
        </row>
        <row r="66">
          <cell r="B66" t="str">
            <v>SOLDADURA PVC</v>
          </cell>
        </row>
        <row r="67">
          <cell r="B67" t="str">
            <v>CODO 90° PVC PRESION Ø=½"</v>
          </cell>
        </row>
        <row r="68">
          <cell r="B68" t="str">
            <v>REGISTRO DE INCORPORACION</v>
          </cell>
        </row>
        <row r="69">
          <cell r="B69" t="str">
            <v>MANGUERA FLEXIBLE</v>
          </cell>
        </row>
        <row r="70">
          <cell r="B70" t="str">
            <v>TUBO PVC SANITARIO Ø=2"</v>
          </cell>
        </row>
        <row r="71">
          <cell r="B71" t="str">
            <v>TUBO PVC SANITARIO Ø=4"</v>
          </cell>
        </row>
        <row r="72">
          <cell r="B72" t="str">
            <v>CODO PVC-S 1/8 C*C Ø=2"</v>
          </cell>
        </row>
        <row r="73">
          <cell r="B73" t="str">
            <v>CODO PVC-S 1/8 C*C Ø=4"</v>
          </cell>
        </row>
        <row r="74">
          <cell r="B74" t="str">
            <v>BUJE SOLDADO PVC-S Ø=4"×2"</v>
          </cell>
        </row>
        <row r="75">
          <cell r="B75" t="str">
            <v>TEE PVC-S Ø=4"</v>
          </cell>
        </row>
        <row r="76">
          <cell r="B76" t="str">
            <v>UNION PVC-S Ø=1"</v>
          </cell>
        </row>
        <row r="77">
          <cell r="B77" t="str">
            <v>ASFALTO SOLIDO</v>
          </cell>
        </row>
        <row r="78">
          <cell r="B78" t="str">
            <v>ACRILICO TRANSPARENTE</v>
          </cell>
        </row>
        <row r="79">
          <cell r="B79" t="str">
            <v>ARMADURA METALICA</v>
          </cell>
        </row>
        <row r="80">
          <cell r="B80" t="str">
            <v>PINTURA DE VINILO</v>
          </cell>
        </row>
        <row r="216">
          <cell r="B216" t="str">
            <v>MAESTRO</v>
          </cell>
        </row>
        <row r="217">
          <cell r="B217" t="str">
            <v>OFICIAL</v>
          </cell>
        </row>
        <row r="218">
          <cell r="B218" t="str">
            <v>OBRERO</v>
          </cell>
        </row>
        <row r="219">
          <cell r="B219" t="str">
            <v>CUADRILLA DE TOPOGRAFIA 1×2×2</v>
          </cell>
        </row>
        <row r="220">
          <cell r="B220" t="str">
            <v>METALURGICO</v>
          </cell>
        </row>
        <row r="221">
          <cell r="B221" t="str">
            <v>TECNICO ELECTRICO</v>
          </cell>
        </row>
        <row r="222">
          <cell r="B222" t="str">
            <v>SOLDADOR ELECT</v>
          </cell>
        </row>
        <row r="223">
          <cell r="B223" t="str">
            <v>xxx</v>
          </cell>
        </row>
        <row r="224">
          <cell r="B224" t="str">
            <v>xxx</v>
          </cell>
        </row>
        <row r="225">
          <cell r="B225" t="str">
            <v>xxx</v>
          </cell>
        </row>
        <row r="230">
          <cell r="B230" t="str">
            <v>ESTACAS MADERA</v>
          </cell>
        </row>
        <row r="231">
          <cell r="B231" t="str">
            <v>BOMBA SUMERGIBLE</v>
          </cell>
        </row>
        <row r="232">
          <cell r="B232" t="str">
            <v>TEJA ACEROLIT</v>
          </cell>
        </row>
        <row r="234">
          <cell r="B234" t="str">
            <v>HERRAMIENTA M.</v>
          </cell>
        </row>
        <row r="235">
          <cell r="B235" t="str">
            <v>HERRAMIENTAS MENOR</v>
          </cell>
        </row>
        <row r="236">
          <cell r="B236" t="str">
            <v>FORMALETA EN MADERA PULIDA</v>
          </cell>
        </row>
        <row r="237">
          <cell r="B237" t="str">
            <v>FORMALETA METALICA 1×0.25</v>
          </cell>
        </row>
        <row r="238">
          <cell r="B238" t="str">
            <v>TABLERO DE MADERA</v>
          </cell>
        </row>
        <row r="239">
          <cell r="B239" t="str">
            <v>PARAL METALICO (TELESCOPICO)</v>
          </cell>
        </row>
        <row r="240">
          <cell r="B240" t="str">
            <v>CERCHA METALICA DE 3M</v>
          </cell>
        </row>
        <row r="241">
          <cell r="B241" t="str">
            <v>FORMALETA METALICA 1×0.5 M-Und</v>
          </cell>
        </row>
        <row r="242">
          <cell r="B242" t="str">
            <v>XXX</v>
          </cell>
        </row>
        <row r="243">
          <cell r="B243" t="str">
            <v>XXX</v>
          </cell>
        </row>
        <row r="244">
          <cell r="B244" t="str">
            <v>XXX</v>
          </cell>
        </row>
        <row r="245">
          <cell r="B245" t="str">
            <v>XXX</v>
          </cell>
        </row>
        <row r="246">
          <cell r="B246" t="str">
            <v>XXX</v>
          </cell>
        </row>
        <row r="247">
          <cell r="B247" t="str">
            <v>XXX</v>
          </cell>
        </row>
        <row r="248">
          <cell r="B248" t="str">
            <v>XXX</v>
          </cell>
        </row>
        <row r="249">
          <cell r="B249" t="str">
            <v>XXX</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sheetData sheetId="1"/>
      <sheetData sheetId="2">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s>
    <sheetDataSet>
      <sheetData sheetId="0"/>
      <sheetData sheetId="1" refreshError="1"/>
      <sheetData sheetId="2" refreshError="1">
        <row r="4">
          <cell r="B4" t="str">
            <v xml:space="preserve"> </v>
          </cell>
        </row>
        <row r="5">
          <cell r="B5" t="str">
            <v>VALOR</v>
          </cell>
          <cell r="C5" t="str">
            <v>NOMBRE</v>
          </cell>
        </row>
        <row r="7">
          <cell r="B7">
            <v>0.1</v>
          </cell>
          <cell r="C7" t="str">
            <v>ADMINISTRACION</v>
          </cell>
        </row>
        <row r="8">
          <cell r="B8">
            <v>0.05</v>
          </cell>
          <cell r="C8" t="str">
            <v>IMPREVISTOS</v>
          </cell>
        </row>
        <row r="9">
          <cell r="B9">
            <v>0.1</v>
          </cell>
          <cell r="C9" t="str">
            <v>UTILIDAD</v>
          </cell>
        </row>
        <row r="10">
          <cell r="B10">
            <v>0.25</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HORA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2500</v>
          </cell>
          <cell r="E27">
            <v>0</v>
          </cell>
          <cell r="F27">
            <v>0</v>
          </cell>
        </row>
        <row r="28">
          <cell r="B28" t="str">
            <v>VOLQUETA POR HORAS</v>
          </cell>
          <cell r="C28" t="str">
            <v>HORA</v>
          </cell>
          <cell r="D28">
            <v>400</v>
          </cell>
          <cell r="E28">
            <v>0</v>
          </cell>
          <cell r="F28">
            <v>0</v>
          </cell>
        </row>
        <row r="29">
          <cell r="B29" t="str">
            <v>MEZCLADORA</v>
          </cell>
          <cell r="C29" t="str">
            <v>HORA</v>
          </cell>
          <cell r="D29">
            <v>9000</v>
          </cell>
          <cell r="E29">
            <v>0</v>
          </cell>
          <cell r="F29">
            <v>0</v>
          </cell>
        </row>
        <row r="30">
          <cell r="B30" t="str">
            <v>VIBRADOR ELECTRICO</v>
          </cell>
          <cell r="C30" t="str">
            <v>d/M</v>
          </cell>
          <cell r="D30">
            <v>43000</v>
          </cell>
          <cell r="E30">
            <v>0</v>
          </cell>
          <cell r="F30">
            <v>0</v>
          </cell>
        </row>
        <row r="31">
          <cell r="B31" t="str">
            <v>EQ. DE PERFORACION</v>
          </cell>
          <cell r="C31" t="str">
            <v>HORA</v>
          </cell>
          <cell r="D31">
            <v>25000</v>
          </cell>
          <cell r="E31">
            <v>0</v>
          </cell>
          <cell r="F31">
            <v>0</v>
          </cell>
        </row>
        <row r="32">
          <cell r="B32" t="str">
            <v xml:space="preserve">ANDAMIO METALICO </v>
          </cell>
          <cell r="C32" t="str">
            <v>d/M</v>
          </cell>
          <cell r="D32">
            <v>800</v>
          </cell>
          <cell r="E32">
            <v>0</v>
          </cell>
          <cell r="F32">
            <v>0</v>
          </cell>
        </row>
        <row r="33">
          <cell r="B33" t="str">
            <v>COMPRESOR</v>
          </cell>
          <cell r="C33" t="str">
            <v>HORA</v>
          </cell>
          <cell r="D33">
            <v>5000</v>
          </cell>
          <cell r="E33">
            <v>0</v>
          </cell>
          <cell r="F33">
            <v>0</v>
          </cell>
        </row>
        <row r="34">
          <cell r="B34" t="str">
            <v>MOTOBOMA</v>
          </cell>
          <cell r="C34" t="str">
            <v>HORA</v>
          </cell>
          <cell r="D34">
            <v>20000</v>
          </cell>
          <cell r="E34">
            <v>0</v>
          </cell>
          <cell r="F34">
            <v>0</v>
          </cell>
        </row>
        <row r="35">
          <cell r="B35" t="str">
            <v>VOLQUETA</v>
          </cell>
          <cell r="C35" t="str">
            <v>M3/KM</v>
          </cell>
          <cell r="D35">
            <v>300</v>
          </cell>
          <cell r="E35">
            <v>0</v>
          </cell>
          <cell r="F35">
            <v>0</v>
          </cell>
        </row>
        <row r="36">
          <cell r="B36" t="str">
            <v>EQUIPO DE TOPOGRAFIA</v>
          </cell>
          <cell r="C36" t="str">
            <v>DIA</v>
          </cell>
          <cell r="D36">
            <v>80000</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9000</v>
          </cell>
          <cell r="E43">
            <v>0</v>
          </cell>
        </row>
        <row r="44">
          <cell r="B44" t="str">
            <v>TRITURADO</v>
          </cell>
          <cell r="C44" t="str">
            <v>M3</v>
          </cell>
          <cell r="D44">
            <v>60000</v>
          </cell>
          <cell r="E44">
            <v>0</v>
          </cell>
        </row>
        <row r="45">
          <cell r="B45" t="str">
            <v>CEMENTO</v>
          </cell>
          <cell r="C45" t="str">
            <v>KG</v>
          </cell>
          <cell r="D45">
            <v>440</v>
          </cell>
          <cell r="E45">
            <v>0</v>
          </cell>
        </row>
        <row r="46">
          <cell r="B46" t="str">
            <v>AGUA</v>
          </cell>
          <cell r="C46" t="str">
            <v>LT</v>
          </cell>
          <cell r="D46">
            <v>10</v>
          </cell>
          <cell r="E46">
            <v>0</v>
          </cell>
        </row>
        <row r="47">
          <cell r="B47" t="str">
            <v>BLOQUE MACIZO DE CEMENTO 0.1×0.2×0.4</v>
          </cell>
          <cell r="C47" t="str">
            <v>UND</v>
          </cell>
          <cell r="D47">
            <v>650</v>
          </cell>
          <cell r="E47">
            <v>0</v>
          </cell>
        </row>
        <row r="48">
          <cell r="B48" t="str">
            <v>Hierro 4200 kg/cm2</v>
          </cell>
          <cell r="C48" t="str">
            <v>KG</v>
          </cell>
          <cell r="D48">
            <v>1100</v>
          </cell>
          <cell r="E48">
            <v>0</v>
          </cell>
        </row>
        <row r="49">
          <cell r="B49" t="str">
            <v>ALAMBRE NEGRO</v>
          </cell>
          <cell r="C49" t="str">
            <v>KG</v>
          </cell>
          <cell r="D49">
            <v>1500</v>
          </cell>
          <cell r="E49">
            <v>0</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6024</v>
          </cell>
          <cell r="E54">
            <v>0</v>
          </cell>
        </row>
        <row r="55">
          <cell r="B55" t="str">
            <v>TUBERIA PVC RDE 21  2 1/2"</v>
          </cell>
          <cell r="C55" t="str">
            <v>ML</v>
          </cell>
          <cell r="D55">
            <v>2500</v>
          </cell>
          <cell r="E55">
            <v>0</v>
          </cell>
        </row>
        <row r="56">
          <cell r="B56" t="str">
            <v>TUBERIA PVC RDE 21  3"</v>
          </cell>
          <cell r="C56" t="str">
            <v>ML</v>
          </cell>
          <cell r="D56">
            <v>5000</v>
          </cell>
          <cell r="E56">
            <v>0</v>
          </cell>
        </row>
        <row r="57">
          <cell r="B57" t="str">
            <v>TUBERIA PVC RDE 21  4"</v>
          </cell>
          <cell r="C57" t="str">
            <v>ML</v>
          </cell>
          <cell r="D57">
            <v>6000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2200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4600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350</v>
          </cell>
          <cell r="E70">
            <v>0</v>
          </cell>
        </row>
        <row r="71">
          <cell r="B71" t="str">
            <v>TUBERIA PVC 6"</v>
          </cell>
          <cell r="C71" t="str">
            <v>ML</v>
          </cell>
          <cell r="D71">
            <v>12922</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ASFALTO SOLIDO</v>
          </cell>
          <cell r="C76" t="str">
            <v>KG</v>
          </cell>
          <cell r="D76">
            <v>200</v>
          </cell>
          <cell r="E76">
            <v>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33550</v>
          </cell>
          <cell r="E79">
            <v>0</v>
          </cell>
        </row>
        <row r="80">
          <cell r="B80" t="str">
            <v>HOJA METALICA Cal 20</v>
          </cell>
          <cell r="C80" t="str">
            <v>M2</v>
          </cell>
          <cell r="D80">
            <v>9500</v>
          </cell>
        </row>
        <row r="81">
          <cell r="B81" t="str">
            <v>TUBO METALICO 2X11/2</v>
          </cell>
          <cell r="C81" t="str">
            <v>ML</v>
          </cell>
          <cell r="D81">
            <v>3450</v>
          </cell>
        </row>
        <row r="82">
          <cell r="B82" t="str">
            <v>TUBO  METALICO 1X1</v>
          </cell>
          <cell r="C82" t="str">
            <v>ML</v>
          </cell>
          <cell r="D82">
            <v>5900</v>
          </cell>
        </row>
        <row r="83">
          <cell r="B83" t="str">
            <v>VIDRIO</v>
          </cell>
          <cell r="C83" t="str">
            <v>M2</v>
          </cell>
          <cell r="D83">
            <v>17500</v>
          </cell>
        </row>
        <row r="84">
          <cell r="B84" t="str">
            <v xml:space="preserve">TEJA ONDULADA ETERNIT Nº8 2,4×0,9 </v>
          </cell>
          <cell r="C84" t="str">
            <v>M2</v>
          </cell>
          <cell r="D84">
            <v>23000</v>
          </cell>
        </row>
        <row r="85">
          <cell r="B85" t="str">
            <v>CANALETA 90</v>
          </cell>
          <cell r="C85" t="str">
            <v>M2</v>
          </cell>
          <cell r="D85">
            <v>20000</v>
          </cell>
        </row>
        <row r="86">
          <cell r="B86" t="str">
            <v>AMARRE ALAMBRE TEJA AC</v>
          </cell>
          <cell r="C86" t="str">
            <v>UN</v>
          </cell>
          <cell r="D86">
            <v>50</v>
          </cell>
        </row>
        <row r="87">
          <cell r="B87" t="str">
            <v>ESMALTE DOMESTICO</v>
          </cell>
          <cell r="C87" t="str">
            <v>GAL</v>
          </cell>
          <cell r="D87">
            <v>33700</v>
          </cell>
        </row>
        <row r="88">
          <cell r="B88" t="str">
            <v>TABLA ORDINARIA</v>
          </cell>
          <cell r="C88" t="str">
            <v>ML</v>
          </cell>
          <cell r="D88">
            <v>1500</v>
          </cell>
        </row>
        <row r="89">
          <cell r="B89" t="str">
            <v>PUNTILLAS</v>
          </cell>
          <cell r="C89" t="str">
            <v>LB</v>
          </cell>
          <cell r="D89">
            <v>1500</v>
          </cell>
        </row>
        <row r="90">
          <cell r="B90" t="str">
            <v>PIEDRA BOLA</v>
          </cell>
          <cell r="C90" t="str">
            <v>M3</v>
          </cell>
          <cell r="D90">
            <v>14000</v>
          </cell>
        </row>
        <row r="91">
          <cell r="B91" t="str">
            <v xml:space="preserve">CABALLETE </v>
          </cell>
          <cell r="C91" t="str">
            <v>UN</v>
          </cell>
          <cell r="D91">
            <v>9600</v>
          </cell>
        </row>
        <row r="92">
          <cell r="B92" t="str">
            <v>BLOQUE EN ARCILLA H5</v>
          </cell>
          <cell r="C92" t="str">
            <v>UND</v>
          </cell>
          <cell r="D92">
            <v>550</v>
          </cell>
        </row>
        <row r="93">
          <cell r="B93" t="str">
            <v>PINTURA EN ANTICORROSIVO</v>
          </cell>
          <cell r="C93" t="str">
            <v>GAL</v>
          </cell>
          <cell r="D93">
            <v>24800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950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500</v>
          </cell>
        </row>
        <row r="101">
          <cell r="B101" t="str">
            <v>VENTANA METALICA</v>
          </cell>
          <cell r="C101" t="str">
            <v>M2</v>
          </cell>
          <cell r="D101">
            <v>45000</v>
          </cell>
        </row>
        <row r="102">
          <cell r="B102" t="str">
            <v>LAVAPLATOS INOXIDABLE</v>
          </cell>
          <cell r="C102" t="str">
            <v>UND</v>
          </cell>
          <cell r="D102">
            <v>299000</v>
          </cell>
        </row>
        <row r="103">
          <cell r="B103" t="str">
            <v>MEZCLADOR</v>
          </cell>
          <cell r="C103" t="str">
            <v>UND</v>
          </cell>
          <cell r="D103">
            <v>19000</v>
          </cell>
        </row>
        <row r="104">
          <cell r="B104" t="str">
            <v>MANGUERA 1/2 X 1/2</v>
          </cell>
          <cell r="C104" t="str">
            <v>UND</v>
          </cell>
          <cell r="D104">
            <v>5000</v>
          </cell>
        </row>
        <row r="105">
          <cell r="B105" t="str">
            <v>PINTURA ESMALTE</v>
          </cell>
          <cell r="C105" t="str">
            <v>GAL</v>
          </cell>
          <cell r="D105">
            <v>39000</v>
          </cell>
        </row>
        <row r="106">
          <cell r="B106" t="str">
            <v>PINTURA BARNIZ</v>
          </cell>
          <cell r="C106" t="str">
            <v>GAL</v>
          </cell>
          <cell r="D106">
            <v>25000</v>
          </cell>
        </row>
        <row r="107">
          <cell r="B107" t="str">
            <v>CAL PROMICAL</v>
          </cell>
          <cell r="C107" t="str">
            <v>KG</v>
          </cell>
          <cell r="D107">
            <v>120</v>
          </cell>
        </row>
        <row r="108">
          <cell r="B108" t="str">
            <v>ESTUCO</v>
          </cell>
          <cell r="C108" t="str">
            <v>KG</v>
          </cell>
          <cell r="D108">
            <v>750</v>
          </cell>
        </row>
        <row r="109">
          <cell r="B109" t="str">
            <v>MURO EN BLOUE</v>
          </cell>
          <cell r="C109" t="str">
            <v>M2</v>
          </cell>
          <cell r="D109">
            <v>15800</v>
          </cell>
        </row>
        <row r="110">
          <cell r="B110" t="str">
            <v>DURMIENTES EN MADERA DE .06X.1</v>
          </cell>
          <cell r="C110" t="str">
            <v>ML</v>
          </cell>
          <cell r="D110">
            <v>2000</v>
          </cell>
        </row>
        <row r="111">
          <cell r="B111" t="str">
            <v>MACHIMBRE PARA PISO</v>
          </cell>
          <cell r="C111" t="str">
            <v>M2</v>
          </cell>
          <cell r="D111">
            <v>15000</v>
          </cell>
        </row>
        <row r="112">
          <cell r="B112" t="str">
            <v>ESTACAS DE MADERA</v>
          </cell>
          <cell r="C112" t="str">
            <v>UND</v>
          </cell>
          <cell r="D112">
            <v>500</v>
          </cell>
        </row>
        <row r="113">
          <cell r="B113" t="str">
            <v>DILATACIONES</v>
          </cell>
          <cell r="C113" t="str">
            <v>ML</v>
          </cell>
          <cell r="D113">
            <v>650</v>
          </cell>
        </row>
        <row r="114">
          <cell r="B114" t="str">
            <v>CONCRETO DE 1:2:3½</v>
          </cell>
          <cell r="C114" t="str">
            <v>M3</v>
          </cell>
          <cell r="D114">
            <v>207201.951</v>
          </cell>
        </row>
        <row r="115">
          <cell r="B115" t="str">
            <v>BREA</v>
          </cell>
          <cell r="C115" t="str">
            <v>KG</v>
          </cell>
          <cell r="D115">
            <v>650</v>
          </cell>
        </row>
        <row r="116">
          <cell r="B116" t="str">
            <v>HIERRO DE REFUERZO Ø=½"</v>
          </cell>
          <cell r="C116" t="str">
            <v>KG</v>
          </cell>
          <cell r="D116">
            <v>1200</v>
          </cell>
        </row>
        <row r="117">
          <cell r="B117" t="str">
            <v>HIERRO DE REFUERZO Ø=3/8"</v>
          </cell>
          <cell r="C117" t="str">
            <v>KG</v>
          </cell>
          <cell r="D117">
            <v>1100</v>
          </cell>
        </row>
        <row r="118">
          <cell r="B118" t="str">
            <v xml:space="preserve">SUB BASE GRANULAR </v>
          </cell>
          <cell r="C118" t="str">
            <v>M3</v>
          </cell>
          <cell r="D118">
            <v>32000</v>
          </cell>
        </row>
        <row r="119">
          <cell r="B119" t="str">
            <v>PEGO PARA LOSA</v>
          </cell>
          <cell r="C119" t="str">
            <v>KG</v>
          </cell>
          <cell r="D119">
            <v>770</v>
          </cell>
        </row>
        <row r="120">
          <cell r="B120" t="str">
            <v>ENCHAPE DE PISOS 0.30x0.30 TIPO PESADO</v>
          </cell>
          <cell r="C120" t="str">
            <v>M2</v>
          </cell>
          <cell r="D120">
            <v>19725</v>
          </cell>
        </row>
        <row r="121">
          <cell r="B121" t="str">
            <v>ENCHAPE DE MUROS</v>
          </cell>
          <cell r="C121" t="str">
            <v>M2</v>
          </cell>
          <cell r="D121">
            <v>15250</v>
          </cell>
        </row>
        <row r="122">
          <cell r="B122" t="str">
            <v>LAMPARA FLUORESCENTE SENCILLA</v>
          </cell>
          <cell r="C122" t="str">
            <v>UND</v>
          </cell>
          <cell r="D122">
            <v>24500</v>
          </cell>
        </row>
        <row r="123">
          <cell r="B123" t="str">
            <v>TASA  SANITARIA Cr 102 DE CORONA</v>
          </cell>
          <cell r="C123" t="str">
            <v>UND</v>
          </cell>
          <cell r="D123">
            <v>125000</v>
          </cell>
        </row>
        <row r="124">
          <cell r="B124" t="str">
            <v>TUBO NOVAFORT 8"</v>
          </cell>
          <cell r="C124" t="str">
            <v>ML</v>
          </cell>
          <cell r="D124">
            <v>19243</v>
          </cell>
        </row>
        <row r="125">
          <cell r="B125" t="str">
            <v>MORTERO 1:4</v>
          </cell>
          <cell r="C125" t="str">
            <v>M3</v>
          </cell>
          <cell r="D125">
            <v>174184.701</v>
          </cell>
        </row>
        <row r="126">
          <cell r="B126" t="str">
            <v>KEROSENE</v>
          </cell>
          <cell r="C126" t="str">
            <v>GAL</v>
          </cell>
          <cell r="D126">
            <v>2000</v>
          </cell>
        </row>
        <row r="127">
          <cell r="B127" t="str">
            <v>MANTO IMPER. 3mm CON PINTURA PLACA</v>
          </cell>
          <cell r="C127" t="str">
            <v>UND</v>
          </cell>
          <cell r="D127">
            <v>13650</v>
          </cell>
        </row>
        <row r="128">
          <cell r="B128" t="str">
            <v>SEGUETA</v>
          </cell>
          <cell r="C128" t="str">
            <v>UND</v>
          </cell>
          <cell r="D128">
            <v>2500</v>
          </cell>
        </row>
        <row r="129">
          <cell r="B129" t="str">
            <v>UNION PVC S 6"</v>
          </cell>
          <cell r="C129" t="str">
            <v>UND</v>
          </cell>
          <cell r="D129">
            <v>10675</v>
          </cell>
        </row>
        <row r="130">
          <cell r="B130" t="str">
            <v>ADHESIVO</v>
          </cell>
          <cell r="C130" t="str">
            <v>GAL</v>
          </cell>
          <cell r="D130">
            <v>58000</v>
          </cell>
        </row>
        <row r="131">
          <cell r="B131" t="str">
            <v>ACONDICIONADOR</v>
          </cell>
          <cell r="C131" t="str">
            <v>GAL</v>
          </cell>
          <cell r="D131">
            <v>52812</v>
          </cell>
        </row>
        <row r="132">
          <cell r="B132" t="str">
            <v>CAJA DE INSPECCION  .6 X .6 mt</v>
          </cell>
          <cell r="C132" t="str">
            <v>UND</v>
          </cell>
          <cell r="D132">
            <v>40000</v>
          </cell>
        </row>
        <row r="133">
          <cell r="B133" t="str">
            <v>TUBERIA PVC RDE 21 6"</v>
          </cell>
          <cell r="C133" t="str">
            <v>ML</v>
          </cell>
          <cell r="D133">
            <v>40407</v>
          </cell>
        </row>
        <row r="134">
          <cell r="B134" t="str">
            <v>TUBERIA PVC P 1/2</v>
          </cell>
          <cell r="C134" t="str">
            <v>UND</v>
          </cell>
          <cell r="D134">
            <v>500</v>
          </cell>
        </row>
        <row r="135">
          <cell r="B135" t="str">
            <v>UNION DE REPARACION DE 10"</v>
          </cell>
          <cell r="C135" t="str">
            <v>UND</v>
          </cell>
          <cell r="D135">
            <v>262478</v>
          </cell>
        </row>
        <row r="136">
          <cell r="B136" t="str">
            <v>REDUCCION HF 10X6</v>
          </cell>
          <cell r="C136" t="str">
            <v>UND</v>
          </cell>
          <cell r="D136">
            <v>191400</v>
          </cell>
        </row>
        <row r="137">
          <cell r="B137" t="str">
            <v>VALVULA DE COMPUERTA DE EXT.LISO</v>
          </cell>
          <cell r="C137" t="str">
            <v>UND</v>
          </cell>
          <cell r="D137">
            <v>870250</v>
          </cell>
        </row>
        <row r="138">
          <cell r="B138" t="str">
            <v>CODO PVC P 6"</v>
          </cell>
          <cell r="C138" t="str">
            <v>UND</v>
          </cell>
          <cell r="D138">
            <v>182360</v>
          </cell>
        </row>
        <row r="139">
          <cell r="B139" t="str">
            <v>REDUCCION HF 6X4</v>
          </cell>
          <cell r="C139" t="str">
            <v>UND</v>
          </cell>
          <cell r="D139">
            <v>58700</v>
          </cell>
        </row>
        <row r="140">
          <cell r="B140" t="str">
            <v>TEE HF 6X6X3</v>
          </cell>
          <cell r="C140" t="str">
            <v>UND</v>
          </cell>
          <cell r="D140">
            <v>84216</v>
          </cell>
        </row>
        <row r="141">
          <cell r="B141" t="str">
            <v>TEE 4X4X3 PVC P</v>
          </cell>
          <cell r="C141" t="str">
            <v>UND</v>
          </cell>
          <cell r="D141">
            <v>71922</v>
          </cell>
        </row>
        <row r="142">
          <cell r="B142" t="str">
            <v>TEE 4X3X2 PVC P</v>
          </cell>
          <cell r="C142" t="str">
            <v>UND</v>
          </cell>
          <cell r="D142">
            <v>61375</v>
          </cell>
        </row>
        <row r="143">
          <cell r="B143" t="str">
            <v>CRUCETA 4X4X2X2 HF</v>
          </cell>
          <cell r="C143" t="str">
            <v>UND</v>
          </cell>
          <cell r="D143">
            <v>63800</v>
          </cell>
        </row>
        <row r="144">
          <cell r="B144" t="str">
            <v>CRUCETA DE 3X3X2X2 HF</v>
          </cell>
          <cell r="C144" t="str">
            <v>UND</v>
          </cell>
          <cell r="D144">
            <v>43384</v>
          </cell>
        </row>
        <row r="145">
          <cell r="B145" t="str">
            <v>TEE 3X3X2 PVC</v>
          </cell>
          <cell r="C145" t="str">
            <v>UND</v>
          </cell>
          <cell r="D145">
            <v>40367</v>
          </cell>
        </row>
        <row r="146">
          <cell r="B146" t="str">
            <v>REDUCCION 3X2 PVC P</v>
          </cell>
          <cell r="C146" t="str">
            <v>UND</v>
          </cell>
          <cell r="D146">
            <v>5172</v>
          </cell>
        </row>
        <row r="147">
          <cell r="B147" t="str">
            <v>CODO 3" 90 RADIO LARGO</v>
          </cell>
          <cell r="C147" t="str">
            <v>UND</v>
          </cell>
          <cell r="D147">
            <v>35637</v>
          </cell>
        </row>
        <row r="148">
          <cell r="B148" t="str">
            <v>TEE 2X2X2 PVC</v>
          </cell>
          <cell r="C148" t="str">
            <v>UND</v>
          </cell>
          <cell r="D148">
            <v>21143</v>
          </cell>
        </row>
        <row r="149">
          <cell r="B149" t="str">
            <v>CRUCETA 2X2X2X2 HF</v>
          </cell>
          <cell r="C149" t="str">
            <v>UND</v>
          </cell>
          <cell r="D149">
            <v>33176</v>
          </cell>
        </row>
        <row r="150">
          <cell r="B150" t="str">
            <v>TAPON PVC P 2"</v>
          </cell>
          <cell r="C150" t="str">
            <v>UND</v>
          </cell>
          <cell r="D150">
            <v>1664</v>
          </cell>
        </row>
        <row r="151">
          <cell r="B151" t="str">
            <v>COLLAR DE DERIVACION 3 X 1/2</v>
          </cell>
          <cell r="C151" t="str">
            <v>UND</v>
          </cell>
          <cell r="D151">
            <v>8278</v>
          </cell>
        </row>
        <row r="152">
          <cell r="B152" t="str">
            <v>COLLAR DE DERIVACIÓN 2 X 1/2"</v>
          </cell>
          <cell r="C152" t="str">
            <v>UND</v>
          </cell>
          <cell r="D152">
            <v>3100</v>
          </cell>
        </row>
        <row r="153">
          <cell r="B153" t="str">
            <v>CAJA DE REGISTRO</v>
          </cell>
          <cell r="C153" t="str">
            <v>UND</v>
          </cell>
          <cell r="D153">
            <v>19500</v>
          </cell>
        </row>
        <row r="154">
          <cell r="B154" t="str">
            <v>TAPA CAJA DE REGISTRO HF</v>
          </cell>
          <cell r="C154" t="str">
            <v>UND</v>
          </cell>
          <cell r="D154">
            <v>25000</v>
          </cell>
        </row>
        <row r="155">
          <cell r="B155" t="str">
            <v>EXCAVACIÓN MANUAL</v>
          </cell>
          <cell r="C155" t="str">
            <v>M3</v>
          </cell>
          <cell r="D155">
            <v>13029</v>
          </cell>
        </row>
        <row r="156">
          <cell r="B156" t="str">
            <v xml:space="preserve">CABALLETE </v>
          </cell>
          <cell r="C156" t="str">
            <v>UND</v>
          </cell>
          <cell r="D156">
            <v>9600</v>
          </cell>
        </row>
        <row r="157">
          <cell r="B157" t="str">
            <v>CEMENTO BLANCO</v>
          </cell>
          <cell r="C157" t="str">
            <v>KG</v>
          </cell>
          <cell r="D157">
            <v>550</v>
          </cell>
        </row>
        <row r="158">
          <cell r="B158" t="str">
            <v>LAVAMANOS SENCILLO CORONA</v>
          </cell>
          <cell r="C158" t="str">
            <v>UND</v>
          </cell>
          <cell r="D158">
            <v>45500</v>
          </cell>
        </row>
        <row r="159">
          <cell r="B159" t="str">
            <v>LLAVES PARA LAVAMANOS GRIFER</v>
          </cell>
          <cell r="C159" t="str">
            <v>UND</v>
          </cell>
          <cell r="D159">
            <v>11700</v>
          </cell>
        </row>
        <row r="160">
          <cell r="B160" t="str">
            <v xml:space="preserve">CURVAS 1/2 T.L </v>
          </cell>
          <cell r="C160" t="str">
            <v>UND</v>
          </cell>
          <cell r="D160">
            <v>100</v>
          </cell>
        </row>
        <row r="161">
          <cell r="B161" t="str">
            <v>CAJAS RECTANGULARES</v>
          </cell>
          <cell r="C161" t="str">
            <v>UND</v>
          </cell>
          <cell r="D161">
            <v>500</v>
          </cell>
        </row>
        <row r="162">
          <cell r="B162" t="str">
            <v>CAJAS OCTOGONALES</v>
          </cell>
          <cell r="C162" t="str">
            <v>UND</v>
          </cell>
          <cell r="D162">
            <v>500</v>
          </cell>
        </row>
        <row r="163">
          <cell r="B163" t="str">
            <v>APAGADOR SENCILLO LUMINEX</v>
          </cell>
          <cell r="C163" t="str">
            <v>UND</v>
          </cell>
          <cell r="D163">
            <v>2700</v>
          </cell>
        </row>
        <row r="164">
          <cell r="B164" t="str">
            <v>APAGADOR DOBLE LUMINEX</v>
          </cell>
          <cell r="C164" t="str">
            <v>UND</v>
          </cell>
          <cell r="D164">
            <v>3900</v>
          </cell>
        </row>
        <row r="165">
          <cell r="B165" t="str">
            <v>TOMA DOBLE</v>
          </cell>
          <cell r="C165" t="str">
            <v>UND</v>
          </cell>
          <cell r="D165">
            <v>3600</v>
          </cell>
        </row>
        <row r="166">
          <cell r="B166" t="str">
            <v>POLO A TIERRA LUMINEX</v>
          </cell>
          <cell r="C166" t="str">
            <v>UND</v>
          </cell>
          <cell r="D166">
            <v>3800</v>
          </cell>
        </row>
        <row r="167">
          <cell r="B167" t="str">
            <v>ACCESORIOS ELECTRICOS</v>
          </cell>
          <cell r="C167" t="str">
            <v>UND</v>
          </cell>
          <cell r="D167">
            <v>4500</v>
          </cell>
        </row>
        <row r="168">
          <cell r="B168" t="str">
            <v>CAJA CONTADOR</v>
          </cell>
          <cell r="C168" t="str">
            <v>UND</v>
          </cell>
          <cell r="D168">
            <v>16500</v>
          </cell>
        </row>
        <row r="169">
          <cell r="B169" t="str">
            <v>TABELON</v>
          </cell>
          <cell r="C169" t="str">
            <v>UND</v>
          </cell>
          <cell r="D169">
            <v>1800</v>
          </cell>
        </row>
        <row r="170">
          <cell r="B170" t="str">
            <v>RIEL IPN 100</v>
          </cell>
          <cell r="C170" t="str">
            <v>ML</v>
          </cell>
          <cell r="D170">
            <v>15250</v>
          </cell>
        </row>
        <row r="171">
          <cell r="B171" t="str">
            <v>ANGULO DE 1 1/2"× 1/8"</v>
          </cell>
          <cell r="C171" t="str">
            <v>KG</v>
          </cell>
          <cell r="D171">
            <v>2000</v>
          </cell>
        </row>
        <row r="172">
          <cell r="B172" t="str">
            <v>REJA METALICA EN  TUBO 1 X 1</v>
          </cell>
          <cell r="C172" t="str">
            <v>ML</v>
          </cell>
          <cell r="D172">
            <v>35000</v>
          </cell>
        </row>
        <row r="173">
          <cell r="B173" t="str">
            <v>SOLDADURA 6013 1/8"</v>
          </cell>
          <cell r="C173" t="str">
            <v>KG</v>
          </cell>
          <cell r="D173">
            <v>6000</v>
          </cell>
        </row>
        <row r="174">
          <cell r="B174" t="str">
            <v>PINTURA PARA TABLERO X 1/4</v>
          </cell>
          <cell r="C174" t="str">
            <v>1/4 GAL</v>
          </cell>
          <cell r="D174">
            <v>25000</v>
          </cell>
        </row>
        <row r="175">
          <cell r="B175" t="str">
            <v>RELLENO EN MATERIAL COMUN</v>
          </cell>
          <cell r="C175" t="str">
            <v>M3</v>
          </cell>
          <cell r="D175">
            <v>9000</v>
          </cell>
        </row>
        <row r="176">
          <cell r="B176" t="str">
            <v xml:space="preserve">CANAL METALICA </v>
          </cell>
          <cell r="C176" t="str">
            <v>ML</v>
          </cell>
          <cell r="D176">
            <v>10000</v>
          </cell>
        </row>
        <row r="177">
          <cell r="B177" t="str">
            <v>BISAGRAS</v>
          </cell>
          <cell r="C177" t="str">
            <v>UND</v>
          </cell>
          <cell r="D177">
            <v>2000</v>
          </cell>
        </row>
        <row r="178">
          <cell r="B178" t="str">
            <v>ACERO FIGURADO 60.000PSI Ø=½"</v>
          </cell>
          <cell r="C178" t="str">
            <v>KG</v>
          </cell>
          <cell r="D178">
            <v>1100</v>
          </cell>
        </row>
        <row r="179">
          <cell r="B179" t="str">
            <v>CLOSET DE MADERA</v>
          </cell>
          <cell r="C179" t="str">
            <v>UND</v>
          </cell>
          <cell r="D179">
            <v>280000</v>
          </cell>
        </row>
        <row r="180">
          <cell r="B180" t="str">
            <v>LIMPIADOR LIQUIDO</v>
          </cell>
          <cell r="C180" t="str">
            <v>FRASCO</v>
          </cell>
          <cell r="D180">
            <v>3500</v>
          </cell>
        </row>
        <row r="181">
          <cell r="B181" t="str">
            <v>CABLE No 10</v>
          </cell>
          <cell r="C181" t="str">
            <v>ML</v>
          </cell>
          <cell r="D181">
            <v>400</v>
          </cell>
        </row>
        <row r="182">
          <cell r="B182" t="str">
            <v>TACOS 30 AMP</v>
          </cell>
          <cell r="C182" t="str">
            <v>UND</v>
          </cell>
          <cell r="D182">
            <v>4700</v>
          </cell>
        </row>
        <row r="183">
          <cell r="B183" t="str">
            <v>FLOTADOR 3/4</v>
          </cell>
          <cell r="C183" t="str">
            <v>UND</v>
          </cell>
          <cell r="D183">
            <v>15000</v>
          </cell>
        </row>
        <row r="184">
          <cell r="B184" t="str">
            <v>IMPERABILIZANTE SIKA 1</v>
          </cell>
          <cell r="C184" t="str">
            <v>GAL</v>
          </cell>
          <cell r="D184">
            <v>12000</v>
          </cell>
        </row>
        <row r="185">
          <cell r="B185" t="str">
            <v>LADRILLO ROSADO</v>
          </cell>
          <cell r="C185" t="str">
            <v>UND</v>
          </cell>
          <cell r="D185">
            <v>450</v>
          </cell>
        </row>
        <row r="186">
          <cell r="B186" t="str">
            <v>HIERRO DE REFUERZO DE 60.000 PSI</v>
          </cell>
          <cell r="C186" t="str">
            <v>KG</v>
          </cell>
          <cell r="D186">
            <v>1300</v>
          </cell>
        </row>
        <row r="187">
          <cell r="B187" t="str">
            <v>TUBO METALICO DE3X1½</v>
          </cell>
          <cell r="C187" t="str">
            <v>ML</v>
          </cell>
          <cell r="D187">
            <v>3100</v>
          </cell>
        </row>
        <row r="188">
          <cell r="B188" t="str">
            <v>TUBO  PVC S 4"</v>
          </cell>
          <cell r="C188" t="str">
            <v>ML</v>
          </cell>
          <cell r="D188">
            <v>6000</v>
          </cell>
        </row>
        <row r="189">
          <cell r="B189" t="str">
            <v>TUBO PVC-S 2"</v>
          </cell>
          <cell r="C189" t="str">
            <v>ML</v>
          </cell>
          <cell r="D189">
            <v>3400</v>
          </cell>
        </row>
        <row r="190">
          <cell r="B190" t="str">
            <v>PINTURA SIKACOLOR</v>
          </cell>
          <cell r="C190" t="str">
            <v>GAL</v>
          </cell>
          <cell r="D190">
            <v>45000</v>
          </cell>
        </row>
        <row r="191">
          <cell r="B191" t="str">
            <v>CERCHA  EN VARILLA ADE 3/4 X 5/8</v>
          </cell>
          <cell r="C191" t="str">
            <v>ML</v>
          </cell>
          <cell r="D191">
            <v>21500</v>
          </cell>
        </row>
        <row r="192">
          <cell r="B192" t="str">
            <v>ENTRAMADO EN MADERA</v>
          </cell>
          <cell r="C192" t="str">
            <v>GLOBAL</v>
          </cell>
          <cell r="D192">
            <v>10000</v>
          </cell>
        </row>
        <row r="193">
          <cell r="B193" t="str">
            <v>CORREA DE ½ X 3/8</v>
          </cell>
          <cell r="C193" t="str">
            <v>ML</v>
          </cell>
          <cell r="D193">
            <v>10500</v>
          </cell>
        </row>
        <row r="194">
          <cell r="B194" t="str">
            <v>LAMINA DE ZINC</v>
          </cell>
          <cell r="C194" t="str">
            <v>M2</v>
          </cell>
          <cell r="D194">
            <v>3800</v>
          </cell>
        </row>
        <row r="195">
          <cell r="B195" t="str">
            <v>TUBO METALICO DE 4" X 2"</v>
          </cell>
          <cell r="C195" t="str">
            <v>ML</v>
          </cell>
          <cell r="D195">
            <v>23000</v>
          </cell>
        </row>
        <row r="196">
          <cell r="B196" t="str">
            <v>MALLA ESLABONADA h = 1,8 mt</v>
          </cell>
          <cell r="C196" t="str">
            <v>ML</v>
          </cell>
          <cell r="D196">
            <v>6800</v>
          </cell>
        </row>
        <row r="197">
          <cell r="B197" t="str">
            <v>PLATINA DE ½ X 3/16</v>
          </cell>
          <cell r="C197" t="str">
            <v>ML</v>
          </cell>
          <cell r="D197">
            <v>1000</v>
          </cell>
        </row>
        <row r="198">
          <cell r="B198" t="str">
            <v>TUBO NEGRO  2" TIPO PESADO</v>
          </cell>
          <cell r="C198" t="str">
            <v>ML</v>
          </cell>
          <cell r="D198">
            <v>7200</v>
          </cell>
        </row>
        <row r="199">
          <cell r="B199" t="str">
            <v>MALLA ESLABONADA cal. 12 2.5"×2.5"</v>
          </cell>
          <cell r="C199" t="str">
            <v>M2</v>
          </cell>
          <cell r="D199">
            <v>3900</v>
          </cell>
        </row>
        <row r="200">
          <cell r="B200" t="str">
            <v>ANGULO  DE 3/4 X 1/8</v>
          </cell>
          <cell r="C200" t="str">
            <v>ML</v>
          </cell>
          <cell r="D200">
            <v>2500</v>
          </cell>
        </row>
        <row r="201">
          <cell r="B201" t="str">
            <v>CONCRETO CICLOPEO</v>
          </cell>
          <cell r="C201" t="str">
            <v>M3</v>
          </cell>
          <cell r="D201">
            <v>210163</v>
          </cell>
        </row>
        <row r="202">
          <cell r="B202" t="str">
            <v>TINER</v>
          </cell>
          <cell r="C202" t="str">
            <v>LT</v>
          </cell>
          <cell r="D202">
            <v>2500</v>
          </cell>
        </row>
        <row r="203">
          <cell r="B203" t="str">
            <v>CABLE 1/0 AWG Cu THW</v>
          </cell>
          <cell r="C203" t="str">
            <v>KM</v>
          </cell>
          <cell r="D203">
            <v>7000</v>
          </cell>
        </row>
        <row r="204">
          <cell r="B204" t="str">
            <v>CABLE  2 AWG Cu THW</v>
          </cell>
          <cell r="C204" t="str">
            <v>KM</v>
          </cell>
          <cell r="D204">
            <v>4698000</v>
          </cell>
        </row>
        <row r="205">
          <cell r="B205" t="str">
            <v>DUCTO CONDUIT ELECTR. PVC  2"</v>
          </cell>
          <cell r="C205" t="str">
            <v>ML</v>
          </cell>
          <cell r="D205">
            <v>8000</v>
          </cell>
        </row>
        <row r="206">
          <cell r="B206" t="str">
            <v>CURVA 90 CONDUIT PVC 2"</v>
          </cell>
          <cell r="C206" t="str">
            <v>UNIDAD</v>
          </cell>
          <cell r="D206">
            <v>6300</v>
          </cell>
        </row>
        <row r="207">
          <cell r="B207" t="str">
            <v xml:space="preserve">ROSETA DE BAKELITA DE 4" </v>
          </cell>
          <cell r="C207" t="str">
            <v>UNIDAD</v>
          </cell>
          <cell r="D207">
            <v>920</v>
          </cell>
        </row>
        <row r="208">
          <cell r="B208" t="str">
            <v>TOMACORRIENTE POLO/TIERRA 15A LEVITON</v>
          </cell>
          <cell r="C208" t="str">
            <v>UNIDAD</v>
          </cell>
          <cell r="D208">
            <v>2500</v>
          </cell>
        </row>
        <row r="209">
          <cell r="B209" t="str">
            <v>INTERRUPTOR SENCILLO</v>
          </cell>
          <cell r="C209" t="str">
            <v>UNIDAD</v>
          </cell>
          <cell r="D209">
            <v>3400</v>
          </cell>
        </row>
        <row r="210">
          <cell r="B210" t="str">
            <v>INTERRUPTOR SENC. CONMUTABLE</v>
          </cell>
          <cell r="C210" t="str">
            <v>UNIDAD</v>
          </cell>
          <cell r="D210">
            <v>5800</v>
          </cell>
        </row>
        <row r="211">
          <cell r="B211" t="str">
            <v>BOMBILLO</v>
          </cell>
          <cell r="C211" t="str">
            <v>UNIDAD</v>
          </cell>
          <cell r="D211">
            <v>500</v>
          </cell>
        </row>
        <row r="212">
          <cell r="B212" t="str">
            <v>ALAMBRE  No. 8 AWG</v>
          </cell>
          <cell r="C212" t="str">
            <v>ML</v>
          </cell>
          <cell r="D212">
            <v>750</v>
          </cell>
        </row>
        <row r="213">
          <cell r="B213" t="str">
            <v>DUCTO CONDUIT ELECTR. PVC  1/2"</v>
          </cell>
          <cell r="C213" t="str">
            <v>ML</v>
          </cell>
          <cell r="D213">
            <v>1450</v>
          </cell>
        </row>
        <row r="214">
          <cell r="B214" t="str">
            <v>CURVA 90 CONDUIT PVC 1/2"</v>
          </cell>
          <cell r="C214" t="str">
            <v>UNIDAD</v>
          </cell>
          <cell r="D214">
            <v>300</v>
          </cell>
        </row>
        <row r="215">
          <cell r="B215" t="str">
            <v>CAJA GALVANIZADA D=4*4</v>
          </cell>
          <cell r="C215" t="str">
            <v>UNIDAD</v>
          </cell>
          <cell r="D215">
            <v>1000</v>
          </cell>
        </row>
        <row r="216">
          <cell r="B216" t="str">
            <v>ALAMBRE No. 10 AWG</v>
          </cell>
          <cell r="C216" t="str">
            <v>ML</v>
          </cell>
          <cell r="D216">
            <v>420</v>
          </cell>
        </row>
        <row r="219">
          <cell r="B219" t="str">
            <v>NOMBRE</v>
          </cell>
          <cell r="C219" t="str">
            <v>UNIDAD</v>
          </cell>
          <cell r="D219" t="str">
            <v>PRECIO</v>
          </cell>
        </row>
        <row r="220">
          <cell r="B220" t="str">
            <v>MAESTRO</v>
          </cell>
          <cell r="C220" t="str">
            <v>JORNAL</v>
          </cell>
          <cell r="D220">
            <v>30000</v>
          </cell>
          <cell r="E220">
            <v>0</v>
          </cell>
        </row>
        <row r="221">
          <cell r="B221" t="str">
            <v>OFICIAL</v>
          </cell>
          <cell r="C221" t="str">
            <v>JORNAL</v>
          </cell>
          <cell r="D221">
            <v>22328</v>
          </cell>
          <cell r="E221">
            <v>0</v>
          </cell>
        </row>
        <row r="222">
          <cell r="B222" t="str">
            <v>OBRERO</v>
          </cell>
          <cell r="C222" t="str">
            <v>JORNAL</v>
          </cell>
          <cell r="D222">
            <v>15588</v>
          </cell>
          <cell r="E222">
            <v>47634.33</v>
          </cell>
        </row>
        <row r="223">
          <cell r="B223" t="str">
            <v>CUADRILLA DE TOPOGRAFIA 1×2×2</v>
          </cell>
          <cell r="C223" t="str">
            <v>DIA</v>
          </cell>
          <cell r="D223">
            <v>100000</v>
          </cell>
          <cell r="E223">
            <v>5874.4375</v>
          </cell>
        </row>
        <row r="224">
          <cell r="B224" t="str">
            <v>METALURGICO</v>
          </cell>
          <cell r="C224" t="str">
            <v>DIA</v>
          </cell>
          <cell r="D224">
            <v>60000</v>
          </cell>
          <cell r="E224">
            <v>0</v>
          </cell>
        </row>
        <row r="225">
          <cell r="B225" t="str">
            <v>TECNICO ELECTRICO</v>
          </cell>
          <cell r="C225" t="str">
            <v>DIA</v>
          </cell>
          <cell r="D225">
            <v>40000</v>
          </cell>
          <cell r="E225">
            <v>0</v>
          </cell>
        </row>
        <row r="226">
          <cell r="B226" t="str">
            <v>xxx</v>
          </cell>
          <cell r="E226">
            <v>0</v>
          </cell>
        </row>
        <row r="227">
          <cell r="B227" t="str">
            <v>xxx</v>
          </cell>
          <cell r="E227">
            <v>0</v>
          </cell>
        </row>
        <row r="228">
          <cell r="B228" t="str">
            <v>xxx</v>
          </cell>
          <cell r="E228">
            <v>0</v>
          </cell>
        </row>
        <row r="229">
          <cell r="B229" t="str">
            <v>xxx</v>
          </cell>
          <cell r="E229">
            <v>0</v>
          </cell>
        </row>
        <row r="231">
          <cell r="B231" t="str">
            <v>NOMBRE</v>
          </cell>
          <cell r="C231" t="str">
            <v>UNIDAD</v>
          </cell>
          <cell r="D231" t="str">
            <v>PRECIO</v>
          </cell>
        </row>
        <row r="232">
          <cell r="B232" t="str">
            <v>HERRAMIENTA MENOR</v>
          </cell>
          <cell r="C232" t="str">
            <v>GLB</v>
          </cell>
          <cell r="D232">
            <v>1500</v>
          </cell>
          <cell r="E232">
            <v>2675.4383750000002</v>
          </cell>
        </row>
        <row r="233">
          <cell r="B233" t="str">
            <v>FORMALETA</v>
          </cell>
          <cell r="C233" t="str">
            <v>GLB</v>
          </cell>
          <cell r="D233">
            <v>20000</v>
          </cell>
          <cell r="E233">
            <v>0</v>
          </cell>
        </row>
        <row r="234">
          <cell r="B234" t="str">
            <v>ESTACAS MADERA</v>
          </cell>
          <cell r="C234" t="str">
            <v>UND</v>
          </cell>
          <cell r="D234">
            <v>500</v>
          </cell>
          <cell r="E234">
            <v>0</v>
          </cell>
        </row>
        <row r="235">
          <cell r="B235" t="str">
            <v>BOMBA SUMERGIBLE</v>
          </cell>
          <cell r="C235" t="str">
            <v>UND</v>
          </cell>
          <cell r="D235">
            <v>2250000</v>
          </cell>
          <cell r="E235">
            <v>0</v>
          </cell>
        </row>
        <row r="236">
          <cell r="B236" t="str">
            <v>TEJA ACEROLIT</v>
          </cell>
          <cell r="C236" t="str">
            <v>UND</v>
          </cell>
          <cell r="D236">
            <v>15000</v>
          </cell>
          <cell r="E236">
            <v>0</v>
          </cell>
        </row>
        <row r="237">
          <cell r="B237" t="str">
            <v>PUERTA EN LAMINA</v>
          </cell>
          <cell r="C237" t="str">
            <v>UND</v>
          </cell>
          <cell r="D237">
            <v>58000</v>
          </cell>
          <cell r="E237">
            <v>0</v>
          </cell>
        </row>
        <row r="238">
          <cell r="B238" t="str">
            <v>HERRAMIENTA M.</v>
          </cell>
          <cell r="C238" t="str">
            <v>GLB</v>
          </cell>
          <cell r="D238">
            <v>250</v>
          </cell>
          <cell r="E238">
            <v>0</v>
          </cell>
        </row>
        <row r="239">
          <cell r="B239" t="str">
            <v>HERRAMIENTAS MENOR</v>
          </cell>
          <cell r="C239" t="str">
            <v>GLB</v>
          </cell>
          <cell r="D239">
            <v>1000</v>
          </cell>
          <cell r="E239">
            <v>0</v>
          </cell>
        </row>
        <row r="240">
          <cell r="B240" t="str">
            <v>FORMALETA EN MADERA PULIDA</v>
          </cell>
          <cell r="C240" t="str">
            <v>ML</v>
          </cell>
          <cell r="D240">
            <v>1500</v>
          </cell>
          <cell r="E240">
            <v>0</v>
          </cell>
        </row>
        <row r="241">
          <cell r="B241" t="str">
            <v>FORMALETA METALICA 1×0.25</v>
          </cell>
          <cell r="C241" t="str">
            <v>DIA</v>
          </cell>
          <cell r="D241">
            <v>40</v>
          </cell>
          <cell r="E241">
            <v>0</v>
          </cell>
        </row>
        <row r="242">
          <cell r="B242" t="str">
            <v>TABLERO DE MADERA</v>
          </cell>
          <cell r="C242" t="str">
            <v>d/M</v>
          </cell>
          <cell r="D242">
            <v>90</v>
          </cell>
          <cell r="E242">
            <v>0</v>
          </cell>
        </row>
        <row r="243">
          <cell r="B243" t="str">
            <v>PARAL METALICO (TELESCOPICO)</v>
          </cell>
          <cell r="C243" t="str">
            <v>d/M</v>
          </cell>
          <cell r="D243">
            <v>90</v>
          </cell>
          <cell r="E243">
            <v>0</v>
          </cell>
          <cell r="F243" t="str">
            <v>3metros</v>
          </cell>
        </row>
        <row r="244">
          <cell r="B244" t="str">
            <v>CERCHA METALICA DE 3M</v>
          </cell>
          <cell r="C244" t="str">
            <v>d/M</v>
          </cell>
          <cell r="D244">
            <v>90</v>
          </cell>
          <cell r="E244">
            <v>0</v>
          </cell>
        </row>
        <row r="245">
          <cell r="B245" t="str">
            <v>FORMALETA METALICA 1×0.5 M-Und</v>
          </cell>
          <cell r="C245" t="str">
            <v>DIA</v>
          </cell>
          <cell r="D245">
            <v>60</v>
          </cell>
          <cell r="E245">
            <v>0</v>
          </cell>
        </row>
        <row r="246">
          <cell r="B246" t="str">
            <v>XXX</v>
          </cell>
          <cell r="E246">
            <v>0</v>
          </cell>
        </row>
        <row r="247">
          <cell r="B247" t="str">
            <v>XXX</v>
          </cell>
          <cell r="E247">
            <v>0</v>
          </cell>
        </row>
        <row r="248">
          <cell r="B248" t="str">
            <v>XXX</v>
          </cell>
          <cell r="E248">
            <v>0</v>
          </cell>
        </row>
        <row r="249">
          <cell r="B249" t="str">
            <v>XXX</v>
          </cell>
          <cell r="E249">
            <v>0</v>
          </cell>
        </row>
        <row r="250">
          <cell r="B250" t="str">
            <v>XXX</v>
          </cell>
          <cell r="E250">
            <v>0</v>
          </cell>
        </row>
        <row r="251">
          <cell r="B251" t="str">
            <v>XXX</v>
          </cell>
          <cell r="E251">
            <v>0</v>
          </cell>
        </row>
        <row r="252">
          <cell r="B252" t="str">
            <v>XXX</v>
          </cell>
          <cell r="E252">
            <v>0</v>
          </cell>
        </row>
        <row r="253">
          <cell r="B253" t="str">
            <v>XXX</v>
          </cell>
          <cell r="E253">
            <v>0</v>
          </cell>
        </row>
        <row r="254">
          <cell r="D254" t="str">
            <v xml:space="preserve">  </v>
          </cell>
        </row>
        <row r="255">
          <cell r="D255" t="str">
            <v xml:space="preserve">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sheetData sheetId="1"/>
      <sheetData sheetId="2">
        <row r="4">
          <cell r="B4" t="str">
            <v xml:space="preserve"> </v>
          </cell>
        </row>
        <row r="5">
          <cell r="B5" t="str">
            <v>VALOR</v>
          </cell>
          <cell r="C5" t="str">
            <v>NOMBRE</v>
          </cell>
        </row>
        <row r="7">
          <cell r="B7">
            <v>0.15</v>
          </cell>
          <cell r="C7" t="str">
            <v>ADMINISTRACION</v>
          </cell>
        </row>
        <row r="8">
          <cell r="B8">
            <v>0.1</v>
          </cell>
          <cell r="C8" t="str">
            <v>IMPREVISTOS</v>
          </cell>
        </row>
        <row r="9">
          <cell r="B9">
            <v>0.05</v>
          </cell>
          <cell r="C9" t="str">
            <v>UTILIDAD</v>
          </cell>
        </row>
        <row r="10">
          <cell r="B10">
            <v>0.3</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42500</v>
          </cell>
          <cell r="E23">
            <v>0</v>
          </cell>
          <cell r="F23">
            <v>0</v>
          </cell>
        </row>
        <row r="24">
          <cell r="B24" t="str">
            <v>VIBROCOMPACTADOR</v>
          </cell>
          <cell r="C24" t="str">
            <v>HORA</v>
          </cell>
          <cell r="D24">
            <v>30000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VOLQUETA POR VIAJES</v>
          </cell>
          <cell r="C27" t="str">
            <v>HORA</v>
          </cell>
          <cell r="E27">
            <v>0</v>
          </cell>
          <cell r="F27">
            <v>0</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200</v>
          </cell>
          <cell r="E32">
            <v>7220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260</v>
          </cell>
          <cell r="E45">
            <v>0</v>
          </cell>
        </row>
        <row r="46">
          <cell r="B46" t="str">
            <v>AGUA</v>
          </cell>
          <cell r="C46" t="str">
            <v>LT</v>
          </cell>
          <cell r="D46">
            <v>50</v>
          </cell>
          <cell r="E46">
            <v>0</v>
          </cell>
        </row>
        <row r="47">
          <cell r="B47" t="str">
            <v>BLOQUE MACIZO DE CEMENTO</v>
          </cell>
          <cell r="C47" t="str">
            <v>UND</v>
          </cell>
          <cell r="D47">
            <v>450</v>
          </cell>
          <cell r="E47">
            <v>0</v>
          </cell>
        </row>
        <row r="48">
          <cell r="B48" t="str">
            <v>ACERO 60000 PSI</v>
          </cell>
          <cell r="C48" t="str">
            <v>KG</v>
          </cell>
          <cell r="D48">
            <v>1350</v>
          </cell>
          <cell r="E48">
            <v>311904</v>
          </cell>
        </row>
        <row r="49">
          <cell r="B49" t="str">
            <v>ALAMBRE NEGRO</v>
          </cell>
          <cell r="C49" t="str">
            <v>KG</v>
          </cell>
          <cell r="D49">
            <v>1000</v>
          </cell>
          <cell r="E49">
            <v>1083</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2500</v>
          </cell>
          <cell r="E54">
            <v>0</v>
          </cell>
        </row>
        <row r="55">
          <cell r="B55" t="str">
            <v>TUBERIA PVC RDE 21  2 1/2"</v>
          </cell>
          <cell r="C55" t="str">
            <v>ML</v>
          </cell>
          <cell r="D55">
            <v>3400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400</v>
          </cell>
          <cell r="E70">
            <v>0</v>
          </cell>
        </row>
        <row r="71">
          <cell r="B71" t="str">
            <v>TUBERIA PVC 6"</v>
          </cell>
          <cell r="C71" t="str">
            <v>ML</v>
          </cell>
          <cell r="D71">
            <v>10900</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1000</v>
          </cell>
          <cell r="E76">
            <v>7800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27800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17500</v>
          </cell>
        </row>
        <row r="84">
          <cell r="B84" t="str">
            <v>TEJA A.C</v>
          </cell>
          <cell r="C84" t="str">
            <v>M2</v>
          </cell>
          <cell r="D84">
            <v>9500</v>
          </cell>
        </row>
        <row r="85">
          <cell r="B85" t="str">
            <v>CANALETA 90</v>
          </cell>
          <cell r="C85" t="str">
            <v>M2</v>
          </cell>
          <cell r="D85">
            <v>20000</v>
          </cell>
        </row>
        <row r="86">
          <cell r="B86" t="str">
            <v>AMARRES METALICOS</v>
          </cell>
          <cell r="C86" t="str">
            <v>UN</v>
          </cell>
          <cell r="D86">
            <v>150</v>
          </cell>
        </row>
        <row r="87">
          <cell r="B87" t="str">
            <v>PINTURA DE ACEITE</v>
          </cell>
          <cell r="C87" t="str">
            <v>GAL</v>
          </cell>
          <cell r="D87">
            <v>27600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BLOQUE DE ARCILLA H5</v>
          </cell>
          <cell r="C91" t="str">
            <v>UND</v>
          </cell>
          <cell r="D91">
            <v>550</v>
          </cell>
        </row>
        <row r="92">
          <cell r="B92" t="str">
            <v>CABALLETE EN AC</v>
          </cell>
          <cell r="C92" t="str">
            <v>UND</v>
          </cell>
          <cell r="D92">
            <v>9600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750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700</v>
          </cell>
        </row>
        <row r="101">
          <cell r="B101" t="str">
            <v>VENTANA METALICA</v>
          </cell>
          <cell r="C101" t="str">
            <v>M2</v>
          </cell>
          <cell r="D101">
            <v>30000</v>
          </cell>
        </row>
        <row r="102">
          <cell r="B102" t="str">
            <v>LAVAPLATOS INOXIDABLE</v>
          </cell>
          <cell r="C102" t="str">
            <v>UND</v>
          </cell>
          <cell r="D102">
            <v>299000</v>
          </cell>
        </row>
        <row r="103">
          <cell r="B103" t="str">
            <v>MEZCLADOR</v>
          </cell>
          <cell r="C103" t="str">
            <v>UND</v>
          </cell>
          <cell r="D103">
            <v>19000</v>
          </cell>
        </row>
        <row r="104">
          <cell r="B104" t="str">
            <v>MANGUERAS</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GL</v>
          </cell>
          <cell r="D108">
            <v>1200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CONCRETO DE 3000 PSI</v>
          </cell>
          <cell r="C112" t="str">
            <v>M3</v>
          </cell>
          <cell r="D112">
            <v>166588</v>
          </cell>
        </row>
        <row r="113">
          <cell r="B113" t="str">
            <v>MORTERO DE 3000 PSI 1:4</v>
          </cell>
          <cell r="C113" t="str">
            <v>M3</v>
          </cell>
          <cell r="D113">
            <v>128388</v>
          </cell>
        </row>
        <row r="114">
          <cell r="B114" t="str">
            <v>BLOQUE DE CEMENTO</v>
          </cell>
          <cell r="C114" t="str">
            <v>UND</v>
          </cell>
          <cell r="D114">
            <v>450</v>
          </cell>
        </row>
        <row r="115">
          <cell r="B115" t="str">
            <v>CEMENTO.</v>
          </cell>
          <cell r="C115" t="str">
            <v>KG</v>
          </cell>
          <cell r="D115">
            <v>292</v>
          </cell>
        </row>
        <row r="116">
          <cell r="B116" t="str">
            <v>MORTERO</v>
          </cell>
          <cell r="C116" t="str">
            <v>M3</v>
          </cell>
          <cell r="D116">
            <v>148935</v>
          </cell>
        </row>
        <row r="117">
          <cell r="B117" t="str">
            <v>CONCRETO DE 3000 PSI.</v>
          </cell>
          <cell r="C117" t="str">
            <v>M3</v>
          </cell>
          <cell r="D117">
            <v>182479</v>
          </cell>
        </row>
        <row r="118">
          <cell r="B118" t="str">
            <v>xxx</v>
          </cell>
        </row>
        <row r="119">
          <cell r="B119" t="str">
            <v>xxx</v>
          </cell>
        </row>
        <row r="120">
          <cell r="B120" t="str">
            <v>xxx</v>
          </cell>
        </row>
        <row r="121">
          <cell r="B121" t="str">
            <v>xxx</v>
          </cell>
        </row>
        <row r="122">
          <cell r="B122" t="str">
            <v>xxx</v>
          </cell>
        </row>
        <row r="123">
          <cell r="E123">
            <v>0</v>
          </cell>
        </row>
        <row r="125">
          <cell r="B125" t="str">
            <v>NOMBRE</v>
          </cell>
          <cell r="C125" t="str">
            <v>UNIDAD</v>
          </cell>
          <cell r="D125" t="str">
            <v>PRECIO</v>
          </cell>
        </row>
        <row r="126">
          <cell r="B126" t="str">
            <v>OBRERO</v>
          </cell>
          <cell r="C126" t="str">
            <v>JORNAL</v>
          </cell>
          <cell r="D126">
            <v>12500</v>
          </cell>
          <cell r="E126">
            <v>376489.62454212457</v>
          </cell>
        </row>
        <row r="127">
          <cell r="B127" t="str">
            <v>OFICIAL</v>
          </cell>
          <cell r="C127" t="str">
            <v>JORNAL</v>
          </cell>
          <cell r="D127">
            <v>17500</v>
          </cell>
          <cell r="E127">
            <v>398627.891025641</v>
          </cell>
        </row>
        <row r="128">
          <cell r="B128" t="str">
            <v>MAESTRO</v>
          </cell>
          <cell r="C128" t="str">
            <v>JORNAL</v>
          </cell>
          <cell r="D128">
            <v>25000</v>
          </cell>
          <cell r="E128">
            <v>0</v>
          </cell>
        </row>
        <row r="129">
          <cell r="B129" t="str">
            <v>OBREROS</v>
          </cell>
          <cell r="D129">
            <v>14600</v>
          </cell>
          <cell r="E129">
            <v>0</v>
          </cell>
        </row>
        <row r="130">
          <cell r="B130" t="str">
            <v>OFICIAL.</v>
          </cell>
          <cell r="D130">
            <v>22000</v>
          </cell>
          <cell r="E130">
            <v>0</v>
          </cell>
        </row>
        <row r="131">
          <cell r="E131">
            <v>2035001.324</v>
          </cell>
        </row>
        <row r="132">
          <cell r="E132">
            <v>2035001.324</v>
          </cell>
        </row>
        <row r="133">
          <cell r="B133" t="str">
            <v>xxx</v>
          </cell>
          <cell r="E133">
            <v>0</v>
          </cell>
        </row>
        <row r="134">
          <cell r="B134" t="str">
            <v>xxx</v>
          </cell>
          <cell r="E134">
            <v>0</v>
          </cell>
        </row>
        <row r="135">
          <cell r="B135" t="str">
            <v>xxx</v>
          </cell>
          <cell r="E135">
            <v>0</v>
          </cell>
        </row>
        <row r="137">
          <cell r="B137" t="str">
            <v>NOMBRE</v>
          </cell>
          <cell r="C137" t="str">
            <v>UNIDAD</v>
          </cell>
          <cell r="D137" t="str">
            <v>PRECIO</v>
          </cell>
        </row>
        <row r="138">
          <cell r="B138" t="str">
            <v>HERRAMIENTA MENOR</v>
          </cell>
          <cell r="C138" t="str">
            <v>UND</v>
          </cell>
          <cell r="D138">
            <v>1200</v>
          </cell>
          <cell r="E138">
            <v>157320</v>
          </cell>
        </row>
        <row r="139">
          <cell r="B139" t="str">
            <v>FORMALETA</v>
          </cell>
          <cell r="C139" t="str">
            <v>ML</v>
          </cell>
          <cell r="D139">
            <v>5500</v>
          </cell>
          <cell r="E139">
            <v>0</v>
          </cell>
        </row>
        <row r="140">
          <cell r="B140" t="str">
            <v>ESTACAS MADERA</v>
          </cell>
          <cell r="C140" t="str">
            <v>UND</v>
          </cell>
          <cell r="D140">
            <v>300</v>
          </cell>
          <cell r="E140">
            <v>70200</v>
          </cell>
        </row>
        <row r="141">
          <cell r="B141" t="str">
            <v>BOMBA SUMERGIBLE</v>
          </cell>
          <cell r="C141" t="str">
            <v>UND</v>
          </cell>
          <cell r="D141">
            <v>2250000</v>
          </cell>
          <cell r="E141">
            <v>0</v>
          </cell>
        </row>
        <row r="142">
          <cell r="B142" t="str">
            <v>TEJA ACEROLIT</v>
          </cell>
          <cell r="C142" t="str">
            <v>UND</v>
          </cell>
          <cell r="D142">
            <v>15000</v>
          </cell>
          <cell r="E142">
            <v>0</v>
          </cell>
        </row>
        <row r="143">
          <cell r="B143" t="str">
            <v>PUERTA EN LAMINA</v>
          </cell>
          <cell r="C143" t="str">
            <v>UND</v>
          </cell>
          <cell r="D143">
            <v>60000</v>
          </cell>
          <cell r="E143">
            <v>0</v>
          </cell>
        </row>
        <row r="144">
          <cell r="B144" t="str">
            <v>VENTANA METALICA</v>
          </cell>
          <cell r="C144" t="str">
            <v>M2</v>
          </cell>
          <cell r="D144">
            <v>40000</v>
          </cell>
          <cell r="E144">
            <v>0</v>
          </cell>
        </row>
        <row r="145">
          <cell r="B145" t="str">
            <v>ESQUINEROS</v>
          </cell>
          <cell r="C145" t="str">
            <v>ML</v>
          </cell>
          <cell r="D145">
            <v>300</v>
          </cell>
          <cell r="E145">
            <v>0</v>
          </cell>
        </row>
        <row r="146">
          <cell r="B146" t="str">
            <v>HERRAMIENTAS MENORES</v>
          </cell>
          <cell r="C146" t="str">
            <v>UND</v>
          </cell>
          <cell r="D146">
            <v>1100</v>
          </cell>
          <cell r="E146">
            <v>15334</v>
          </cell>
        </row>
        <row r="147">
          <cell r="B147" t="str">
            <v>FORMALETA EN MADERA PULIDA</v>
          </cell>
          <cell r="C147" t="str">
            <v>ML</v>
          </cell>
          <cell r="D147">
            <v>4500</v>
          </cell>
          <cell r="E147">
            <v>162450</v>
          </cell>
        </row>
        <row r="148">
          <cell r="B148" t="str">
            <v>CERCHA TRIANGULAR</v>
          </cell>
          <cell r="C148" t="str">
            <v>ML</v>
          </cell>
          <cell r="D148">
            <v>10500</v>
          </cell>
          <cell r="E148">
            <v>0</v>
          </cell>
        </row>
        <row r="149">
          <cell r="B149" t="str">
            <v>SOLDADURA METALICA</v>
          </cell>
          <cell r="C149" t="str">
            <v>GLB</v>
          </cell>
          <cell r="D149">
            <v>1000</v>
          </cell>
          <cell r="E149">
            <v>0</v>
          </cell>
        </row>
        <row r="150">
          <cell r="B150" t="str">
            <v>HERRAMIENTAS MENOR</v>
          </cell>
          <cell r="C150" t="str">
            <v>UN</v>
          </cell>
          <cell r="D150">
            <v>500</v>
          </cell>
          <cell r="E150">
            <v>97500</v>
          </cell>
        </row>
        <row r="151">
          <cell r="B151" t="str">
            <v>XXX</v>
          </cell>
          <cell r="E151">
            <v>0</v>
          </cell>
        </row>
        <row r="152">
          <cell r="B152" t="str">
            <v>XXX</v>
          </cell>
          <cell r="E152">
            <v>0</v>
          </cell>
        </row>
        <row r="153">
          <cell r="B153" t="str">
            <v>XXX</v>
          </cell>
          <cell r="E153">
            <v>0</v>
          </cell>
        </row>
        <row r="154">
          <cell r="B154" t="str">
            <v>XXX</v>
          </cell>
          <cell r="E154">
            <v>0</v>
          </cell>
        </row>
        <row r="155">
          <cell r="B155" t="str">
            <v>XXX</v>
          </cell>
          <cell r="E155">
            <v>0</v>
          </cell>
        </row>
        <row r="156">
          <cell r="B156" t="str">
            <v>XXX</v>
          </cell>
          <cell r="E156">
            <v>0</v>
          </cell>
        </row>
        <row r="157">
          <cell r="B157" t="str">
            <v>XXX</v>
          </cell>
          <cell r="E157">
            <v>0</v>
          </cell>
        </row>
        <row r="158">
          <cell r="B158" t="str">
            <v>XXX</v>
          </cell>
          <cell r="E158">
            <v>0</v>
          </cell>
        </row>
        <row r="159">
          <cell r="B159" t="str">
            <v>XXX</v>
          </cell>
          <cell r="E159">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1_1_1"/>
      <sheetName val="1_2_1"/>
      <sheetName val="1_2_2"/>
      <sheetName val="1_2_3"/>
      <sheetName val="1_2_4"/>
      <sheetName val="1_2_5"/>
      <sheetName val="1_2_6"/>
      <sheetName val="1_3_1"/>
      <sheetName val="1_3_2"/>
      <sheetName val="1_4_1"/>
      <sheetName val="1_4_2"/>
      <sheetName val="1_4_3"/>
      <sheetName val="1_4_4"/>
      <sheetName val="1_4_5"/>
      <sheetName val="1_4_6"/>
      <sheetName val="1_4_7"/>
      <sheetName val="1_4_8"/>
      <sheetName val="1_4_9"/>
      <sheetName val="1_4_10"/>
      <sheetName val="1_4_11"/>
      <sheetName val="1_4_12"/>
      <sheetName val="1_4_13"/>
      <sheetName val="1_4_14"/>
      <sheetName val="1_5_1"/>
      <sheetName val="1_5_2"/>
      <sheetName val="1_5_3"/>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2_1"/>
      <sheetName val="2_2_2"/>
      <sheetName val="2_2_3"/>
      <sheetName val="2_2_4"/>
      <sheetName val="2_4_1"/>
      <sheetName val="2_4_2"/>
      <sheetName val="2_4_3"/>
      <sheetName val="2_4_4"/>
      <sheetName val="2_4_5"/>
      <sheetName val="2_4_6"/>
      <sheetName val="2_4_7"/>
      <sheetName val="3_1_1"/>
      <sheetName val="3_1_2"/>
      <sheetName val="3_1_3"/>
      <sheetName val="3_1_4"/>
      <sheetName val="3_1_5"/>
      <sheetName val="3_1_6"/>
      <sheetName val="3_2_1"/>
      <sheetName val="3_2_2"/>
      <sheetName val="3_2_3"/>
      <sheetName val="3_2_4"/>
      <sheetName val="3_2_5"/>
      <sheetName val="3_2_6"/>
      <sheetName val="3_2_7"/>
      <sheetName val="4_1_1"/>
      <sheetName val="4_1_2"/>
      <sheetName val="4_1_3"/>
      <sheetName val="4_1_4"/>
      <sheetName val="4_2_1"/>
      <sheetName val="4_2_2"/>
      <sheetName val="4_2_3"/>
      <sheetName val="4_2_4"/>
      <sheetName val="4_2_5"/>
      <sheetName val="4_2_6"/>
      <sheetName val="4_3_1"/>
      <sheetName val="4_3_2"/>
      <sheetName val="4_6_1"/>
      <sheetName val="4_6_2"/>
      <sheetName val="4_6_3"/>
      <sheetName val="4_6_4"/>
      <sheetName val="4_6_5"/>
      <sheetName val="4_6_6"/>
      <sheetName val="4_6_7"/>
      <sheetName val="4_6_8"/>
      <sheetName val="4_6_9"/>
      <sheetName val="4_6_10"/>
      <sheetName val="4_6_11"/>
      <sheetName val="4_6_12"/>
      <sheetName val="4_6_13"/>
      <sheetName val="4_6_14"/>
      <sheetName val="4_6_15"/>
      <sheetName val="4_6_16"/>
      <sheetName val="4_6_17"/>
      <sheetName val="4_6_18"/>
      <sheetName val="4_6_19"/>
      <sheetName val="4_6_20"/>
      <sheetName val="4_6_21"/>
      <sheetName val="4_6_22"/>
      <sheetName val="4_6_23"/>
      <sheetName val="4_6_24"/>
      <sheetName val="4_6_25"/>
      <sheetName val="4_6_26"/>
      <sheetName val="4_6_27"/>
      <sheetName val="4_6_28"/>
      <sheetName val="4_6_29"/>
      <sheetName val="4_6_30"/>
      <sheetName val="4_6_31"/>
      <sheetName val="4_6_32"/>
      <sheetName val="4_6_33"/>
      <sheetName val="4_6_34"/>
      <sheetName val="4_6_35"/>
      <sheetName val="4_6_36"/>
      <sheetName val="4_6_37"/>
      <sheetName val="4_6_38"/>
      <sheetName val="4_6_39"/>
      <sheetName val="4_6_40"/>
      <sheetName val="4_6_41"/>
      <sheetName val="4_6_42"/>
      <sheetName val="4_6_43"/>
      <sheetName val="4_6_44"/>
      <sheetName val="4_6_45"/>
      <sheetName val="4_6_46"/>
      <sheetName val="4_6_47"/>
      <sheetName val="4_6_48"/>
      <sheetName val="4_6_49"/>
      <sheetName val="4_6_50"/>
      <sheetName val="4_6_51"/>
      <sheetName val="4_6_52"/>
      <sheetName val="4_6_53"/>
      <sheetName val="4_6_54"/>
      <sheetName val="4_6_55"/>
      <sheetName val="4_6_56"/>
      <sheetName val="4_6_57"/>
      <sheetName val="4_6_58"/>
      <sheetName val="4_6_59"/>
      <sheetName val="4_6_60"/>
      <sheetName val="4_6_61"/>
      <sheetName val="4_6_62"/>
      <sheetName val="4_6_63"/>
      <sheetName val="4_6_64"/>
      <sheetName val="4_6_65"/>
      <sheetName val="4_6_66"/>
      <sheetName val="4_6_67"/>
      <sheetName val="4_6_68"/>
      <sheetName val="4_6_69"/>
      <sheetName val="4_6_70"/>
      <sheetName val="4_6_71"/>
      <sheetName val="4_6_72"/>
      <sheetName val="4_6_73"/>
      <sheetName val="4_6_74"/>
      <sheetName val="4_6_75"/>
      <sheetName val="4_6_76"/>
      <sheetName val="4_6_77"/>
      <sheetName val="4_6_78"/>
      <sheetName val="4_6_79"/>
      <sheetName val="4_6_80"/>
      <sheetName val="4_6_81"/>
      <sheetName val="4_6_82"/>
      <sheetName val="4_6_83"/>
      <sheetName val="4_6_84"/>
      <sheetName val="4_6_85"/>
      <sheetName val="4_6_86"/>
      <sheetName val="4_6_87"/>
      <sheetName val="4_6_88"/>
      <sheetName val="4_6_89"/>
      <sheetName val="4_6_90"/>
      <sheetName val="4_7_1"/>
      <sheetName val="4_7_2"/>
      <sheetName val="4_7_3"/>
      <sheetName val="4_7_5"/>
      <sheetName val="4_7_6"/>
      <sheetName val="4_7_7"/>
      <sheetName val="4_7_8"/>
      <sheetName val="4_7_9"/>
      <sheetName val="4_7_10"/>
      <sheetName val="4_7_11"/>
      <sheetName val="4_8_1"/>
      <sheetName val="4_8_2"/>
      <sheetName val="4_8_3"/>
      <sheetName val="4_8_4"/>
      <sheetName val="4_8_5"/>
      <sheetName val="4_8_6"/>
      <sheetName val="4_8_7"/>
      <sheetName val="4_8_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OI 09"/>
      <sheetName val="RC-GC-022"/>
      <sheetName val="General"/>
      <sheetName val="Consultoria"/>
      <sheetName val="INDICE"/>
      <sheetName val="EB5Y6"/>
      <sheetName val="C.REVICAM"/>
      <sheetName val="REVI C15"/>
      <sheetName val="OPGEN 56"/>
      <sheetName val="OPTEB 56"/>
      <sheetName val="REPO MULTI"/>
      <sheetName val="EQ.RES.EB3"/>
      <sheetName val="CONTRU EB6"/>
      <sheetName val="L INPULSIÓN"/>
      <sheetName val="SUMI"/>
      <sheetName val="PLUVIAL"/>
      <sheetName val="C15 1517"/>
      <sheetName val="C15 12C15"/>
      <sheetName val="SAN 2MARZO"/>
      <sheetName val="Kra7 18-21"/>
      <sheetName val="Detras SAO"/>
      <sheetName val="DIVIDIVI"/>
      <sheetName val="COL 31 OSTUBRE"/>
      <sheetName val="SAN JUDAS"/>
      <sheetName val="31 OCTUBRE"/>
      <sheetName val="VFATIMA(2)"/>
      <sheetName val="VFATIMA1"/>
      <sheetName val="CUELLAR"/>
      <sheetName val="C15 78"/>
      <sheetName val="K15 1014A"/>
      <sheetName val="C11 1015"/>
      <sheetName val="C12 1C6"/>
      <sheetName val="K8 1415"/>
      <sheetName val="K7 1214A"/>
      <sheetName val="C12 K710"/>
      <sheetName val="LA 14A"/>
      <sheetName val="C7 K47"/>
      <sheetName val="C7 K715"/>
      <sheetName val="K1C 2-4"/>
      <sheetName val="C1011 K35"/>
      <sheetName val="K2 C79"/>
      <sheetName val="C9 K23"/>
      <sheetName val="T 395"/>
      <sheetName val="C7 IBIC"/>
      <sheetName val="C57 K12"/>
      <sheetName val="C3 BIS"/>
      <sheetName val="C4 K7"/>
      <sheetName val="76 Y 77"/>
      <sheetName val="C5 K 9Y11"/>
      <sheetName val="ARRIBA (2)"/>
      <sheetName val="C 5 8-9"/>
      <sheetName val="ARRIBA (1A)"/>
      <sheetName val="K45 C13"/>
      <sheetName val="VILLA SHARIN"/>
      <sheetName val="TUNAS"/>
      <sheetName val="ABAJOAL"/>
    </sheetNames>
    <sheetDataSet>
      <sheetData sheetId="0" refreshError="1"/>
      <sheetData sheetId="1" refreshError="1"/>
      <sheetData sheetId="2" refreshError="1">
        <row r="5">
          <cell r="A5">
            <v>1000</v>
          </cell>
        </row>
        <row r="6">
          <cell r="A6">
            <v>1001</v>
          </cell>
        </row>
        <row r="7">
          <cell r="A7">
            <v>1002</v>
          </cell>
        </row>
        <row r="8">
          <cell r="A8">
            <v>1003</v>
          </cell>
        </row>
        <row r="9">
          <cell r="A9">
            <v>1004</v>
          </cell>
        </row>
        <row r="10">
          <cell r="A10">
            <v>1005</v>
          </cell>
        </row>
        <row r="11">
          <cell r="A11">
            <v>1006</v>
          </cell>
        </row>
        <row r="13">
          <cell r="A13">
            <v>1100</v>
          </cell>
        </row>
        <row r="14">
          <cell r="A14">
            <v>1101</v>
          </cell>
        </row>
        <row r="15">
          <cell r="A15">
            <v>1102</v>
          </cell>
        </row>
        <row r="16">
          <cell r="A16">
            <v>1103</v>
          </cell>
        </row>
        <row r="17">
          <cell r="A17">
            <v>1104</v>
          </cell>
        </row>
        <row r="18">
          <cell r="A18">
            <v>1105</v>
          </cell>
        </row>
        <row r="19">
          <cell r="A19">
            <v>1106</v>
          </cell>
        </row>
        <row r="20">
          <cell r="A20">
            <v>1107</v>
          </cell>
        </row>
        <row r="21">
          <cell r="A21">
            <v>1108</v>
          </cell>
        </row>
        <row r="22">
          <cell r="A22">
            <v>1109</v>
          </cell>
        </row>
        <row r="23">
          <cell r="A23">
            <v>1110</v>
          </cell>
        </row>
        <row r="26">
          <cell r="A26">
            <v>2000</v>
          </cell>
        </row>
        <row r="27">
          <cell r="A27">
            <v>2001</v>
          </cell>
        </row>
        <row r="28">
          <cell r="A28">
            <v>2002</v>
          </cell>
        </row>
        <row r="29">
          <cell r="A29">
            <v>2003</v>
          </cell>
        </row>
        <row r="30">
          <cell r="A30">
            <v>2300</v>
          </cell>
        </row>
        <row r="31">
          <cell r="A31">
            <v>2301</v>
          </cell>
        </row>
        <row r="32">
          <cell r="A32">
            <v>2302</v>
          </cell>
        </row>
        <row r="33">
          <cell r="A33">
            <v>2303</v>
          </cell>
        </row>
        <row r="34">
          <cell r="A34">
            <v>2304</v>
          </cell>
        </row>
        <row r="35">
          <cell r="A35">
            <v>2305</v>
          </cell>
        </row>
        <row r="36">
          <cell r="A36">
            <v>2400</v>
          </cell>
        </row>
        <row r="37">
          <cell r="A37">
            <v>2401</v>
          </cell>
        </row>
        <row r="40">
          <cell r="A40">
            <v>3000</v>
          </cell>
        </row>
        <row r="41">
          <cell r="A41">
            <v>3001</v>
          </cell>
        </row>
        <row r="42">
          <cell r="A42">
            <v>3002</v>
          </cell>
        </row>
        <row r="43">
          <cell r="A43">
            <v>3003</v>
          </cell>
        </row>
        <row r="44">
          <cell r="A44">
            <v>3004</v>
          </cell>
        </row>
        <row r="45">
          <cell r="A45">
            <v>3005</v>
          </cell>
        </row>
        <row r="46">
          <cell r="A46">
            <v>3006</v>
          </cell>
        </row>
        <row r="47">
          <cell r="A47">
            <v>3007</v>
          </cell>
        </row>
        <row r="48">
          <cell r="A48">
            <v>3008</v>
          </cell>
        </row>
        <row r="49">
          <cell r="A49">
            <v>3009</v>
          </cell>
        </row>
        <row r="50">
          <cell r="A50">
            <v>3010</v>
          </cell>
        </row>
        <row r="51">
          <cell r="A51">
            <v>3011</v>
          </cell>
        </row>
        <row r="52">
          <cell r="A52">
            <v>3012</v>
          </cell>
        </row>
        <row r="53">
          <cell r="A53">
            <v>3013</v>
          </cell>
        </row>
        <row r="54">
          <cell r="A54">
            <v>3014</v>
          </cell>
        </row>
        <row r="59">
          <cell r="A59">
            <v>3015</v>
          </cell>
        </row>
        <row r="60">
          <cell r="A60">
            <v>3016</v>
          </cell>
        </row>
        <row r="61">
          <cell r="A61">
            <v>3017</v>
          </cell>
        </row>
        <row r="62">
          <cell r="A62">
            <v>3018</v>
          </cell>
        </row>
        <row r="63">
          <cell r="A63">
            <v>3019</v>
          </cell>
        </row>
        <row r="64">
          <cell r="A64">
            <v>3020</v>
          </cell>
        </row>
        <row r="65">
          <cell r="A65">
            <v>3021</v>
          </cell>
        </row>
        <row r="66">
          <cell r="A66">
            <v>3022</v>
          </cell>
        </row>
        <row r="67">
          <cell r="A67">
            <v>3023</v>
          </cell>
        </row>
        <row r="68">
          <cell r="A68">
            <v>3024</v>
          </cell>
        </row>
        <row r="69">
          <cell r="A69">
            <v>3025</v>
          </cell>
        </row>
        <row r="70">
          <cell r="A70">
            <v>3026</v>
          </cell>
        </row>
        <row r="71">
          <cell r="A71">
            <v>3027</v>
          </cell>
        </row>
        <row r="72">
          <cell r="A72">
            <v>3028</v>
          </cell>
        </row>
        <row r="73">
          <cell r="A73">
            <v>3029</v>
          </cell>
        </row>
        <row r="74">
          <cell r="A74">
            <v>3030</v>
          </cell>
        </row>
        <row r="75">
          <cell r="A75">
            <v>3031</v>
          </cell>
        </row>
        <row r="76">
          <cell r="A76">
            <v>3032</v>
          </cell>
        </row>
        <row r="77">
          <cell r="A77">
            <v>3033</v>
          </cell>
        </row>
        <row r="78">
          <cell r="A78">
            <v>3034</v>
          </cell>
        </row>
        <row r="79">
          <cell r="A79">
            <v>3035</v>
          </cell>
        </row>
        <row r="80">
          <cell r="A80">
            <v>3036</v>
          </cell>
        </row>
        <row r="81">
          <cell r="A81">
            <v>3037</v>
          </cell>
        </row>
        <row r="82">
          <cell r="A82">
            <v>3038</v>
          </cell>
        </row>
        <row r="83">
          <cell r="A83">
            <v>3039</v>
          </cell>
        </row>
        <row r="84">
          <cell r="A84">
            <v>3040</v>
          </cell>
        </row>
        <row r="85">
          <cell r="A85">
            <v>3041</v>
          </cell>
        </row>
        <row r="86">
          <cell r="A86">
            <v>3042</v>
          </cell>
        </row>
        <row r="87">
          <cell r="A87">
            <v>3043</v>
          </cell>
        </row>
        <row r="88">
          <cell r="A88">
            <v>3044</v>
          </cell>
        </row>
        <row r="89">
          <cell r="A89">
            <v>3045</v>
          </cell>
        </row>
        <row r="90">
          <cell r="A90">
            <v>3046</v>
          </cell>
        </row>
        <row r="91">
          <cell r="A91">
            <v>3047</v>
          </cell>
        </row>
        <row r="92">
          <cell r="A92">
            <v>3048</v>
          </cell>
        </row>
        <row r="93">
          <cell r="A93">
            <v>3049</v>
          </cell>
        </row>
        <row r="94">
          <cell r="A94">
            <v>3050</v>
          </cell>
        </row>
        <row r="95">
          <cell r="A95">
            <v>3051</v>
          </cell>
        </row>
        <row r="96">
          <cell r="A96">
            <v>3052</v>
          </cell>
        </row>
        <row r="97">
          <cell r="A97">
            <v>3053</v>
          </cell>
        </row>
        <row r="98">
          <cell r="A98">
            <v>3054</v>
          </cell>
        </row>
        <row r="99">
          <cell r="A99">
            <v>3055</v>
          </cell>
        </row>
        <row r="100">
          <cell r="A100">
            <v>3056</v>
          </cell>
        </row>
        <row r="101">
          <cell r="A101">
            <v>3057</v>
          </cell>
        </row>
        <row r="102">
          <cell r="A102">
            <v>3058</v>
          </cell>
        </row>
        <row r="103">
          <cell r="A103">
            <v>3059</v>
          </cell>
        </row>
        <row r="104">
          <cell r="A104">
            <v>3060</v>
          </cell>
        </row>
        <row r="105">
          <cell r="A105">
            <v>3061</v>
          </cell>
        </row>
        <row r="106">
          <cell r="A106">
            <v>3062</v>
          </cell>
        </row>
        <row r="107">
          <cell r="A107">
            <v>3063</v>
          </cell>
        </row>
        <row r="108">
          <cell r="A108">
            <v>3064</v>
          </cell>
        </row>
        <row r="109">
          <cell r="A109">
            <v>3065</v>
          </cell>
        </row>
        <row r="110">
          <cell r="A110">
            <v>3066</v>
          </cell>
        </row>
        <row r="111">
          <cell r="A111">
            <v>3067</v>
          </cell>
        </row>
        <row r="112">
          <cell r="A112">
            <v>3068</v>
          </cell>
        </row>
        <row r="113">
          <cell r="A113">
            <v>3069</v>
          </cell>
        </row>
        <row r="114">
          <cell r="A114">
            <v>3070</v>
          </cell>
        </row>
        <row r="115">
          <cell r="A115">
            <v>3071</v>
          </cell>
        </row>
        <row r="116">
          <cell r="A116">
            <v>3072</v>
          </cell>
        </row>
        <row r="117">
          <cell r="A117">
            <v>3073</v>
          </cell>
        </row>
        <row r="119">
          <cell r="A119">
            <v>3100</v>
          </cell>
        </row>
        <row r="120">
          <cell r="A120">
            <v>3101</v>
          </cell>
        </row>
        <row r="121">
          <cell r="A121">
            <v>3102</v>
          </cell>
        </row>
        <row r="122">
          <cell r="A122">
            <v>3103</v>
          </cell>
        </row>
        <row r="123">
          <cell r="A123">
            <v>3104</v>
          </cell>
        </row>
        <row r="124">
          <cell r="A124">
            <v>3105</v>
          </cell>
        </row>
        <row r="125">
          <cell r="A125">
            <v>3106</v>
          </cell>
        </row>
        <row r="126">
          <cell r="A126">
            <v>3107</v>
          </cell>
        </row>
        <row r="127">
          <cell r="A127">
            <v>3108</v>
          </cell>
        </row>
        <row r="128">
          <cell r="A128">
            <v>3109</v>
          </cell>
        </row>
        <row r="129">
          <cell r="A129">
            <v>3110</v>
          </cell>
        </row>
        <row r="130">
          <cell r="A130">
            <v>3111</v>
          </cell>
        </row>
        <row r="131">
          <cell r="A131">
            <v>3112</v>
          </cell>
        </row>
        <row r="132">
          <cell r="A132">
            <v>3113</v>
          </cell>
        </row>
        <row r="133">
          <cell r="A133">
            <v>3114</v>
          </cell>
        </row>
        <row r="134">
          <cell r="A134">
            <v>3115</v>
          </cell>
        </row>
        <row r="135">
          <cell r="A135">
            <v>3116</v>
          </cell>
        </row>
        <row r="136">
          <cell r="A136">
            <v>3117</v>
          </cell>
        </row>
        <row r="137">
          <cell r="A137">
            <v>3118</v>
          </cell>
        </row>
        <row r="138">
          <cell r="A138">
            <v>3119</v>
          </cell>
        </row>
        <row r="139">
          <cell r="A139">
            <v>3120</v>
          </cell>
        </row>
        <row r="140">
          <cell r="A140">
            <v>3121</v>
          </cell>
        </row>
        <row r="141">
          <cell r="A141">
            <v>3122</v>
          </cell>
        </row>
        <row r="142">
          <cell r="A142">
            <v>3123</v>
          </cell>
        </row>
        <row r="143">
          <cell r="A143">
            <v>3124</v>
          </cell>
        </row>
        <row r="144">
          <cell r="A144">
            <v>3125</v>
          </cell>
        </row>
        <row r="145">
          <cell r="A145">
            <v>3126</v>
          </cell>
        </row>
        <row r="146">
          <cell r="A146">
            <v>3127</v>
          </cell>
        </row>
        <row r="147">
          <cell r="A147">
            <v>3128</v>
          </cell>
        </row>
        <row r="148">
          <cell r="A148">
            <v>3129</v>
          </cell>
        </row>
        <row r="149">
          <cell r="A149">
            <v>3130</v>
          </cell>
        </row>
        <row r="150">
          <cell r="A150">
            <v>3131</v>
          </cell>
        </row>
        <row r="151">
          <cell r="A151">
            <v>3132</v>
          </cell>
        </row>
        <row r="152">
          <cell r="A152">
            <v>3133</v>
          </cell>
        </row>
        <row r="153">
          <cell r="A153">
            <v>3134</v>
          </cell>
        </row>
        <row r="154">
          <cell r="A154">
            <v>3135</v>
          </cell>
        </row>
        <row r="155">
          <cell r="A155">
            <v>3136</v>
          </cell>
        </row>
        <row r="156">
          <cell r="A156">
            <v>3137</v>
          </cell>
        </row>
        <row r="157">
          <cell r="A157">
            <v>3138</v>
          </cell>
        </row>
        <row r="158">
          <cell r="A158">
            <v>3139</v>
          </cell>
        </row>
        <row r="159">
          <cell r="A159">
            <v>3140</v>
          </cell>
        </row>
        <row r="160">
          <cell r="A160">
            <v>3141</v>
          </cell>
        </row>
        <row r="161">
          <cell r="A161">
            <v>3142</v>
          </cell>
        </row>
        <row r="162">
          <cell r="A162">
            <v>3143</v>
          </cell>
        </row>
        <row r="163">
          <cell r="A163">
            <v>3144</v>
          </cell>
        </row>
        <row r="164">
          <cell r="A164">
            <v>3145</v>
          </cell>
        </row>
        <row r="165">
          <cell r="A165">
            <v>3146</v>
          </cell>
        </row>
        <row r="166">
          <cell r="A166">
            <v>3147</v>
          </cell>
        </row>
        <row r="167">
          <cell r="A167">
            <v>3148</v>
          </cell>
        </row>
        <row r="168">
          <cell r="A168">
            <v>3149</v>
          </cell>
        </row>
        <row r="169">
          <cell r="A169">
            <v>3150</v>
          </cell>
        </row>
        <row r="170">
          <cell r="A170">
            <v>3151</v>
          </cell>
        </row>
        <row r="171">
          <cell r="A171">
            <v>3152</v>
          </cell>
        </row>
        <row r="172">
          <cell r="A172">
            <v>3153</v>
          </cell>
        </row>
        <row r="173">
          <cell r="A173">
            <v>3154</v>
          </cell>
        </row>
        <row r="174">
          <cell r="A174">
            <v>3155</v>
          </cell>
        </row>
        <row r="175">
          <cell r="A175">
            <v>3156</v>
          </cell>
        </row>
        <row r="176">
          <cell r="A176">
            <v>3157</v>
          </cell>
        </row>
        <row r="177">
          <cell r="A177">
            <v>3158</v>
          </cell>
        </row>
        <row r="178">
          <cell r="A178">
            <v>3159</v>
          </cell>
        </row>
        <row r="179">
          <cell r="A179">
            <v>3160</v>
          </cell>
        </row>
        <row r="180">
          <cell r="A180">
            <v>3161</v>
          </cell>
        </row>
        <row r="181">
          <cell r="A181">
            <v>3162</v>
          </cell>
        </row>
        <row r="182">
          <cell r="A182">
            <v>3163</v>
          </cell>
        </row>
        <row r="183">
          <cell r="A183">
            <v>3164</v>
          </cell>
        </row>
        <row r="184">
          <cell r="A184">
            <v>3165</v>
          </cell>
        </row>
        <row r="185">
          <cell r="A185">
            <v>3166</v>
          </cell>
        </row>
        <row r="186">
          <cell r="A186">
            <v>3167</v>
          </cell>
        </row>
        <row r="187">
          <cell r="A187">
            <v>3168</v>
          </cell>
        </row>
        <row r="188">
          <cell r="A188">
            <v>3169</v>
          </cell>
        </row>
        <row r="191">
          <cell r="A191">
            <v>3171</v>
          </cell>
        </row>
        <row r="192">
          <cell r="A192">
            <v>3172</v>
          </cell>
        </row>
        <row r="193">
          <cell r="A193">
            <v>3173</v>
          </cell>
        </row>
        <row r="194">
          <cell r="A194">
            <v>3174</v>
          </cell>
        </row>
        <row r="195">
          <cell r="A195">
            <v>3175</v>
          </cell>
        </row>
        <row r="196">
          <cell r="A196">
            <v>3176</v>
          </cell>
        </row>
        <row r="197">
          <cell r="A197">
            <v>3177</v>
          </cell>
        </row>
        <row r="198">
          <cell r="A198">
            <v>3178</v>
          </cell>
        </row>
        <row r="199">
          <cell r="A199">
            <v>3179</v>
          </cell>
        </row>
        <row r="200">
          <cell r="A200">
            <v>3180</v>
          </cell>
        </row>
        <row r="201">
          <cell r="A201">
            <v>3181</v>
          </cell>
        </row>
        <row r="202">
          <cell r="A202">
            <v>3182</v>
          </cell>
        </row>
        <row r="203">
          <cell r="A203">
            <v>3183</v>
          </cell>
        </row>
        <row r="204">
          <cell r="A204">
            <v>3184</v>
          </cell>
        </row>
        <row r="205">
          <cell r="A205">
            <v>3185</v>
          </cell>
        </row>
        <row r="206">
          <cell r="A206">
            <v>3186</v>
          </cell>
        </row>
        <row r="207">
          <cell r="A207">
            <v>3187</v>
          </cell>
        </row>
        <row r="208">
          <cell r="A208">
            <v>3188</v>
          </cell>
        </row>
        <row r="209">
          <cell r="A209">
            <v>3189</v>
          </cell>
        </row>
        <row r="210">
          <cell r="A210">
            <v>3190</v>
          </cell>
        </row>
        <row r="211">
          <cell r="A211">
            <v>3191</v>
          </cell>
        </row>
        <row r="212">
          <cell r="A212">
            <v>3192</v>
          </cell>
        </row>
        <row r="213">
          <cell r="A213">
            <v>3193</v>
          </cell>
        </row>
        <row r="214">
          <cell r="A214">
            <v>3194</v>
          </cell>
        </row>
        <row r="217">
          <cell r="A217">
            <v>3200</v>
          </cell>
        </row>
        <row r="218">
          <cell r="A218">
            <v>3201</v>
          </cell>
        </row>
        <row r="219">
          <cell r="A219">
            <v>3202</v>
          </cell>
        </row>
        <row r="220">
          <cell r="A220">
            <v>3203</v>
          </cell>
        </row>
        <row r="221">
          <cell r="A221">
            <v>3204</v>
          </cell>
        </row>
        <row r="222">
          <cell r="A222">
            <v>3205</v>
          </cell>
        </row>
        <row r="223">
          <cell r="A223">
            <v>3206</v>
          </cell>
        </row>
        <row r="224">
          <cell r="A224">
            <v>3207</v>
          </cell>
        </row>
        <row r="225">
          <cell r="A225">
            <v>3208</v>
          </cell>
        </row>
        <row r="226">
          <cell r="A226">
            <v>3209</v>
          </cell>
        </row>
        <row r="227">
          <cell r="A227">
            <v>3210</v>
          </cell>
        </row>
        <row r="228">
          <cell r="A228">
            <v>3211</v>
          </cell>
        </row>
        <row r="229">
          <cell r="A229">
            <v>3212</v>
          </cell>
        </row>
        <row r="230">
          <cell r="A230">
            <v>3213</v>
          </cell>
        </row>
        <row r="231">
          <cell r="A231">
            <v>3214</v>
          </cell>
        </row>
        <row r="232">
          <cell r="A232">
            <v>3215</v>
          </cell>
        </row>
        <row r="233">
          <cell r="A233">
            <v>3216</v>
          </cell>
        </row>
        <row r="234">
          <cell r="A234">
            <v>3217</v>
          </cell>
        </row>
        <row r="235">
          <cell r="A235">
            <v>3218</v>
          </cell>
        </row>
        <row r="236">
          <cell r="A236">
            <v>3219</v>
          </cell>
        </row>
        <row r="237">
          <cell r="A237">
            <v>3220</v>
          </cell>
        </row>
        <row r="238">
          <cell r="A238">
            <v>3221</v>
          </cell>
        </row>
        <row r="239">
          <cell r="A239">
            <v>3222</v>
          </cell>
        </row>
        <row r="240">
          <cell r="A240">
            <v>3223</v>
          </cell>
        </row>
        <row r="241">
          <cell r="A241">
            <v>3224</v>
          </cell>
        </row>
        <row r="242">
          <cell r="A242">
            <v>3225</v>
          </cell>
        </row>
        <row r="243">
          <cell r="A243">
            <v>3226</v>
          </cell>
        </row>
        <row r="244">
          <cell r="A244">
            <v>3227</v>
          </cell>
        </row>
        <row r="245">
          <cell r="A245">
            <v>3228</v>
          </cell>
        </row>
        <row r="246">
          <cell r="A246">
            <v>3229</v>
          </cell>
        </row>
        <row r="247">
          <cell r="A247">
            <v>3230</v>
          </cell>
        </row>
        <row r="248">
          <cell r="A248">
            <v>3231</v>
          </cell>
        </row>
        <row r="249">
          <cell r="A249">
            <v>3232</v>
          </cell>
        </row>
        <row r="250">
          <cell r="A250">
            <v>3233</v>
          </cell>
        </row>
        <row r="251">
          <cell r="A251">
            <v>3234</v>
          </cell>
        </row>
        <row r="252">
          <cell r="A252">
            <v>3235</v>
          </cell>
        </row>
        <row r="253">
          <cell r="A253">
            <v>3236</v>
          </cell>
        </row>
        <row r="254">
          <cell r="A254">
            <v>3237</v>
          </cell>
        </row>
        <row r="255">
          <cell r="A255">
            <v>3238</v>
          </cell>
        </row>
        <row r="256">
          <cell r="A256">
            <v>3239</v>
          </cell>
        </row>
        <row r="257">
          <cell r="A257">
            <v>3240</v>
          </cell>
        </row>
        <row r="258">
          <cell r="A258">
            <v>3241</v>
          </cell>
        </row>
        <row r="259">
          <cell r="A259">
            <v>3242</v>
          </cell>
        </row>
        <row r="260">
          <cell r="A260">
            <v>3243</v>
          </cell>
        </row>
        <row r="261">
          <cell r="A261">
            <v>3244</v>
          </cell>
        </row>
        <row r="262">
          <cell r="A262">
            <v>3245</v>
          </cell>
        </row>
        <row r="263">
          <cell r="A263">
            <v>3246</v>
          </cell>
        </row>
        <row r="264">
          <cell r="A264">
            <v>3247</v>
          </cell>
        </row>
        <row r="265">
          <cell r="A265">
            <v>3248</v>
          </cell>
        </row>
        <row r="266">
          <cell r="A266">
            <v>3249</v>
          </cell>
        </row>
        <row r="267">
          <cell r="A267">
            <v>3250</v>
          </cell>
        </row>
        <row r="268">
          <cell r="A268">
            <v>3251</v>
          </cell>
        </row>
        <row r="269">
          <cell r="A269">
            <v>3252</v>
          </cell>
        </row>
        <row r="270">
          <cell r="A270">
            <v>3253</v>
          </cell>
        </row>
        <row r="271">
          <cell r="A271">
            <v>3254</v>
          </cell>
        </row>
        <row r="272">
          <cell r="A272">
            <v>3255</v>
          </cell>
        </row>
        <row r="273">
          <cell r="A273">
            <v>3256</v>
          </cell>
        </row>
        <row r="274">
          <cell r="A274">
            <v>3257</v>
          </cell>
        </row>
        <row r="275">
          <cell r="A275">
            <v>3258</v>
          </cell>
        </row>
        <row r="276">
          <cell r="A276">
            <v>3259</v>
          </cell>
        </row>
        <row r="277">
          <cell r="A277">
            <v>3260</v>
          </cell>
        </row>
        <row r="278">
          <cell r="A278">
            <v>3261</v>
          </cell>
        </row>
        <row r="279">
          <cell r="A279">
            <v>3262</v>
          </cell>
        </row>
        <row r="280">
          <cell r="A280">
            <v>3263</v>
          </cell>
        </row>
        <row r="281">
          <cell r="A281">
            <v>3264</v>
          </cell>
        </row>
        <row r="282">
          <cell r="A282">
            <v>3265</v>
          </cell>
        </row>
        <row r="283">
          <cell r="A283">
            <v>3266</v>
          </cell>
        </row>
        <row r="284">
          <cell r="A284">
            <v>3267</v>
          </cell>
        </row>
        <row r="285">
          <cell r="A285">
            <v>3268</v>
          </cell>
        </row>
        <row r="286">
          <cell r="A286">
            <v>3269</v>
          </cell>
        </row>
        <row r="287">
          <cell r="A287">
            <v>3270</v>
          </cell>
        </row>
        <row r="288">
          <cell r="A288">
            <v>3271</v>
          </cell>
        </row>
        <row r="289">
          <cell r="A289">
            <v>3272</v>
          </cell>
        </row>
        <row r="290">
          <cell r="A290">
            <v>3273</v>
          </cell>
        </row>
        <row r="291">
          <cell r="A291">
            <v>3274</v>
          </cell>
        </row>
        <row r="292">
          <cell r="A292">
            <v>3275</v>
          </cell>
        </row>
        <row r="293">
          <cell r="A293">
            <v>3276</v>
          </cell>
        </row>
        <row r="294">
          <cell r="A294">
            <v>3277</v>
          </cell>
        </row>
        <row r="295">
          <cell r="A295">
            <v>3278</v>
          </cell>
        </row>
        <row r="296">
          <cell r="A296">
            <v>3279</v>
          </cell>
        </row>
        <row r="297">
          <cell r="A297">
            <v>3280</v>
          </cell>
        </row>
        <row r="298">
          <cell r="A298">
            <v>3281</v>
          </cell>
        </row>
        <row r="299">
          <cell r="A299">
            <v>3282</v>
          </cell>
        </row>
        <row r="300">
          <cell r="A300">
            <v>3283</v>
          </cell>
        </row>
        <row r="301">
          <cell r="A301">
            <v>3284</v>
          </cell>
        </row>
        <row r="302">
          <cell r="A302">
            <v>3285</v>
          </cell>
        </row>
        <row r="303">
          <cell r="A303">
            <v>3286</v>
          </cell>
        </row>
        <row r="304">
          <cell r="A304">
            <v>3287</v>
          </cell>
        </row>
        <row r="305">
          <cell r="A305">
            <v>3288</v>
          </cell>
        </row>
        <row r="306">
          <cell r="A306">
            <v>3289</v>
          </cell>
        </row>
        <row r="307">
          <cell r="A307">
            <v>3290</v>
          </cell>
        </row>
        <row r="308">
          <cell r="A308">
            <v>3291</v>
          </cell>
        </row>
        <row r="309">
          <cell r="A309">
            <v>3292</v>
          </cell>
        </row>
        <row r="310">
          <cell r="A310">
            <v>3293</v>
          </cell>
        </row>
        <row r="311">
          <cell r="A311">
            <v>3294</v>
          </cell>
        </row>
        <row r="312">
          <cell r="A312">
            <v>3295</v>
          </cell>
        </row>
        <row r="313">
          <cell r="A313">
            <v>3296</v>
          </cell>
        </row>
        <row r="314">
          <cell r="A314">
            <v>3297</v>
          </cell>
        </row>
        <row r="315">
          <cell r="A315">
            <v>3298</v>
          </cell>
        </row>
        <row r="316">
          <cell r="A316">
            <v>3299</v>
          </cell>
        </row>
        <row r="317">
          <cell r="A317">
            <v>3300</v>
          </cell>
        </row>
        <row r="318">
          <cell r="A318">
            <v>3301</v>
          </cell>
        </row>
        <row r="319">
          <cell r="A319">
            <v>3302</v>
          </cell>
        </row>
        <row r="320">
          <cell r="A320">
            <v>3303</v>
          </cell>
        </row>
        <row r="321">
          <cell r="A321">
            <v>3304</v>
          </cell>
        </row>
        <row r="322">
          <cell r="A322">
            <v>3305</v>
          </cell>
        </row>
        <row r="323">
          <cell r="A323">
            <v>3306</v>
          </cell>
        </row>
        <row r="324">
          <cell r="A324">
            <v>3307</v>
          </cell>
        </row>
        <row r="325">
          <cell r="A325">
            <v>3308</v>
          </cell>
        </row>
        <row r="326">
          <cell r="A326">
            <v>3309</v>
          </cell>
        </row>
        <row r="327">
          <cell r="A327">
            <v>3310</v>
          </cell>
        </row>
        <row r="328">
          <cell r="A328">
            <v>3311</v>
          </cell>
        </row>
        <row r="329">
          <cell r="A329">
            <v>3312</v>
          </cell>
        </row>
        <row r="330">
          <cell r="A330">
            <v>3313</v>
          </cell>
        </row>
        <row r="331">
          <cell r="A331">
            <v>3314</v>
          </cell>
        </row>
        <row r="332">
          <cell r="A332">
            <v>3315</v>
          </cell>
        </row>
        <row r="333">
          <cell r="A333">
            <v>3316</v>
          </cell>
        </row>
        <row r="334">
          <cell r="A334">
            <v>3317</v>
          </cell>
        </row>
        <row r="335">
          <cell r="A335">
            <v>3318</v>
          </cell>
        </row>
        <row r="336">
          <cell r="A336">
            <v>3319</v>
          </cell>
        </row>
        <row r="337">
          <cell r="A337">
            <v>3320</v>
          </cell>
        </row>
        <row r="338">
          <cell r="A338">
            <v>3321</v>
          </cell>
        </row>
        <row r="339">
          <cell r="A339">
            <v>3322</v>
          </cell>
        </row>
        <row r="340">
          <cell r="A340">
            <v>3323</v>
          </cell>
        </row>
        <row r="341">
          <cell r="A341">
            <v>3324</v>
          </cell>
        </row>
        <row r="342">
          <cell r="A342">
            <v>3325</v>
          </cell>
        </row>
        <row r="343">
          <cell r="A343">
            <v>3326</v>
          </cell>
        </row>
        <row r="344">
          <cell r="A344">
            <v>3327</v>
          </cell>
        </row>
        <row r="345">
          <cell r="A345">
            <v>3328</v>
          </cell>
        </row>
        <row r="346">
          <cell r="A346">
            <v>3329</v>
          </cell>
        </row>
        <row r="347">
          <cell r="A347">
            <v>3330</v>
          </cell>
        </row>
        <row r="348">
          <cell r="A348">
            <v>3331</v>
          </cell>
        </row>
        <row r="349">
          <cell r="A349">
            <v>3332</v>
          </cell>
        </row>
        <row r="350">
          <cell r="A350">
            <v>3333</v>
          </cell>
        </row>
        <row r="351">
          <cell r="A351">
            <v>3334</v>
          </cell>
        </row>
        <row r="352">
          <cell r="A352">
            <v>3335</v>
          </cell>
        </row>
        <row r="353">
          <cell r="A353">
            <v>3336</v>
          </cell>
        </row>
        <row r="354">
          <cell r="A354">
            <v>3337</v>
          </cell>
        </row>
        <row r="355">
          <cell r="A355">
            <v>3338</v>
          </cell>
        </row>
        <row r="356">
          <cell r="A356">
            <v>3339</v>
          </cell>
        </row>
        <row r="357">
          <cell r="A357">
            <v>3340</v>
          </cell>
        </row>
        <row r="358">
          <cell r="A358">
            <v>3341</v>
          </cell>
        </row>
        <row r="359">
          <cell r="A359">
            <v>3342</v>
          </cell>
        </row>
        <row r="360">
          <cell r="A360">
            <v>3343</v>
          </cell>
        </row>
        <row r="361">
          <cell r="A361">
            <v>3344</v>
          </cell>
        </row>
        <row r="362">
          <cell r="A362">
            <v>3345</v>
          </cell>
        </row>
        <row r="363">
          <cell r="A363">
            <v>3346</v>
          </cell>
        </row>
        <row r="364">
          <cell r="A364">
            <v>3347</v>
          </cell>
        </row>
        <row r="365">
          <cell r="A365">
            <v>3348</v>
          </cell>
        </row>
        <row r="366">
          <cell r="A366">
            <v>3349</v>
          </cell>
        </row>
        <row r="367">
          <cell r="A367">
            <v>3350</v>
          </cell>
        </row>
        <row r="368">
          <cell r="A368">
            <v>3351</v>
          </cell>
        </row>
        <row r="369">
          <cell r="A369">
            <v>3352</v>
          </cell>
        </row>
        <row r="370">
          <cell r="A370">
            <v>3353</v>
          </cell>
        </row>
        <row r="371">
          <cell r="A371">
            <v>3354</v>
          </cell>
        </row>
        <row r="372">
          <cell r="A372">
            <v>3355</v>
          </cell>
        </row>
        <row r="373">
          <cell r="A373">
            <v>3356</v>
          </cell>
        </row>
        <row r="374">
          <cell r="A374">
            <v>3357</v>
          </cell>
        </row>
        <row r="375">
          <cell r="A375">
            <v>3358</v>
          </cell>
        </row>
        <row r="376">
          <cell r="A376">
            <v>3359</v>
          </cell>
        </row>
        <row r="377">
          <cell r="A377">
            <v>3360</v>
          </cell>
        </row>
        <row r="378">
          <cell r="A378">
            <v>3361</v>
          </cell>
        </row>
        <row r="379">
          <cell r="A379">
            <v>3362</v>
          </cell>
        </row>
        <row r="380">
          <cell r="A380">
            <v>3363</v>
          </cell>
        </row>
        <row r="381">
          <cell r="A381">
            <v>3364</v>
          </cell>
        </row>
        <row r="382">
          <cell r="A382">
            <v>3365</v>
          </cell>
        </row>
        <row r="383">
          <cell r="A383">
            <v>3366</v>
          </cell>
        </row>
        <row r="384">
          <cell r="A384">
            <v>3367</v>
          </cell>
        </row>
        <row r="385">
          <cell r="A385">
            <v>3368</v>
          </cell>
        </row>
        <row r="386">
          <cell r="A386">
            <v>3369</v>
          </cell>
        </row>
        <row r="387">
          <cell r="A387">
            <v>3370</v>
          </cell>
        </row>
        <row r="388">
          <cell r="A388">
            <v>3371</v>
          </cell>
        </row>
        <row r="389">
          <cell r="A389">
            <v>3372</v>
          </cell>
        </row>
        <row r="390">
          <cell r="A390">
            <v>3373</v>
          </cell>
        </row>
        <row r="391">
          <cell r="A391">
            <v>3374</v>
          </cell>
        </row>
        <row r="392">
          <cell r="A392">
            <v>3375</v>
          </cell>
        </row>
        <row r="393">
          <cell r="A393">
            <v>3376</v>
          </cell>
        </row>
        <row r="394">
          <cell r="A394">
            <v>3377</v>
          </cell>
        </row>
        <row r="395">
          <cell r="A395">
            <v>3378</v>
          </cell>
        </row>
        <row r="396">
          <cell r="A396">
            <v>3379</v>
          </cell>
        </row>
        <row r="397">
          <cell r="A397">
            <v>3380</v>
          </cell>
        </row>
        <row r="398">
          <cell r="A398">
            <v>3381</v>
          </cell>
        </row>
        <row r="399">
          <cell r="A399">
            <v>3382</v>
          </cell>
        </row>
        <row r="400">
          <cell r="A400">
            <v>3383</v>
          </cell>
        </row>
        <row r="401">
          <cell r="A401">
            <v>3384</v>
          </cell>
        </row>
        <row r="402">
          <cell r="A402">
            <v>3385</v>
          </cell>
        </row>
        <row r="403">
          <cell r="A403">
            <v>3386</v>
          </cell>
        </row>
        <row r="404">
          <cell r="A404">
            <v>3387</v>
          </cell>
        </row>
        <row r="405">
          <cell r="A405">
            <v>3388</v>
          </cell>
        </row>
        <row r="406">
          <cell r="A406">
            <v>3389</v>
          </cell>
        </row>
        <row r="407">
          <cell r="A407">
            <v>3390</v>
          </cell>
        </row>
        <row r="408">
          <cell r="A408">
            <v>3391</v>
          </cell>
        </row>
        <row r="409">
          <cell r="A409">
            <v>3392</v>
          </cell>
        </row>
        <row r="410">
          <cell r="A410">
            <v>3393</v>
          </cell>
        </row>
        <row r="411">
          <cell r="A411">
            <v>3394</v>
          </cell>
        </row>
        <row r="412">
          <cell r="A412">
            <v>3395</v>
          </cell>
        </row>
        <row r="413">
          <cell r="A413">
            <v>3396</v>
          </cell>
        </row>
        <row r="414">
          <cell r="A414">
            <v>3397</v>
          </cell>
        </row>
        <row r="415">
          <cell r="A415">
            <v>3398</v>
          </cell>
        </row>
        <row r="416">
          <cell r="A416">
            <v>3399</v>
          </cell>
        </row>
        <row r="417">
          <cell r="A417">
            <v>3400</v>
          </cell>
        </row>
        <row r="418">
          <cell r="A418">
            <v>3401</v>
          </cell>
        </row>
        <row r="419">
          <cell r="A419">
            <v>3402</v>
          </cell>
        </row>
        <row r="420">
          <cell r="A420">
            <v>3403</v>
          </cell>
        </row>
        <row r="421">
          <cell r="A421">
            <v>3404</v>
          </cell>
        </row>
        <row r="422">
          <cell r="A422">
            <v>3405</v>
          </cell>
        </row>
        <row r="423">
          <cell r="A423">
            <v>3406</v>
          </cell>
        </row>
        <row r="424">
          <cell r="A424">
            <v>3407</v>
          </cell>
        </row>
        <row r="425">
          <cell r="A425">
            <v>3408</v>
          </cell>
        </row>
        <row r="426">
          <cell r="A426">
            <v>3409</v>
          </cell>
        </row>
        <row r="429">
          <cell r="A429">
            <v>4000</v>
          </cell>
        </row>
        <row r="430">
          <cell r="A430">
            <v>4001</v>
          </cell>
        </row>
        <row r="431">
          <cell r="A431">
            <v>4002</v>
          </cell>
        </row>
        <row r="432">
          <cell r="A432">
            <v>4003</v>
          </cell>
        </row>
        <row r="433">
          <cell r="A433">
            <v>4004</v>
          </cell>
        </row>
        <row r="434">
          <cell r="A434">
            <v>4005</v>
          </cell>
        </row>
        <row r="435">
          <cell r="A435">
            <v>4006</v>
          </cell>
        </row>
        <row r="436">
          <cell r="A436">
            <v>4007</v>
          </cell>
        </row>
        <row r="437">
          <cell r="A437">
            <v>4008</v>
          </cell>
        </row>
        <row r="438">
          <cell r="A438">
            <v>4009</v>
          </cell>
        </row>
        <row r="439">
          <cell r="A439">
            <v>4010</v>
          </cell>
        </row>
        <row r="440">
          <cell r="A440">
            <v>4011</v>
          </cell>
        </row>
        <row r="441">
          <cell r="A441">
            <v>4012</v>
          </cell>
        </row>
        <row r="442">
          <cell r="A442">
            <v>4013</v>
          </cell>
        </row>
        <row r="443">
          <cell r="A443">
            <v>4014</v>
          </cell>
        </row>
        <row r="444">
          <cell r="A444">
            <v>4015</v>
          </cell>
        </row>
        <row r="445">
          <cell r="A445">
            <v>4016</v>
          </cell>
        </row>
        <row r="447">
          <cell r="A447">
            <v>4100</v>
          </cell>
        </row>
        <row r="448">
          <cell r="A448">
            <v>4101</v>
          </cell>
        </row>
        <row r="449">
          <cell r="A449">
            <v>4102</v>
          </cell>
        </row>
        <row r="450">
          <cell r="A450">
            <v>4103</v>
          </cell>
        </row>
        <row r="451">
          <cell r="A451">
            <v>4104</v>
          </cell>
        </row>
        <row r="452">
          <cell r="A452">
            <v>4105</v>
          </cell>
        </row>
        <row r="453">
          <cell r="A453">
            <v>4106</v>
          </cell>
        </row>
        <row r="454">
          <cell r="A454">
            <v>4107</v>
          </cell>
        </row>
        <row r="455">
          <cell r="A455">
            <v>4108</v>
          </cell>
        </row>
        <row r="456">
          <cell r="A456">
            <v>4109</v>
          </cell>
        </row>
        <row r="457">
          <cell r="A457">
            <v>4110</v>
          </cell>
        </row>
        <row r="458">
          <cell r="A458">
            <v>4111</v>
          </cell>
        </row>
        <row r="459">
          <cell r="A459">
            <v>4112</v>
          </cell>
        </row>
        <row r="460">
          <cell r="A460">
            <v>4113</v>
          </cell>
        </row>
        <row r="461">
          <cell r="A461">
            <v>4114</v>
          </cell>
        </row>
        <row r="462">
          <cell r="A462">
            <v>4115</v>
          </cell>
        </row>
        <row r="463">
          <cell r="A463">
            <v>4116</v>
          </cell>
        </row>
        <row r="464">
          <cell r="A464">
            <v>4117</v>
          </cell>
        </row>
        <row r="465">
          <cell r="A465">
            <v>4118</v>
          </cell>
        </row>
        <row r="466">
          <cell r="A466">
            <v>4119</v>
          </cell>
        </row>
        <row r="467">
          <cell r="A467">
            <v>4120</v>
          </cell>
        </row>
        <row r="468">
          <cell r="A468">
            <v>4121</v>
          </cell>
        </row>
        <row r="469">
          <cell r="A469">
            <v>4122</v>
          </cell>
        </row>
        <row r="470">
          <cell r="A470">
            <v>4123</v>
          </cell>
        </row>
        <row r="473">
          <cell r="A473">
            <v>4200</v>
          </cell>
        </row>
        <row r="474">
          <cell r="A474">
            <v>4201</v>
          </cell>
        </row>
        <row r="475">
          <cell r="A475">
            <v>4202</v>
          </cell>
        </row>
        <row r="476">
          <cell r="A476">
            <v>4203</v>
          </cell>
        </row>
        <row r="477">
          <cell r="A477">
            <v>4204</v>
          </cell>
        </row>
        <row r="478">
          <cell r="A478">
            <v>4205</v>
          </cell>
        </row>
        <row r="479">
          <cell r="A479">
            <v>4206</v>
          </cell>
        </row>
        <row r="480">
          <cell r="A480">
            <v>4207</v>
          </cell>
        </row>
        <row r="481">
          <cell r="A481">
            <v>4208</v>
          </cell>
        </row>
        <row r="482">
          <cell r="A482">
            <v>4209</v>
          </cell>
        </row>
        <row r="483">
          <cell r="A483">
            <v>4210</v>
          </cell>
        </row>
        <row r="484">
          <cell r="A484">
            <v>4211</v>
          </cell>
        </row>
        <row r="485">
          <cell r="A485">
            <v>4212</v>
          </cell>
        </row>
        <row r="486">
          <cell r="A486">
            <v>4213</v>
          </cell>
        </row>
        <row r="487">
          <cell r="A487">
            <v>4214</v>
          </cell>
        </row>
        <row r="488">
          <cell r="A488">
            <v>4215</v>
          </cell>
        </row>
        <row r="489">
          <cell r="A489">
            <v>4216</v>
          </cell>
        </row>
        <row r="490">
          <cell r="A490">
            <v>4217</v>
          </cell>
        </row>
        <row r="491">
          <cell r="A491">
            <v>4218</v>
          </cell>
        </row>
        <row r="492">
          <cell r="A492">
            <v>4219</v>
          </cell>
        </row>
        <row r="493">
          <cell r="A493">
            <v>4220</v>
          </cell>
        </row>
        <row r="494">
          <cell r="A494">
            <v>4221</v>
          </cell>
        </row>
        <row r="495">
          <cell r="A495">
            <v>4222</v>
          </cell>
        </row>
        <row r="496">
          <cell r="A496">
            <v>4223</v>
          </cell>
        </row>
        <row r="497">
          <cell r="A497">
            <v>4224</v>
          </cell>
        </row>
        <row r="498">
          <cell r="A498">
            <v>4225</v>
          </cell>
        </row>
        <row r="499">
          <cell r="A499">
            <v>4226</v>
          </cell>
        </row>
        <row r="500">
          <cell r="A500">
            <v>4227</v>
          </cell>
        </row>
        <row r="501">
          <cell r="A501">
            <v>4228</v>
          </cell>
        </row>
        <row r="502">
          <cell r="A502">
            <v>4229</v>
          </cell>
        </row>
        <row r="503">
          <cell r="A503">
            <v>4230</v>
          </cell>
        </row>
        <row r="504">
          <cell r="A504">
            <v>4231</v>
          </cell>
        </row>
        <row r="505">
          <cell r="A505">
            <v>4232</v>
          </cell>
        </row>
        <row r="506">
          <cell r="A506">
            <v>4233</v>
          </cell>
        </row>
        <row r="507">
          <cell r="A507">
            <v>4234</v>
          </cell>
        </row>
        <row r="508">
          <cell r="A508">
            <v>4235</v>
          </cell>
        </row>
        <row r="509">
          <cell r="A509">
            <v>4236</v>
          </cell>
        </row>
        <row r="510">
          <cell r="A510">
            <v>4237</v>
          </cell>
        </row>
        <row r="511">
          <cell r="A511">
            <v>4238</v>
          </cell>
        </row>
        <row r="512">
          <cell r="A512">
            <v>4239</v>
          </cell>
        </row>
        <row r="513">
          <cell r="A513">
            <v>4240</v>
          </cell>
        </row>
        <row r="514">
          <cell r="A514">
            <v>4241</v>
          </cell>
        </row>
        <row r="515">
          <cell r="A515">
            <v>4242</v>
          </cell>
        </row>
        <row r="516">
          <cell r="A516">
            <v>4243</v>
          </cell>
        </row>
        <row r="517">
          <cell r="A517">
            <v>4244</v>
          </cell>
        </row>
        <row r="518">
          <cell r="A518">
            <v>4245</v>
          </cell>
        </row>
        <row r="519">
          <cell r="A519">
            <v>4246</v>
          </cell>
        </row>
        <row r="520">
          <cell r="A520">
            <v>4247</v>
          </cell>
        </row>
        <row r="521">
          <cell r="A521">
            <v>4248</v>
          </cell>
        </row>
        <row r="522">
          <cell r="A522">
            <v>4249</v>
          </cell>
        </row>
        <row r="523">
          <cell r="A523">
            <v>4250</v>
          </cell>
        </row>
        <row r="524">
          <cell r="A524">
            <v>4251</v>
          </cell>
        </row>
        <row r="525">
          <cell r="A525">
            <v>4252</v>
          </cell>
        </row>
        <row r="526">
          <cell r="A526">
            <v>4253</v>
          </cell>
        </row>
        <row r="527">
          <cell r="A527">
            <v>4254</v>
          </cell>
        </row>
        <row r="528">
          <cell r="A528">
            <v>4255</v>
          </cell>
        </row>
        <row r="529">
          <cell r="A529">
            <v>4256</v>
          </cell>
        </row>
        <row r="530">
          <cell r="A530">
            <v>4257</v>
          </cell>
        </row>
        <row r="531">
          <cell r="A531">
            <v>4258</v>
          </cell>
        </row>
        <row r="532">
          <cell r="A532">
            <v>4259</v>
          </cell>
        </row>
        <row r="533">
          <cell r="A533">
            <v>4260</v>
          </cell>
        </row>
        <row r="534">
          <cell r="A534">
            <v>4261</v>
          </cell>
        </row>
        <row r="535">
          <cell r="A535">
            <v>4262</v>
          </cell>
        </row>
        <row r="536">
          <cell r="A536">
            <v>4263</v>
          </cell>
        </row>
        <row r="537">
          <cell r="A537">
            <v>4264</v>
          </cell>
        </row>
        <row r="540">
          <cell r="A540">
            <v>5000</v>
          </cell>
        </row>
        <row r="541">
          <cell r="A541">
            <v>5001</v>
          </cell>
        </row>
        <row r="542">
          <cell r="A542">
            <v>5002</v>
          </cell>
        </row>
        <row r="543">
          <cell r="A543">
            <v>5003</v>
          </cell>
        </row>
        <row r="544">
          <cell r="A544">
            <v>5004</v>
          </cell>
        </row>
        <row r="545">
          <cell r="A545">
            <v>5005</v>
          </cell>
        </row>
        <row r="546">
          <cell r="A546">
            <v>5006</v>
          </cell>
        </row>
        <row r="547">
          <cell r="A547">
            <v>5007</v>
          </cell>
        </row>
        <row r="548">
          <cell r="A548">
            <v>5008</v>
          </cell>
        </row>
        <row r="549">
          <cell r="A549">
            <v>5009</v>
          </cell>
        </row>
        <row r="550">
          <cell r="A550">
            <v>5010</v>
          </cell>
        </row>
        <row r="551">
          <cell r="A551">
            <v>5011</v>
          </cell>
        </row>
        <row r="552">
          <cell r="A552">
            <v>5012</v>
          </cell>
        </row>
        <row r="553">
          <cell r="A553">
            <v>5013</v>
          </cell>
        </row>
        <row r="554">
          <cell r="A554">
            <v>5014</v>
          </cell>
        </row>
        <row r="555">
          <cell r="A555">
            <v>5015</v>
          </cell>
        </row>
        <row r="556">
          <cell r="A556">
            <v>5016</v>
          </cell>
        </row>
        <row r="557">
          <cell r="A557">
            <v>5017</v>
          </cell>
        </row>
        <row r="559">
          <cell r="A559">
            <v>5100</v>
          </cell>
        </row>
        <row r="560">
          <cell r="A560">
            <v>5101</v>
          </cell>
        </row>
        <row r="561">
          <cell r="A561">
            <v>5102</v>
          </cell>
        </row>
        <row r="562">
          <cell r="A562">
            <v>5103</v>
          </cell>
        </row>
        <row r="563">
          <cell r="A563">
            <v>5104</v>
          </cell>
        </row>
        <row r="564">
          <cell r="A564">
            <v>5105</v>
          </cell>
        </row>
        <row r="565">
          <cell r="A565">
            <v>5106</v>
          </cell>
        </row>
        <row r="566">
          <cell r="A566">
            <v>5107</v>
          </cell>
        </row>
        <row r="567">
          <cell r="A567">
            <v>5108</v>
          </cell>
        </row>
        <row r="568">
          <cell r="A568">
            <v>5109</v>
          </cell>
        </row>
        <row r="569">
          <cell r="A569">
            <v>5110</v>
          </cell>
        </row>
        <row r="570">
          <cell r="A570">
            <v>5111</v>
          </cell>
        </row>
        <row r="571">
          <cell r="A571">
            <v>5112</v>
          </cell>
        </row>
        <row r="572">
          <cell r="A572">
            <v>5113</v>
          </cell>
        </row>
        <row r="573">
          <cell r="A573">
            <v>5114</v>
          </cell>
        </row>
        <row r="574">
          <cell r="A574">
            <v>5115</v>
          </cell>
        </row>
        <row r="575">
          <cell r="A575">
            <v>5116</v>
          </cell>
        </row>
        <row r="576">
          <cell r="A576">
            <v>5117</v>
          </cell>
        </row>
        <row r="577">
          <cell r="A577">
            <v>5118</v>
          </cell>
        </row>
        <row r="579">
          <cell r="A579">
            <v>5200</v>
          </cell>
        </row>
        <row r="580">
          <cell r="A580">
            <v>5201</v>
          </cell>
        </row>
        <row r="581">
          <cell r="A581">
            <v>5202</v>
          </cell>
        </row>
        <row r="582">
          <cell r="A582">
            <v>5203</v>
          </cell>
        </row>
        <row r="583">
          <cell r="A583">
            <v>5204</v>
          </cell>
        </row>
        <row r="584">
          <cell r="A584">
            <v>5205</v>
          </cell>
        </row>
        <row r="585">
          <cell r="A585">
            <v>5206</v>
          </cell>
        </row>
        <row r="586">
          <cell r="A586">
            <v>5207</v>
          </cell>
        </row>
        <row r="587">
          <cell r="A587">
            <v>5208</v>
          </cell>
        </row>
        <row r="588">
          <cell r="A588">
            <v>5209</v>
          </cell>
        </row>
        <row r="589">
          <cell r="A589">
            <v>5210</v>
          </cell>
        </row>
        <row r="590">
          <cell r="A590">
            <v>5211</v>
          </cell>
        </row>
        <row r="591">
          <cell r="A591">
            <v>5212</v>
          </cell>
        </row>
        <row r="592">
          <cell r="A592">
            <v>5213</v>
          </cell>
        </row>
        <row r="593">
          <cell r="A593">
            <v>5214</v>
          </cell>
        </row>
        <row r="594">
          <cell r="A594">
            <v>5215</v>
          </cell>
        </row>
        <row r="595">
          <cell r="A595">
            <v>5216</v>
          </cell>
        </row>
        <row r="596">
          <cell r="A596">
            <v>5217</v>
          </cell>
        </row>
        <row r="597">
          <cell r="A597">
            <v>5218</v>
          </cell>
        </row>
        <row r="598">
          <cell r="A598">
            <v>5219</v>
          </cell>
        </row>
        <row r="599">
          <cell r="A599">
            <v>5220</v>
          </cell>
        </row>
        <row r="600">
          <cell r="A600">
            <v>5221</v>
          </cell>
        </row>
        <row r="601">
          <cell r="A601">
            <v>5222</v>
          </cell>
        </row>
        <row r="602">
          <cell r="A602">
            <v>5223</v>
          </cell>
        </row>
        <row r="603">
          <cell r="A603">
            <v>5224</v>
          </cell>
        </row>
        <row r="604">
          <cell r="A604">
            <v>5225</v>
          </cell>
        </row>
        <row r="605">
          <cell r="A605">
            <v>5226</v>
          </cell>
        </row>
        <row r="606">
          <cell r="A606">
            <v>5227</v>
          </cell>
        </row>
        <row r="607">
          <cell r="A607">
            <v>5228</v>
          </cell>
        </row>
        <row r="608">
          <cell r="A608">
            <v>5229</v>
          </cell>
        </row>
        <row r="609">
          <cell r="A609">
            <v>5230</v>
          </cell>
        </row>
        <row r="610">
          <cell r="A610">
            <v>5231</v>
          </cell>
        </row>
        <row r="611">
          <cell r="A611">
            <v>5232</v>
          </cell>
        </row>
        <row r="612">
          <cell r="A612">
            <v>5233</v>
          </cell>
        </row>
        <row r="613">
          <cell r="A613">
            <v>5234</v>
          </cell>
        </row>
        <row r="614">
          <cell r="A614">
            <v>5235</v>
          </cell>
        </row>
        <row r="615">
          <cell r="A615">
            <v>5236</v>
          </cell>
        </row>
        <row r="616">
          <cell r="A616">
            <v>5237</v>
          </cell>
        </row>
        <row r="617">
          <cell r="A617">
            <v>5238</v>
          </cell>
        </row>
        <row r="618">
          <cell r="A618">
            <v>5239</v>
          </cell>
        </row>
        <row r="619">
          <cell r="A619">
            <v>5240</v>
          </cell>
        </row>
        <row r="620">
          <cell r="A620">
            <v>5241</v>
          </cell>
        </row>
        <row r="621">
          <cell r="A621">
            <v>5242</v>
          </cell>
        </row>
        <row r="622">
          <cell r="A622">
            <v>5243</v>
          </cell>
        </row>
        <row r="623">
          <cell r="A623">
            <v>5244</v>
          </cell>
        </row>
        <row r="624">
          <cell r="A624">
            <v>5245</v>
          </cell>
        </row>
        <row r="625">
          <cell r="A625">
            <v>5246</v>
          </cell>
        </row>
        <row r="626">
          <cell r="A626">
            <v>5247</v>
          </cell>
        </row>
        <row r="627">
          <cell r="A627">
            <v>5248</v>
          </cell>
        </row>
        <row r="628">
          <cell r="A628">
            <v>5249</v>
          </cell>
        </row>
        <row r="629">
          <cell r="A629">
            <v>5250</v>
          </cell>
        </row>
        <row r="630">
          <cell r="A630">
            <v>5251</v>
          </cell>
        </row>
        <row r="631">
          <cell r="A631">
            <v>5252</v>
          </cell>
        </row>
        <row r="632">
          <cell r="A632">
            <v>5253</v>
          </cell>
        </row>
        <row r="633">
          <cell r="A633">
            <v>5254</v>
          </cell>
        </row>
        <row r="634">
          <cell r="A634">
            <v>5255</v>
          </cell>
        </row>
        <row r="635">
          <cell r="A635">
            <v>5256</v>
          </cell>
        </row>
        <row r="636">
          <cell r="A636">
            <v>5257</v>
          </cell>
        </row>
        <row r="637">
          <cell r="A637">
            <v>5258</v>
          </cell>
        </row>
        <row r="640">
          <cell r="A640">
            <v>6000</v>
          </cell>
        </row>
        <row r="641">
          <cell r="A641">
            <v>6001</v>
          </cell>
        </row>
        <row r="642">
          <cell r="A642">
            <v>6002</v>
          </cell>
        </row>
        <row r="643">
          <cell r="A643">
            <v>6003</v>
          </cell>
        </row>
        <row r="644">
          <cell r="A644">
            <v>6004</v>
          </cell>
        </row>
        <row r="645">
          <cell r="A645">
            <v>6005</v>
          </cell>
        </row>
        <row r="646">
          <cell r="A646">
            <v>6006</v>
          </cell>
        </row>
        <row r="647">
          <cell r="A647">
            <v>6007</v>
          </cell>
        </row>
        <row r="648">
          <cell r="A648">
            <v>6008</v>
          </cell>
        </row>
        <row r="649">
          <cell r="A649">
            <v>6009</v>
          </cell>
        </row>
        <row r="650">
          <cell r="A650">
            <v>6010</v>
          </cell>
        </row>
        <row r="651">
          <cell r="A651">
            <v>6011</v>
          </cell>
        </row>
        <row r="652">
          <cell r="A652">
            <v>6012</v>
          </cell>
        </row>
        <row r="653">
          <cell r="A653">
            <v>6013</v>
          </cell>
        </row>
        <row r="654">
          <cell r="A654">
            <v>6014</v>
          </cell>
        </row>
        <row r="655">
          <cell r="A655">
            <v>6015</v>
          </cell>
        </row>
        <row r="656">
          <cell r="A656">
            <v>6016</v>
          </cell>
        </row>
        <row r="657">
          <cell r="A657">
            <v>6017</v>
          </cell>
        </row>
        <row r="658">
          <cell r="A658">
            <v>6018</v>
          </cell>
        </row>
        <row r="659">
          <cell r="A659">
            <v>6019</v>
          </cell>
        </row>
        <row r="661">
          <cell r="A661">
            <v>7000</v>
          </cell>
        </row>
        <row r="662">
          <cell r="A662">
            <v>7001</v>
          </cell>
        </row>
        <row r="663">
          <cell r="A663">
            <v>7002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OI 09"/>
      <sheetName val="RC-GC-022"/>
      <sheetName val="General"/>
      <sheetName val="Consultoria"/>
      <sheetName val="INDICE"/>
      <sheetName val="EB5Y6"/>
      <sheetName val="C.REVICAM"/>
      <sheetName val="REVI C15"/>
      <sheetName val="OPGEN 56"/>
      <sheetName val="OPTEB 56"/>
      <sheetName val="REPO MULTI"/>
      <sheetName val="EQ.RES.EB3"/>
      <sheetName val="CONTRU EB6"/>
      <sheetName val="L INPULSIÓN"/>
      <sheetName val="SUMI"/>
      <sheetName val="PLUVIAL"/>
      <sheetName val="C15 1517"/>
      <sheetName val="C15 12C15"/>
      <sheetName val="SAN 2MARZO"/>
      <sheetName val="Kra7 18-21"/>
      <sheetName val="Detras SAO"/>
      <sheetName val="DIVIDIVI"/>
      <sheetName val="COL 31 OSTUBRE"/>
      <sheetName val="SAN JUDAS"/>
      <sheetName val="31 OCTUBRE"/>
      <sheetName val="VFATIMA(2)"/>
      <sheetName val="VFATIMA1"/>
      <sheetName val="CUELLAR"/>
      <sheetName val="C15 78"/>
      <sheetName val="K15 1014A"/>
      <sheetName val="C11 1015"/>
      <sheetName val="C12 1C6"/>
      <sheetName val="K8 1415"/>
      <sheetName val="K7 1214A"/>
      <sheetName val="C12 K710"/>
      <sheetName val="LA 14A"/>
      <sheetName val="C7 K47"/>
      <sheetName val="C7 K715"/>
      <sheetName val="K1C 2-4"/>
      <sheetName val="C1011 K35"/>
      <sheetName val="K2 C79"/>
      <sheetName val="C9 K23"/>
      <sheetName val="T 395"/>
      <sheetName val="C7 IBIC"/>
      <sheetName val="C57 K12"/>
      <sheetName val="C3 BIS"/>
      <sheetName val="C4 K7"/>
      <sheetName val="76 Y 77"/>
      <sheetName val="C5 K 9Y11"/>
      <sheetName val="ARRIBA (2)"/>
      <sheetName val="C 5 8-9"/>
      <sheetName val="ARRIBA (1A)"/>
      <sheetName val="K45 C13"/>
      <sheetName val="VILLA SHARIN"/>
      <sheetName val="TUNAS"/>
      <sheetName val="ABAJOAL"/>
    </sheetNames>
    <sheetDataSet>
      <sheetData sheetId="0" refreshError="1"/>
      <sheetData sheetId="1" refreshError="1"/>
      <sheetData sheetId="2" refreshError="1">
        <row r="5">
          <cell r="A5">
            <v>1000</v>
          </cell>
        </row>
        <row r="6">
          <cell r="A6">
            <v>1001</v>
          </cell>
        </row>
        <row r="7">
          <cell r="A7">
            <v>1002</v>
          </cell>
        </row>
        <row r="8">
          <cell r="A8">
            <v>1003</v>
          </cell>
        </row>
        <row r="9">
          <cell r="A9">
            <v>1004</v>
          </cell>
        </row>
        <row r="10">
          <cell r="A10">
            <v>1005</v>
          </cell>
        </row>
        <row r="11">
          <cell r="A11">
            <v>1006</v>
          </cell>
        </row>
        <row r="13">
          <cell r="A13">
            <v>1100</v>
          </cell>
        </row>
        <row r="14">
          <cell r="A14">
            <v>1101</v>
          </cell>
        </row>
        <row r="15">
          <cell r="A15">
            <v>1102</v>
          </cell>
        </row>
        <row r="16">
          <cell r="A16">
            <v>1103</v>
          </cell>
        </row>
        <row r="17">
          <cell r="A17">
            <v>1104</v>
          </cell>
        </row>
        <row r="18">
          <cell r="A18">
            <v>1105</v>
          </cell>
        </row>
        <row r="19">
          <cell r="A19">
            <v>1106</v>
          </cell>
        </row>
        <row r="20">
          <cell r="A20">
            <v>1107</v>
          </cell>
        </row>
        <row r="21">
          <cell r="A21">
            <v>1108</v>
          </cell>
        </row>
        <row r="22">
          <cell r="A22">
            <v>1109</v>
          </cell>
        </row>
        <row r="23">
          <cell r="A23">
            <v>1110</v>
          </cell>
        </row>
        <row r="26">
          <cell r="A26">
            <v>2000</v>
          </cell>
        </row>
        <row r="27">
          <cell r="A27">
            <v>2001</v>
          </cell>
        </row>
        <row r="28">
          <cell r="A28">
            <v>2002</v>
          </cell>
        </row>
        <row r="29">
          <cell r="A29">
            <v>2003</v>
          </cell>
        </row>
        <row r="30">
          <cell r="A30">
            <v>2300</v>
          </cell>
        </row>
        <row r="31">
          <cell r="A31">
            <v>2301</v>
          </cell>
        </row>
        <row r="32">
          <cell r="A32">
            <v>2302</v>
          </cell>
        </row>
        <row r="33">
          <cell r="A33">
            <v>2303</v>
          </cell>
        </row>
        <row r="34">
          <cell r="A34">
            <v>2304</v>
          </cell>
        </row>
        <row r="35">
          <cell r="A35">
            <v>2305</v>
          </cell>
        </row>
        <row r="36">
          <cell r="A36">
            <v>2400</v>
          </cell>
        </row>
        <row r="37">
          <cell r="A37">
            <v>2401</v>
          </cell>
        </row>
        <row r="40">
          <cell r="A40">
            <v>3000</v>
          </cell>
        </row>
        <row r="41">
          <cell r="A41">
            <v>3001</v>
          </cell>
        </row>
        <row r="42">
          <cell r="A42">
            <v>3002</v>
          </cell>
        </row>
        <row r="43">
          <cell r="A43">
            <v>3003</v>
          </cell>
        </row>
        <row r="44">
          <cell r="A44">
            <v>3004</v>
          </cell>
        </row>
        <row r="45">
          <cell r="A45">
            <v>3005</v>
          </cell>
        </row>
        <row r="46">
          <cell r="A46">
            <v>3006</v>
          </cell>
        </row>
        <row r="47">
          <cell r="A47">
            <v>3007</v>
          </cell>
        </row>
        <row r="48">
          <cell r="A48">
            <v>3008</v>
          </cell>
        </row>
        <row r="49">
          <cell r="A49">
            <v>3009</v>
          </cell>
        </row>
        <row r="50">
          <cell r="A50">
            <v>3010</v>
          </cell>
        </row>
        <row r="51">
          <cell r="A51">
            <v>3011</v>
          </cell>
        </row>
        <row r="52">
          <cell r="A52">
            <v>3012</v>
          </cell>
        </row>
        <row r="53">
          <cell r="A53">
            <v>3013</v>
          </cell>
        </row>
        <row r="54">
          <cell r="A54">
            <v>3014</v>
          </cell>
        </row>
        <row r="59">
          <cell r="A59">
            <v>3015</v>
          </cell>
        </row>
        <row r="60">
          <cell r="A60">
            <v>3016</v>
          </cell>
        </row>
        <row r="61">
          <cell r="A61">
            <v>3017</v>
          </cell>
        </row>
        <row r="62">
          <cell r="A62">
            <v>3018</v>
          </cell>
        </row>
        <row r="63">
          <cell r="A63">
            <v>3019</v>
          </cell>
        </row>
        <row r="64">
          <cell r="A64">
            <v>3020</v>
          </cell>
        </row>
        <row r="65">
          <cell r="A65">
            <v>3021</v>
          </cell>
        </row>
        <row r="66">
          <cell r="A66">
            <v>3022</v>
          </cell>
        </row>
        <row r="67">
          <cell r="A67">
            <v>3023</v>
          </cell>
        </row>
        <row r="68">
          <cell r="A68">
            <v>3024</v>
          </cell>
        </row>
        <row r="69">
          <cell r="A69">
            <v>3025</v>
          </cell>
        </row>
        <row r="70">
          <cell r="A70">
            <v>3026</v>
          </cell>
        </row>
        <row r="71">
          <cell r="A71">
            <v>3027</v>
          </cell>
        </row>
        <row r="72">
          <cell r="A72">
            <v>3028</v>
          </cell>
        </row>
        <row r="73">
          <cell r="A73">
            <v>3029</v>
          </cell>
        </row>
        <row r="74">
          <cell r="A74">
            <v>3030</v>
          </cell>
        </row>
        <row r="75">
          <cell r="A75">
            <v>3031</v>
          </cell>
        </row>
        <row r="76">
          <cell r="A76">
            <v>3032</v>
          </cell>
        </row>
        <row r="77">
          <cell r="A77">
            <v>3033</v>
          </cell>
        </row>
        <row r="78">
          <cell r="A78">
            <v>3034</v>
          </cell>
        </row>
        <row r="79">
          <cell r="A79">
            <v>3035</v>
          </cell>
        </row>
        <row r="80">
          <cell r="A80">
            <v>3036</v>
          </cell>
        </row>
        <row r="81">
          <cell r="A81">
            <v>3037</v>
          </cell>
        </row>
        <row r="82">
          <cell r="A82">
            <v>3038</v>
          </cell>
        </row>
        <row r="83">
          <cell r="A83">
            <v>3039</v>
          </cell>
        </row>
        <row r="84">
          <cell r="A84">
            <v>3040</v>
          </cell>
        </row>
        <row r="85">
          <cell r="A85">
            <v>3041</v>
          </cell>
        </row>
        <row r="86">
          <cell r="A86">
            <v>3042</v>
          </cell>
        </row>
        <row r="87">
          <cell r="A87">
            <v>3043</v>
          </cell>
        </row>
        <row r="88">
          <cell r="A88">
            <v>3044</v>
          </cell>
        </row>
        <row r="89">
          <cell r="A89">
            <v>3045</v>
          </cell>
        </row>
        <row r="90">
          <cell r="A90">
            <v>3046</v>
          </cell>
        </row>
        <row r="91">
          <cell r="A91">
            <v>3047</v>
          </cell>
        </row>
        <row r="92">
          <cell r="A92">
            <v>3048</v>
          </cell>
        </row>
        <row r="93">
          <cell r="A93">
            <v>3049</v>
          </cell>
        </row>
        <row r="94">
          <cell r="A94">
            <v>3050</v>
          </cell>
        </row>
        <row r="95">
          <cell r="A95">
            <v>3051</v>
          </cell>
        </row>
        <row r="96">
          <cell r="A96">
            <v>3052</v>
          </cell>
        </row>
        <row r="97">
          <cell r="A97">
            <v>3053</v>
          </cell>
        </row>
        <row r="98">
          <cell r="A98">
            <v>3054</v>
          </cell>
        </row>
        <row r="99">
          <cell r="A99">
            <v>3055</v>
          </cell>
        </row>
        <row r="100">
          <cell r="A100">
            <v>3056</v>
          </cell>
        </row>
        <row r="101">
          <cell r="A101">
            <v>3057</v>
          </cell>
        </row>
        <row r="102">
          <cell r="A102">
            <v>3058</v>
          </cell>
        </row>
        <row r="103">
          <cell r="A103">
            <v>3059</v>
          </cell>
        </row>
        <row r="104">
          <cell r="A104">
            <v>3060</v>
          </cell>
        </row>
        <row r="105">
          <cell r="A105">
            <v>3061</v>
          </cell>
        </row>
        <row r="106">
          <cell r="A106">
            <v>3062</v>
          </cell>
        </row>
        <row r="107">
          <cell r="A107">
            <v>3063</v>
          </cell>
        </row>
        <row r="108">
          <cell r="A108">
            <v>3064</v>
          </cell>
        </row>
        <row r="109">
          <cell r="A109">
            <v>3065</v>
          </cell>
        </row>
        <row r="110">
          <cell r="A110">
            <v>3066</v>
          </cell>
        </row>
        <row r="111">
          <cell r="A111">
            <v>3067</v>
          </cell>
        </row>
        <row r="112">
          <cell r="A112">
            <v>3068</v>
          </cell>
        </row>
        <row r="113">
          <cell r="A113">
            <v>3069</v>
          </cell>
        </row>
        <row r="114">
          <cell r="A114">
            <v>3070</v>
          </cell>
        </row>
        <row r="115">
          <cell r="A115">
            <v>3071</v>
          </cell>
        </row>
        <row r="116">
          <cell r="A116">
            <v>3072</v>
          </cell>
        </row>
        <row r="117">
          <cell r="A117">
            <v>3073</v>
          </cell>
        </row>
        <row r="119">
          <cell r="A119">
            <v>3100</v>
          </cell>
        </row>
        <row r="120">
          <cell r="A120">
            <v>3101</v>
          </cell>
        </row>
        <row r="121">
          <cell r="A121">
            <v>3102</v>
          </cell>
        </row>
        <row r="122">
          <cell r="A122">
            <v>3103</v>
          </cell>
        </row>
        <row r="123">
          <cell r="A123">
            <v>3104</v>
          </cell>
        </row>
        <row r="124">
          <cell r="A124">
            <v>3105</v>
          </cell>
        </row>
        <row r="125">
          <cell r="A125">
            <v>3106</v>
          </cell>
        </row>
        <row r="126">
          <cell r="A126">
            <v>3107</v>
          </cell>
        </row>
        <row r="127">
          <cell r="A127">
            <v>3108</v>
          </cell>
        </row>
        <row r="128">
          <cell r="A128">
            <v>3109</v>
          </cell>
        </row>
        <row r="129">
          <cell r="A129">
            <v>3110</v>
          </cell>
        </row>
        <row r="130">
          <cell r="A130">
            <v>3111</v>
          </cell>
        </row>
        <row r="131">
          <cell r="A131">
            <v>3112</v>
          </cell>
        </row>
        <row r="132">
          <cell r="A132">
            <v>3113</v>
          </cell>
        </row>
        <row r="133">
          <cell r="A133">
            <v>3114</v>
          </cell>
        </row>
        <row r="134">
          <cell r="A134">
            <v>3115</v>
          </cell>
        </row>
        <row r="135">
          <cell r="A135">
            <v>3116</v>
          </cell>
        </row>
        <row r="136">
          <cell r="A136">
            <v>3117</v>
          </cell>
        </row>
        <row r="137">
          <cell r="A137">
            <v>3118</v>
          </cell>
        </row>
        <row r="138">
          <cell r="A138">
            <v>3119</v>
          </cell>
        </row>
        <row r="139">
          <cell r="A139">
            <v>3120</v>
          </cell>
        </row>
        <row r="140">
          <cell r="A140">
            <v>3121</v>
          </cell>
        </row>
        <row r="141">
          <cell r="A141">
            <v>3122</v>
          </cell>
        </row>
        <row r="142">
          <cell r="A142">
            <v>3123</v>
          </cell>
        </row>
        <row r="143">
          <cell r="A143">
            <v>3124</v>
          </cell>
        </row>
        <row r="144">
          <cell r="A144">
            <v>3125</v>
          </cell>
        </row>
        <row r="145">
          <cell r="A145">
            <v>3126</v>
          </cell>
        </row>
        <row r="146">
          <cell r="A146">
            <v>3127</v>
          </cell>
        </row>
        <row r="147">
          <cell r="A147">
            <v>3128</v>
          </cell>
        </row>
        <row r="148">
          <cell r="A148">
            <v>3129</v>
          </cell>
        </row>
        <row r="149">
          <cell r="A149">
            <v>3130</v>
          </cell>
        </row>
        <row r="150">
          <cell r="A150">
            <v>3131</v>
          </cell>
        </row>
        <row r="151">
          <cell r="A151">
            <v>3132</v>
          </cell>
        </row>
        <row r="152">
          <cell r="A152">
            <v>3133</v>
          </cell>
        </row>
        <row r="153">
          <cell r="A153">
            <v>3134</v>
          </cell>
        </row>
        <row r="154">
          <cell r="A154">
            <v>3135</v>
          </cell>
        </row>
        <row r="155">
          <cell r="A155">
            <v>3136</v>
          </cell>
        </row>
        <row r="156">
          <cell r="A156">
            <v>3137</v>
          </cell>
        </row>
        <row r="157">
          <cell r="A157">
            <v>3138</v>
          </cell>
        </row>
        <row r="158">
          <cell r="A158">
            <v>3139</v>
          </cell>
        </row>
        <row r="159">
          <cell r="A159">
            <v>3140</v>
          </cell>
        </row>
        <row r="160">
          <cell r="A160">
            <v>3141</v>
          </cell>
        </row>
        <row r="161">
          <cell r="A161">
            <v>3142</v>
          </cell>
        </row>
        <row r="162">
          <cell r="A162">
            <v>3143</v>
          </cell>
        </row>
        <row r="163">
          <cell r="A163">
            <v>3144</v>
          </cell>
        </row>
        <row r="164">
          <cell r="A164">
            <v>3145</v>
          </cell>
        </row>
        <row r="165">
          <cell r="A165">
            <v>3146</v>
          </cell>
        </row>
        <row r="166">
          <cell r="A166">
            <v>3147</v>
          </cell>
        </row>
        <row r="167">
          <cell r="A167">
            <v>3148</v>
          </cell>
        </row>
        <row r="168">
          <cell r="A168">
            <v>3149</v>
          </cell>
        </row>
        <row r="169">
          <cell r="A169">
            <v>3150</v>
          </cell>
        </row>
        <row r="170">
          <cell r="A170">
            <v>3151</v>
          </cell>
        </row>
        <row r="171">
          <cell r="A171">
            <v>3152</v>
          </cell>
        </row>
        <row r="172">
          <cell r="A172">
            <v>3153</v>
          </cell>
        </row>
        <row r="173">
          <cell r="A173">
            <v>3154</v>
          </cell>
        </row>
        <row r="174">
          <cell r="A174">
            <v>3155</v>
          </cell>
        </row>
        <row r="175">
          <cell r="A175">
            <v>3156</v>
          </cell>
        </row>
        <row r="176">
          <cell r="A176">
            <v>3157</v>
          </cell>
        </row>
        <row r="177">
          <cell r="A177">
            <v>3158</v>
          </cell>
        </row>
        <row r="178">
          <cell r="A178">
            <v>3159</v>
          </cell>
        </row>
        <row r="179">
          <cell r="A179">
            <v>3160</v>
          </cell>
        </row>
        <row r="180">
          <cell r="A180">
            <v>3161</v>
          </cell>
        </row>
        <row r="181">
          <cell r="A181">
            <v>3162</v>
          </cell>
        </row>
        <row r="182">
          <cell r="A182">
            <v>3163</v>
          </cell>
        </row>
        <row r="183">
          <cell r="A183">
            <v>3164</v>
          </cell>
        </row>
        <row r="184">
          <cell r="A184">
            <v>3165</v>
          </cell>
        </row>
        <row r="185">
          <cell r="A185">
            <v>3166</v>
          </cell>
        </row>
        <row r="186">
          <cell r="A186">
            <v>3167</v>
          </cell>
        </row>
        <row r="187">
          <cell r="A187">
            <v>3168</v>
          </cell>
        </row>
        <row r="188">
          <cell r="A188">
            <v>3169</v>
          </cell>
        </row>
        <row r="191">
          <cell r="A191">
            <v>3171</v>
          </cell>
        </row>
        <row r="192">
          <cell r="A192">
            <v>3172</v>
          </cell>
        </row>
        <row r="193">
          <cell r="A193">
            <v>3173</v>
          </cell>
        </row>
        <row r="194">
          <cell r="A194">
            <v>3174</v>
          </cell>
        </row>
        <row r="195">
          <cell r="A195">
            <v>3175</v>
          </cell>
        </row>
        <row r="196">
          <cell r="A196">
            <v>3176</v>
          </cell>
        </row>
        <row r="197">
          <cell r="A197">
            <v>3177</v>
          </cell>
        </row>
        <row r="198">
          <cell r="A198">
            <v>3178</v>
          </cell>
        </row>
        <row r="199">
          <cell r="A199">
            <v>3179</v>
          </cell>
        </row>
        <row r="200">
          <cell r="A200">
            <v>3180</v>
          </cell>
        </row>
        <row r="201">
          <cell r="A201">
            <v>3181</v>
          </cell>
        </row>
        <row r="202">
          <cell r="A202">
            <v>3182</v>
          </cell>
        </row>
        <row r="203">
          <cell r="A203">
            <v>3183</v>
          </cell>
        </row>
        <row r="204">
          <cell r="A204">
            <v>3184</v>
          </cell>
        </row>
        <row r="205">
          <cell r="A205">
            <v>3185</v>
          </cell>
        </row>
        <row r="206">
          <cell r="A206">
            <v>3186</v>
          </cell>
        </row>
        <row r="207">
          <cell r="A207">
            <v>3187</v>
          </cell>
        </row>
        <row r="208">
          <cell r="A208">
            <v>3188</v>
          </cell>
        </row>
        <row r="209">
          <cell r="A209">
            <v>3189</v>
          </cell>
        </row>
        <row r="210">
          <cell r="A210">
            <v>3190</v>
          </cell>
        </row>
        <row r="211">
          <cell r="A211">
            <v>3191</v>
          </cell>
        </row>
        <row r="212">
          <cell r="A212">
            <v>3192</v>
          </cell>
        </row>
        <row r="213">
          <cell r="A213">
            <v>3193</v>
          </cell>
        </row>
        <row r="214">
          <cell r="A214">
            <v>3194</v>
          </cell>
        </row>
        <row r="217">
          <cell r="A217">
            <v>3200</v>
          </cell>
        </row>
        <row r="218">
          <cell r="A218">
            <v>3201</v>
          </cell>
        </row>
        <row r="219">
          <cell r="A219">
            <v>3202</v>
          </cell>
        </row>
        <row r="220">
          <cell r="A220">
            <v>3203</v>
          </cell>
        </row>
        <row r="221">
          <cell r="A221">
            <v>3204</v>
          </cell>
        </row>
        <row r="222">
          <cell r="A222">
            <v>3205</v>
          </cell>
        </row>
        <row r="223">
          <cell r="A223">
            <v>3206</v>
          </cell>
        </row>
        <row r="224">
          <cell r="A224">
            <v>3207</v>
          </cell>
        </row>
        <row r="225">
          <cell r="A225">
            <v>3208</v>
          </cell>
        </row>
        <row r="226">
          <cell r="A226">
            <v>3209</v>
          </cell>
        </row>
        <row r="227">
          <cell r="A227">
            <v>3210</v>
          </cell>
        </row>
        <row r="228">
          <cell r="A228">
            <v>3211</v>
          </cell>
        </row>
        <row r="229">
          <cell r="A229">
            <v>3212</v>
          </cell>
        </row>
        <row r="230">
          <cell r="A230">
            <v>3213</v>
          </cell>
        </row>
        <row r="231">
          <cell r="A231">
            <v>3214</v>
          </cell>
        </row>
        <row r="232">
          <cell r="A232">
            <v>3215</v>
          </cell>
        </row>
        <row r="233">
          <cell r="A233">
            <v>3216</v>
          </cell>
        </row>
        <row r="234">
          <cell r="A234">
            <v>3217</v>
          </cell>
        </row>
        <row r="235">
          <cell r="A235">
            <v>3218</v>
          </cell>
        </row>
        <row r="236">
          <cell r="A236">
            <v>3219</v>
          </cell>
        </row>
        <row r="237">
          <cell r="A237">
            <v>3220</v>
          </cell>
        </row>
        <row r="238">
          <cell r="A238">
            <v>3221</v>
          </cell>
        </row>
        <row r="239">
          <cell r="A239">
            <v>3222</v>
          </cell>
        </row>
        <row r="240">
          <cell r="A240">
            <v>3223</v>
          </cell>
        </row>
        <row r="241">
          <cell r="A241">
            <v>3224</v>
          </cell>
        </row>
        <row r="242">
          <cell r="A242">
            <v>3225</v>
          </cell>
        </row>
        <row r="243">
          <cell r="A243">
            <v>3226</v>
          </cell>
        </row>
        <row r="244">
          <cell r="A244">
            <v>3227</v>
          </cell>
        </row>
        <row r="245">
          <cell r="A245">
            <v>3228</v>
          </cell>
        </row>
        <row r="246">
          <cell r="A246">
            <v>3229</v>
          </cell>
        </row>
        <row r="247">
          <cell r="A247">
            <v>3230</v>
          </cell>
        </row>
        <row r="248">
          <cell r="A248">
            <v>3231</v>
          </cell>
        </row>
        <row r="249">
          <cell r="A249">
            <v>3232</v>
          </cell>
        </row>
        <row r="250">
          <cell r="A250">
            <v>3233</v>
          </cell>
        </row>
        <row r="251">
          <cell r="A251">
            <v>3234</v>
          </cell>
        </row>
        <row r="252">
          <cell r="A252">
            <v>3235</v>
          </cell>
        </row>
        <row r="253">
          <cell r="A253">
            <v>3236</v>
          </cell>
        </row>
        <row r="254">
          <cell r="A254">
            <v>3237</v>
          </cell>
        </row>
        <row r="255">
          <cell r="A255">
            <v>3238</v>
          </cell>
        </row>
        <row r="256">
          <cell r="A256">
            <v>3239</v>
          </cell>
        </row>
        <row r="257">
          <cell r="A257">
            <v>3240</v>
          </cell>
        </row>
        <row r="258">
          <cell r="A258">
            <v>3241</v>
          </cell>
        </row>
        <row r="259">
          <cell r="A259">
            <v>3242</v>
          </cell>
        </row>
        <row r="260">
          <cell r="A260">
            <v>3243</v>
          </cell>
        </row>
        <row r="261">
          <cell r="A261">
            <v>3244</v>
          </cell>
        </row>
        <row r="262">
          <cell r="A262">
            <v>3245</v>
          </cell>
        </row>
        <row r="263">
          <cell r="A263">
            <v>3246</v>
          </cell>
        </row>
        <row r="264">
          <cell r="A264">
            <v>3247</v>
          </cell>
        </row>
        <row r="265">
          <cell r="A265">
            <v>3248</v>
          </cell>
        </row>
        <row r="266">
          <cell r="A266">
            <v>3249</v>
          </cell>
        </row>
        <row r="267">
          <cell r="A267">
            <v>3250</v>
          </cell>
        </row>
        <row r="268">
          <cell r="A268">
            <v>3251</v>
          </cell>
        </row>
        <row r="269">
          <cell r="A269">
            <v>3252</v>
          </cell>
        </row>
        <row r="270">
          <cell r="A270">
            <v>3253</v>
          </cell>
        </row>
        <row r="271">
          <cell r="A271">
            <v>3254</v>
          </cell>
        </row>
        <row r="272">
          <cell r="A272">
            <v>3255</v>
          </cell>
        </row>
        <row r="273">
          <cell r="A273">
            <v>3256</v>
          </cell>
        </row>
        <row r="274">
          <cell r="A274">
            <v>3257</v>
          </cell>
        </row>
        <row r="275">
          <cell r="A275">
            <v>3258</v>
          </cell>
        </row>
        <row r="276">
          <cell r="A276">
            <v>3259</v>
          </cell>
        </row>
        <row r="277">
          <cell r="A277">
            <v>3260</v>
          </cell>
        </row>
        <row r="278">
          <cell r="A278">
            <v>3261</v>
          </cell>
        </row>
        <row r="279">
          <cell r="A279">
            <v>3262</v>
          </cell>
        </row>
        <row r="280">
          <cell r="A280">
            <v>3263</v>
          </cell>
        </row>
        <row r="281">
          <cell r="A281">
            <v>3264</v>
          </cell>
        </row>
        <row r="282">
          <cell r="A282">
            <v>3265</v>
          </cell>
        </row>
        <row r="283">
          <cell r="A283">
            <v>3266</v>
          </cell>
        </row>
        <row r="284">
          <cell r="A284">
            <v>3267</v>
          </cell>
        </row>
        <row r="285">
          <cell r="A285">
            <v>3268</v>
          </cell>
        </row>
        <row r="286">
          <cell r="A286">
            <v>3269</v>
          </cell>
        </row>
        <row r="287">
          <cell r="A287">
            <v>3270</v>
          </cell>
        </row>
        <row r="288">
          <cell r="A288">
            <v>3271</v>
          </cell>
        </row>
        <row r="289">
          <cell r="A289">
            <v>3272</v>
          </cell>
        </row>
        <row r="290">
          <cell r="A290">
            <v>3273</v>
          </cell>
        </row>
        <row r="291">
          <cell r="A291">
            <v>3274</v>
          </cell>
        </row>
        <row r="292">
          <cell r="A292">
            <v>3275</v>
          </cell>
        </row>
        <row r="293">
          <cell r="A293">
            <v>3276</v>
          </cell>
        </row>
        <row r="294">
          <cell r="A294">
            <v>3277</v>
          </cell>
        </row>
        <row r="295">
          <cell r="A295">
            <v>3278</v>
          </cell>
        </row>
        <row r="296">
          <cell r="A296">
            <v>3279</v>
          </cell>
        </row>
        <row r="297">
          <cell r="A297">
            <v>3280</v>
          </cell>
        </row>
        <row r="298">
          <cell r="A298">
            <v>3281</v>
          </cell>
        </row>
        <row r="299">
          <cell r="A299">
            <v>3282</v>
          </cell>
        </row>
        <row r="300">
          <cell r="A300">
            <v>3283</v>
          </cell>
        </row>
        <row r="301">
          <cell r="A301">
            <v>3284</v>
          </cell>
        </row>
        <row r="302">
          <cell r="A302">
            <v>3285</v>
          </cell>
        </row>
        <row r="303">
          <cell r="A303">
            <v>3286</v>
          </cell>
        </row>
        <row r="304">
          <cell r="A304">
            <v>3287</v>
          </cell>
        </row>
        <row r="305">
          <cell r="A305">
            <v>3288</v>
          </cell>
        </row>
        <row r="306">
          <cell r="A306">
            <v>3289</v>
          </cell>
        </row>
        <row r="307">
          <cell r="A307">
            <v>3290</v>
          </cell>
        </row>
        <row r="308">
          <cell r="A308">
            <v>3291</v>
          </cell>
        </row>
        <row r="309">
          <cell r="A309">
            <v>3292</v>
          </cell>
        </row>
        <row r="310">
          <cell r="A310">
            <v>3293</v>
          </cell>
        </row>
        <row r="311">
          <cell r="A311">
            <v>3294</v>
          </cell>
        </row>
        <row r="312">
          <cell r="A312">
            <v>3295</v>
          </cell>
        </row>
        <row r="313">
          <cell r="A313">
            <v>3296</v>
          </cell>
        </row>
        <row r="314">
          <cell r="A314">
            <v>3297</v>
          </cell>
        </row>
        <row r="315">
          <cell r="A315">
            <v>3298</v>
          </cell>
        </row>
        <row r="316">
          <cell r="A316">
            <v>3299</v>
          </cell>
        </row>
        <row r="317">
          <cell r="A317">
            <v>3300</v>
          </cell>
        </row>
        <row r="318">
          <cell r="A318">
            <v>3301</v>
          </cell>
        </row>
        <row r="319">
          <cell r="A319">
            <v>3302</v>
          </cell>
        </row>
        <row r="320">
          <cell r="A320">
            <v>3303</v>
          </cell>
        </row>
        <row r="321">
          <cell r="A321">
            <v>3304</v>
          </cell>
        </row>
        <row r="322">
          <cell r="A322">
            <v>3305</v>
          </cell>
        </row>
        <row r="323">
          <cell r="A323">
            <v>3306</v>
          </cell>
        </row>
        <row r="324">
          <cell r="A324">
            <v>3307</v>
          </cell>
        </row>
        <row r="325">
          <cell r="A325">
            <v>3308</v>
          </cell>
        </row>
        <row r="326">
          <cell r="A326">
            <v>3309</v>
          </cell>
        </row>
        <row r="327">
          <cell r="A327">
            <v>3310</v>
          </cell>
        </row>
        <row r="328">
          <cell r="A328">
            <v>3311</v>
          </cell>
        </row>
        <row r="329">
          <cell r="A329">
            <v>3312</v>
          </cell>
        </row>
        <row r="330">
          <cell r="A330">
            <v>3313</v>
          </cell>
        </row>
        <row r="331">
          <cell r="A331">
            <v>3314</v>
          </cell>
        </row>
        <row r="332">
          <cell r="A332">
            <v>3315</v>
          </cell>
        </row>
        <row r="333">
          <cell r="A333">
            <v>3316</v>
          </cell>
        </row>
        <row r="334">
          <cell r="A334">
            <v>3317</v>
          </cell>
        </row>
        <row r="335">
          <cell r="A335">
            <v>3318</v>
          </cell>
        </row>
        <row r="336">
          <cell r="A336">
            <v>3319</v>
          </cell>
        </row>
        <row r="337">
          <cell r="A337">
            <v>3320</v>
          </cell>
        </row>
        <row r="338">
          <cell r="A338">
            <v>3321</v>
          </cell>
        </row>
        <row r="339">
          <cell r="A339">
            <v>3322</v>
          </cell>
        </row>
        <row r="340">
          <cell r="A340">
            <v>3323</v>
          </cell>
        </row>
        <row r="341">
          <cell r="A341">
            <v>3324</v>
          </cell>
        </row>
        <row r="342">
          <cell r="A342">
            <v>3325</v>
          </cell>
        </row>
        <row r="343">
          <cell r="A343">
            <v>3326</v>
          </cell>
        </row>
        <row r="344">
          <cell r="A344">
            <v>3327</v>
          </cell>
        </row>
        <row r="345">
          <cell r="A345">
            <v>3328</v>
          </cell>
        </row>
        <row r="346">
          <cell r="A346">
            <v>3329</v>
          </cell>
        </row>
        <row r="347">
          <cell r="A347">
            <v>3330</v>
          </cell>
        </row>
        <row r="348">
          <cell r="A348">
            <v>3331</v>
          </cell>
        </row>
        <row r="349">
          <cell r="A349">
            <v>3332</v>
          </cell>
        </row>
        <row r="350">
          <cell r="A350">
            <v>3333</v>
          </cell>
        </row>
        <row r="351">
          <cell r="A351">
            <v>3334</v>
          </cell>
        </row>
        <row r="352">
          <cell r="A352">
            <v>3335</v>
          </cell>
        </row>
        <row r="353">
          <cell r="A353">
            <v>3336</v>
          </cell>
        </row>
        <row r="354">
          <cell r="A354">
            <v>3337</v>
          </cell>
        </row>
        <row r="355">
          <cell r="A355">
            <v>3338</v>
          </cell>
        </row>
        <row r="356">
          <cell r="A356">
            <v>3339</v>
          </cell>
        </row>
        <row r="357">
          <cell r="A357">
            <v>3340</v>
          </cell>
        </row>
        <row r="358">
          <cell r="A358">
            <v>3341</v>
          </cell>
        </row>
        <row r="359">
          <cell r="A359">
            <v>3342</v>
          </cell>
        </row>
        <row r="360">
          <cell r="A360">
            <v>3343</v>
          </cell>
        </row>
        <row r="361">
          <cell r="A361">
            <v>3344</v>
          </cell>
        </row>
        <row r="362">
          <cell r="A362">
            <v>3345</v>
          </cell>
        </row>
        <row r="363">
          <cell r="A363">
            <v>3346</v>
          </cell>
        </row>
        <row r="364">
          <cell r="A364">
            <v>3347</v>
          </cell>
        </row>
        <row r="365">
          <cell r="A365">
            <v>3348</v>
          </cell>
        </row>
        <row r="366">
          <cell r="A366">
            <v>3349</v>
          </cell>
        </row>
        <row r="367">
          <cell r="A367">
            <v>3350</v>
          </cell>
        </row>
        <row r="368">
          <cell r="A368">
            <v>3351</v>
          </cell>
        </row>
        <row r="369">
          <cell r="A369">
            <v>3352</v>
          </cell>
        </row>
        <row r="370">
          <cell r="A370">
            <v>3353</v>
          </cell>
        </row>
        <row r="371">
          <cell r="A371">
            <v>3354</v>
          </cell>
        </row>
        <row r="372">
          <cell r="A372">
            <v>3355</v>
          </cell>
        </row>
        <row r="373">
          <cell r="A373">
            <v>3356</v>
          </cell>
        </row>
        <row r="374">
          <cell r="A374">
            <v>3357</v>
          </cell>
        </row>
        <row r="375">
          <cell r="A375">
            <v>3358</v>
          </cell>
        </row>
        <row r="376">
          <cell r="A376">
            <v>3359</v>
          </cell>
        </row>
        <row r="377">
          <cell r="A377">
            <v>3360</v>
          </cell>
        </row>
        <row r="378">
          <cell r="A378">
            <v>3361</v>
          </cell>
        </row>
        <row r="379">
          <cell r="A379">
            <v>3362</v>
          </cell>
        </row>
        <row r="380">
          <cell r="A380">
            <v>3363</v>
          </cell>
        </row>
        <row r="381">
          <cell r="A381">
            <v>3364</v>
          </cell>
        </row>
        <row r="382">
          <cell r="A382">
            <v>3365</v>
          </cell>
        </row>
        <row r="383">
          <cell r="A383">
            <v>3366</v>
          </cell>
        </row>
        <row r="384">
          <cell r="A384">
            <v>3367</v>
          </cell>
        </row>
        <row r="385">
          <cell r="A385">
            <v>3368</v>
          </cell>
        </row>
        <row r="386">
          <cell r="A386">
            <v>3369</v>
          </cell>
        </row>
        <row r="387">
          <cell r="A387">
            <v>3370</v>
          </cell>
        </row>
        <row r="388">
          <cell r="A388">
            <v>3371</v>
          </cell>
        </row>
        <row r="389">
          <cell r="A389">
            <v>3372</v>
          </cell>
        </row>
        <row r="390">
          <cell r="A390">
            <v>3373</v>
          </cell>
        </row>
        <row r="391">
          <cell r="A391">
            <v>3374</v>
          </cell>
        </row>
        <row r="392">
          <cell r="A392">
            <v>3375</v>
          </cell>
        </row>
        <row r="393">
          <cell r="A393">
            <v>3376</v>
          </cell>
        </row>
        <row r="394">
          <cell r="A394">
            <v>3377</v>
          </cell>
        </row>
        <row r="395">
          <cell r="A395">
            <v>3378</v>
          </cell>
        </row>
        <row r="396">
          <cell r="A396">
            <v>3379</v>
          </cell>
        </row>
        <row r="397">
          <cell r="A397">
            <v>3380</v>
          </cell>
        </row>
        <row r="398">
          <cell r="A398">
            <v>3381</v>
          </cell>
        </row>
        <row r="399">
          <cell r="A399">
            <v>3382</v>
          </cell>
        </row>
        <row r="400">
          <cell r="A400">
            <v>3383</v>
          </cell>
        </row>
        <row r="401">
          <cell r="A401">
            <v>3384</v>
          </cell>
        </row>
        <row r="402">
          <cell r="A402">
            <v>3385</v>
          </cell>
        </row>
        <row r="403">
          <cell r="A403">
            <v>3386</v>
          </cell>
        </row>
        <row r="404">
          <cell r="A404">
            <v>3387</v>
          </cell>
        </row>
        <row r="405">
          <cell r="A405">
            <v>3388</v>
          </cell>
        </row>
        <row r="406">
          <cell r="A406">
            <v>3389</v>
          </cell>
        </row>
        <row r="407">
          <cell r="A407">
            <v>3390</v>
          </cell>
        </row>
        <row r="408">
          <cell r="A408">
            <v>3391</v>
          </cell>
        </row>
        <row r="409">
          <cell r="A409">
            <v>3392</v>
          </cell>
        </row>
        <row r="410">
          <cell r="A410">
            <v>3393</v>
          </cell>
        </row>
        <row r="411">
          <cell r="A411">
            <v>3394</v>
          </cell>
        </row>
        <row r="412">
          <cell r="A412">
            <v>3395</v>
          </cell>
        </row>
        <row r="413">
          <cell r="A413">
            <v>3396</v>
          </cell>
        </row>
        <row r="414">
          <cell r="A414">
            <v>3397</v>
          </cell>
        </row>
        <row r="415">
          <cell r="A415">
            <v>3398</v>
          </cell>
        </row>
        <row r="416">
          <cell r="A416">
            <v>3399</v>
          </cell>
        </row>
        <row r="417">
          <cell r="A417">
            <v>3400</v>
          </cell>
        </row>
        <row r="418">
          <cell r="A418">
            <v>3401</v>
          </cell>
        </row>
        <row r="419">
          <cell r="A419">
            <v>3402</v>
          </cell>
        </row>
        <row r="420">
          <cell r="A420">
            <v>3403</v>
          </cell>
        </row>
        <row r="421">
          <cell r="A421">
            <v>3404</v>
          </cell>
        </row>
        <row r="422">
          <cell r="A422">
            <v>3405</v>
          </cell>
        </row>
        <row r="423">
          <cell r="A423">
            <v>3406</v>
          </cell>
        </row>
        <row r="424">
          <cell r="A424">
            <v>3407</v>
          </cell>
        </row>
        <row r="425">
          <cell r="A425">
            <v>3408</v>
          </cell>
        </row>
        <row r="426">
          <cell r="A426">
            <v>3409</v>
          </cell>
        </row>
        <row r="429">
          <cell r="A429">
            <v>4000</v>
          </cell>
        </row>
        <row r="430">
          <cell r="A430">
            <v>4001</v>
          </cell>
        </row>
        <row r="431">
          <cell r="A431">
            <v>4002</v>
          </cell>
        </row>
        <row r="432">
          <cell r="A432">
            <v>4003</v>
          </cell>
        </row>
        <row r="433">
          <cell r="A433">
            <v>4004</v>
          </cell>
        </row>
        <row r="434">
          <cell r="A434">
            <v>4005</v>
          </cell>
        </row>
        <row r="435">
          <cell r="A435">
            <v>4006</v>
          </cell>
        </row>
        <row r="436">
          <cell r="A436">
            <v>4007</v>
          </cell>
        </row>
        <row r="437">
          <cell r="A437">
            <v>4008</v>
          </cell>
        </row>
        <row r="438">
          <cell r="A438">
            <v>4009</v>
          </cell>
        </row>
        <row r="439">
          <cell r="A439">
            <v>4010</v>
          </cell>
        </row>
        <row r="440">
          <cell r="A440">
            <v>4011</v>
          </cell>
        </row>
        <row r="441">
          <cell r="A441">
            <v>4012</v>
          </cell>
        </row>
        <row r="442">
          <cell r="A442">
            <v>4013</v>
          </cell>
        </row>
        <row r="443">
          <cell r="A443">
            <v>4014</v>
          </cell>
        </row>
        <row r="444">
          <cell r="A444">
            <v>4015</v>
          </cell>
        </row>
        <row r="445">
          <cell r="A445">
            <v>4016</v>
          </cell>
        </row>
        <row r="447">
          <cell r="A447">
            <v>4100</v>
          </cell>
        </row>
        <row r="448">
          <cell r="A448">
            <v>4101</v>
          </cell>
        </row>
        <row r="449">
          <cell r="A449">
            <v>4102</v>
          </cell>
        </row>
        <row r="450">
          <cell r="A450">
            <v>4103</v>
          </cell>
        </row>
        <row r="451">
          <cell r="A451">
            <v>4104</v>
          </cell>
        </row>
        <row r="452">
          <cell r="A452">
            <v>4105</v>
          </cell>
        </row>
        <row r="453">
          <cell r="A453">
            <v>4106</v>
          </cell>
        </row>
        <row r="454">
          <cell r="A454">
            <v>4107</v>
          </cell>
        </row>
        <row r="455">
          <cell r="A455">
            <v>4108</v>
          </cell>
        </row>
        <row r="456">
          <cell r="A456">
            <v>4109</v>
          </cell>
        </row>
        <row r="457">
          <cell r="A457">
            <v>4110</v>
          </cell>
        </row>
        <row r="458">
          <cell r="A458">
            <v>4111</v>
          </cell>
        </row>
        <row r="459">
          <cell r="A459">
            <v>4112</v>
          </cell>
        </row>
        <row r="460">
          <cell r="A460">
            <v>4113</v>
          </cell>
        </row>
        <row r="461">
          <cell r="A461">
            <v>4114</v>
          </cell>
        </row>
        <row r="462">
          <cell r="A462">
            <v>4115</v>
          </cell>
        </row>
        <row r="463">
          <cell r="A463">
            <v>4116</v>
          </cell>
        </row>
        <row r="464">
          <cell r="A464">
            <v>4117</v>
          </cell>
        </row>
        <row r="465">
          <cell r="A465">
            <v>4118</v>
          </cell>
        </row>
        <row r="466">
          <cell r="A466">
            <v>4119</v>
          </cell>
        </row>
        <row r="467">
          <cell r="A467">
            <v>4120</v>
          </cell>
        </row>
        <row r="468">
          <cell r="A468">
            <v>4121</v>
          </cell>
        </row>
        <row r="469">
          <cell r="A469">
            <v>4122</v>
          </cell>
        </row>
        <row r="470">
          <cell r="A470">
            <v>4123</v>
          </cell>
        </row>
        <row r="473">
          <cell r="A473">
            <v>4200</v>
          </cell>
        </row>
        <row r="474">
          <cell r="A474">
            <v>4201</v>
          </cell>
        </row>
        <row r="475">
          <cell r="A475">
            <v>4202</v>
          </cell>
        </row>
        <row r="476">
          <cell r="A476">
            <v>4203</v>
          </cell>
        </row>
        <row r="477">
          <cell r="A477">
            <v>4204</v>
          </cell>
        </row>
        <row r="478">
          <cell r="A478">
            <v>4205</v>
          </cell>
        </row>
        <row r="479">
          <cell r="A479">
            <v>4206</v>
          </cell>
        </row>
        <row r="480">
          <cell r="A480">
            <v>4207</v>
          </cell>
        </row>
        <row r="481">
          <cell r="A481">
            <v>4208</v>
          </cell>
        </row>
        <row r="482">
          <cell r="A482">
            <v>4209</v>
          </cell>
        </row>
        <row r="483">
          <cell r="A483">
            <v>4210</v>
          </cell>
        </row>
        <row r="484">
          <cell r="A484">
            <v>4211</v>
          </cell>
        </row>
        <row r="485">
          <cell r="A485">
            <v>4212</v>
          </cell>
        </row>
        <row r="486">
          <cell r="A486">
            <v>4213</v>
          </cell>
        </row>
        <row r="487">
          <cell r="A487">
            <v>4214</v>
          </cell>
        </row>
        <row r="488">
          <cell r="A488">
            <v>4215</v>
          </cell>
        </row>
        <row r="489">
          <cell r="A489">
            <v>4216</v>
          </cell>
        </row>
        <row r="490">
          <cell r="A490">
            <v>4217</v>
          </cell>
        </row>
        <row r="491">
          <cell r="A491">
            <v>4218</v>
          </cell>
        </row>
        <row r="492">
          <cell r="A492">
            <v>4219</v>
          </cell>
        </row>
        <row r="493">
          <cell r="A493">
            <v>4220</v>
          </cell>
        </row>
        <row r="494">
          <cell r="A494">
            <v>4221</v>
          </cell>
        </row>
        <row r="495">
          <cell r="A495">
            <v>4222</v>
          </cell>
        </row>
        <row r="496">
          <cell r="A496">
            <v>4223</v>
          </cell>
        </row>
        <row r="497">
          <cell r="A497">
            <v>4224</v>
          </cell>
        </row>
        <row r="498">
          <cell r="A498">
            <v>4225</v>
          </cell>
        </row>
        <row r="499">
          <cell r="A499">
            <v>4226</v>
          </cell>
        </row>
        <row r="500">
          <cell r="A500">
            <v>4227</v>
          </cell>
        </row>
        <row r="501">
          <cell r="A501">
            <v>4228</v>
          </cell>
        </row>
        <row r="502">
          <cell r="A502">
            <v>4229</v>
          </cell>
        </row>
        <row r="503">
          <cell r="A503">
            <v>4230</v>
          </cell>
        </row>
        <row r="504">
          <cell r="A504">
            <v>4231</v>
          </cell>
        </row>
        <row r="505">
          <cell r="A505">
            <v>4232</v>
          </cell>
        </row>
        <row r="506">
          <cell r="A506">
            <v>4233</v>
          </cell>
        </row>
        <row r="507">
          <cell r="A507">
            <v>4234</v>
          </cell>
        </row>
        <row r="508">
          <cell r="A508">
            <v>4235</v>
          </cell>
        </row>
        <row r="509">
          <cell r="A509">
            <v>4236</v>
          </cell>
        </row>
        <row r="510">
          <cell r="A510">
            <v>4237</v>
          </cell>
        </row>
        <row r="511">
          <cell r="A511">
            <v>4238</v>
          </cell>
        </row>
        <row r="512">
          <cell r="A512">
            <v>4239</v>
          </cell>
        </row>
        <row r="513">
          <cell r="A513">
            <v>4240</v>
          </cell>
        </row>
        <row r="514">
          <cell r="A514">
            <v>4241</v>
          </cell>
        </row>
        <row r="515">
          <cell r="A515">
            <v>4242</v>
          </cell>
        </row>
        <row r="516">
          <cell r="A516">
            <v>4243</v>
          </cell>
        </row>
        <row r="517">
          <cell r="A517">
            <v>4244</v>
          </cell>
        </row>
        <row r="518">
          <cell r="A518">
            <v>4245</v>
          </cell>
        </row>
        <row r="519">
          <cell r="A519">
            <v>4246</v>
          </cell>
        </row>
        <row r="520">
          <cell r="A520">
            <v>4247</v>
          </cell>
        </row>
        <row r="521">
          <cell r="A521">
            <v>4248</v>
          </cell>
        </row>
        <row r="522">
          <cell r="A522">
            <v>4249</v>
          </cell>
        </row>
        <row r="523">
          <cell r="A523">
            <v>4250</v>
          </cell>
        </row>
        <row r="524">
          <cell r="A524">
            <v>4251</v>
          </cell>
        </row>
        <row r="525">
          <cell r="A525">
            <v>4252</v>
          </cell>
        </row>
        <row r="526">
          <cell r="A526">
            <v>4253</v>
          </cell>
        </row>
        <row r="527">
          <cell r="A527">
            <v>4254</v>
          </cell>
        </row>
        <row r="528">
          <cell r="A528">
            <v>4255</v>
          </cell>
        </row>
        <row r="529">
          <cell r="A529">
            <v>4256</v>
          </cell>
        </row>
        <row r="530">
          <cell r="A530">
            <v>4257</v>
          </cell>
        </row>
        <row r="531">
          <cell r="A531">
            <v>4258</v>
          </cell>
        </row>
        <row r="532">
          <cell r="A532">
            <v>4259</v>
          </cell>
        </row>
        <row r="533">
          <cell r="A533">
            <v>4260</v>
          </cell>
        </row>
        <row r="534">
          <cell r="A534">
            <v>4261</v>
          </cell>
        </row>
        <row r="535">
          <cell r="A535">
            <v>4262</v>
          </cell>
        </row>
        <row r="536">
          <cell r="A536">
            <v>4263</v>
          </cell>
        </row>
        <row r="537">
          <cell r="A537">
            <v>4264</v>
          </cell>
        </row>
        <row r="540">
          <cell r="A540">
            <v>5000</v>
          </cell>
        </row>
        <row r="541">
          <cell r="A541">
            <v>5001</v>
          </cell>
        </row>
        <row r="542">
          <cell r="A542">
            <v>5002</v>
          </cell>
        </row>
        <row r="543">
          <cell r="A543">
            <v>5003</v>
          </cell>
        </row>
        <row r="544">
          <cell r="A544">
            <v>5004</v>
          </cell>
        </row>
        <row r="545">
          <cell r="A545">
            <v>5005</v>
          </cell>
        </row>
        <row r="546">
          <cell r="A546">
            <v>5006</v>
          </cell>
        </row>
        <row r="547">
          <cell r="A547">
            <v>5007</v>
          </cell>
        </row>
        <row r="548">
          <cell r="A548">
            <v>5008</v>
          </cell>
        </row>
        <row r="549">
          <cell r="A549">
            <v>5009</v>
          </cell>
        </row>
        <row r="550">
          <cell r="A550">
            <v>5010</v>
          </cell>
        </row>
        <row r="551">
          <cell r="A551">
            <v>5011</v>
          </cell>
        </row>
        <row r="552">
          <cell r="A552">
            <v>5012</v>
          </cell>
        </row>
        <row r="553">
          <cell r="A553">
            <v>5013</v>
          </cell>
        </row>
        <row r="554">
          <cell r="A554">
            <v>5014</v>
          </cell>
        </row>
        <row r="555">
          <cell r="A555">
            <v>5015</v>
          </cell>
        </row>
        <row r="556">
          <cell r="A556">
            <v>5016</v>
          </cell>
        </row>
        <row r="557">
          <cell r="A557">
            <v>5017</v>
          </cell>
        </row>
        <row r="559">
          <cell r="A559">
            <v>5100</v>
          </cell>
        </row>
        <row r="560">
          <cell r="A560">
            <v>5101</v>
          </cell>
        </row>
        <row r="561">
          <cell r="A561">
            <v>5102</v>
          </cell>
        </row>
        <row r="562">
          <cell r="A562">
            <v>5103</v>
          </cell>
        </row>
        <row r="563">
          <cell r="A563">
            <v>5104</v>
          </cell>
        </row>
        <row r="564">
          <cell r="A564">
            <v>5105</v>
          </cell>
        </row>
        <row r="565">
          <cell r="A565">
            <v>5106</v>
          </cell>
        </row>
        <row r="566">
          <cell r="A566">
            <v>5107</v>
          </cell>
        </row>
        <row r="567">
          <cell r="A567">
            <v>5108</v>
          </cell>
        </row>
        <row r="568">
          <cell r="A568">
            <v>5109</v>
          </cell>
        </row>
        <row r="569">
          <cell r="A569">
            <v>5110</v>
          </cell>
        </row>
        <row r="570">
          <cell r="A570">
            <v>5111</v>
          </cell>
        </row>
        <row r="571">
          <cell r="A571">
            <v>5112</v>
          </cell>
        </row>
        <row r="572">
          <cell r="A572">
            <v>5113</v>
          </cell>
        </row>
        <row r="573">
          <cell r="A573">
            <v>5114</v>
          </cell>
        </row>
        <row r="574">
          <cell r="A574">
            <v>5115</v>
          </cell>
        </row>
        <row r="575">
          <cell r="A575">
            <v>5116</v>
          </cell>
        </row>
        <row r="576">
          <cell r="A576">
            <v>5117</v>
          </cell>
        </row>
        <row r="577">
          <cell r="A577">
            <v>5118</v>
          </cell>
        </row>
        <row r="579">
          <cell r="A579">
            <v>5200</v>
          </cell>
        </row>
        <row r="580">
          <cell r="A580">
            <v>5201</v>
          </cell>
        </row>
        <row r="581">
          <cell r="A581">
            <v>5202</v>
          </cell>
        </row>
        <row r="582">
          <cell r="A582">
            <v>5203</v>
          </cell>
        </row>
        <row r="583">
          <cell r="A583">
            <v>5204</v>
          </cell>
        </row>
        <row r="584">
          <cell r="A584">
            <v>5205</v>
          </cell>
        </row>
        <row r="585">
          <cell r="A585">
            <v>5206</v>
          </cell>
        </row>
        <row r="586">
          <cell r="A586">
            <v>5207</v>
          </cell>
        </row>
        <row r="587">
          <cell r="A587">
            <v>5208</v>
          </cell>
        </row>
        <row r="588">
          <cell r="A588">
            <v>5209</v>
          </cell>
        </row>
        <row r="589">
          <cell r="A589">
            <v>5210</v>
          </cell>
        </row>
        <row r="590">
          <cell r="A590">
            <v>5211</v>
          </cell>
        </row>
        <row r="591">
          <cell r="A591">
            <v>5212</v>
          </cell>
        </row>
        <row r="592">
          <cell r="A592">
            <v>5213</v>
          </cell>
        </row>
        <row r="593">
          <cell r="A593">
            <v>5214</v>
          </cell>
        </row>
        <row r="594">
          <cell r="A594">
            <v>5215</v>
          </cell>
        </row>
        <row r="595">
          <cell r="A595">
            <v>5216</v>
          </cell>
        </row>
        <row r="596">
          <cell r="A596">
            <v>5217</v>
          </cell>
        </row>
        <row r="597">
          <cell r="A597">
            <v>5218</v>
          </cell>
        </row>
        <row r="598">
          <cell r="A598">
            <v>5219</v>
          </cell>
        </row>
        <row r="599">
          <cell r="A599">
            <v>5220</v>
          </cell>
        </row>
        <row r="600">
          <cell r="A600">
            <v>5221</v>
          </cell>
        </row>
        <row r="601">
          <cell r="A601">
            <v>5222</v>
          </cell>
        </row>
        <row r="602">
          <cell r="A602">
            <v>5223</v>
          </cell>
        </row>
        <row r="603">
          <cell r="A603">
            <v>5224</v>
          </cell>
        </row>
        <row r="604">
          <cell r="A604">
            <v>5225</v>
          </cell>
        </row>
        <row r="605">
          <cell r="A605">
            <v>5226</v>
          </cell>
        </row>
        <row r="606">
          <cell r="A606">
            <v>5227</v>
          </cell>
        </row>
        <row r="607">
          <cell r="A607">
            <v>5228</v>
          </cell>
        </row>
        <row r="608">
          <cell r="A608">
            <v>5229</v>
          </cell>
        </row>
        <row r="609">
          <cell r="A609">
            <v>5230</v>
          </cell>
        </row>
        <row r="610">
          <cell r="A610">
            <v>5231</v>
          </cell>
        </row>
        <row r="611">
          <cell r="A611">
            <v>5232</v>
          </cell>
        </row>
        <row r="612">
          <cell r="A612">
            <v>5233</v>
          </cell>
        </row>
        <row r="613">
          <cell r="A613">
            <v>5234</v>
          </cell>
        </row>
        <row r="614">
          <cell r="A614">
            <v>5235</v>
          </cell>
        </row>
        <row r="615">
          <cell r="A615">
            <v>5236</v>
          </cell>
        </row>
        <row r="616">
          <cell r="A616">
            <v>5237</v>
          </cell>
        </row>
        <row r="617">
          <cell r="A617">
            <v>5238</v>
          </cell>
        </row>
        <row r="618">
          <cell r="A618">
            <v>5239</v>
          </cell>
        </row>
        <row r="619">
          <cell r="A619">
            <v>5240</v>
          </cell>
        </row>
        <row r="620">
          <cell r="A620">
            <v>5241</v>
          </cell>
        </row>
        <row r="621">
          <cell r="A621">
            <v>5242</v>
          </cell>
        </row>
        <row r="622">
          <cell r="A622">
            <v>5243</v>
          </cell>
        </row>
        <row r="623">
          <cell r="A623">
            <v>5244</v>
          </cell>
        </row>
        <row r="624">
          <cell r="A624">
            <v>5245</v>
          </cell>
        </row>
        <row r="625">
          <cell r="A625">
            <v>5246</v>
          </cell>
        </row>
        <row r="626">
          <cell r="A626">
            <v>5247</v>
          </cell>
        </row>
        <row r="627">
          <cell r="A627">
            <v>5248</v>
          </cell>
        </row>
        <row r="628">
          <cell r="A628">
            <v>5249</v>
          </cell>
        </row>
        <row r="629">
          <cell r="A629">
            <v>5250</v>
          </cell>
        </row>
        <row r="630">
          <cell r="A630">
            <v>5251</v>
          </cell>
        </row>
        <row r="631">
          <cell r="A631">
            <v>5252</v>
          </cell>
        </row>
        <row r="632">
          <cell r="A632">
            <v>5253</v>
          </cell>
        </row>
        <row r="633">
          <cell r="A633">
            <v>5254</v>
          </cell>
        </row>
        <row r="634">
          <cell r="A634">
            <v>5255</v>
          </cell>
        </row>
        <row r="635">
          <cell r="A635">
            <v>5256</v>
          </cell>
        </row>
        <row r="636">
          <cell r="A636">
            <v>5257</v>
          </cell>
        </row>
        <row r="637">
          <cell r="A637">
            <v>5258</v>
          </cell>
        </row>
        <row r="640">
          <cell r="A640">
            <v>6000</v>
          </cell>
        </row>
        <row r="641">
          <cell r="A641">
            <v>6001</v>
          </cell>
        </row>
        <row r="642">
          <cell r="A642">
            <v>6002</v>
          </cell>
        </row>
        <row r="643">
          <cell r="A643">
            <v>6003</v>
          </cell>
        </row>
        <row r="644">
          <cell r="A644">
            <v>6004</v>
          </cell>
        </row>
        <row r="645">
          <cell r="A645">
            <v>6005</v>
          </cell>
        </row>
        <row r="646">
          <cell r="A646">
            <v>6006</v>
          </cell>
        </row>
        <row r="647">
          <cell r="A647">
            <v>6007</v>
          </cell>
        </row>
        <row r="648">
          <cell r="A648">
            <v>6008</v>
          </cell>
        </row>
        <row r="649">
          <cell r="A649">
            <v>6009</v>
          </cell>
        </row>
        <row r="650">
          <cell r="A650">
            <v>6010</v>
          </cell>
        </row>
        <row r="651">
          <cell r="A651">
            <v>6011</v>
          </cell>
        </row>
        <row r="652">
          <cell r="A652">
            <v>6012</v>
          </cell>
        </row>
        <row r="653">
          <cell r="A653">
            <v>6013</v>
          </cell>
        </row>
        <row r="654">
          <cell r="A654">
            <v>6014</v>
          </cell>
        </row>
        <row r="655">
          <cell r="A655">
            <v>6015</v>
          </cell>
        </row>
        <row r="656">
          <cell r="A656">
            <v>6016</v>
          </cell>
        </row>
        <row r="657">
          <cell r="A657">
            <v>6017</v>
          </cell>
        </row>
        <row r="658">
          <cell r="A658">
            <v>6018</v>
          </cell>
        </row>
        <row r="659">
          <cell r="A659">
            <v>6019</v>
          </cell>
        </row>
        <row r="661">
          <cell r="A661">
            <v>7000</v>
          </cell>
        </row>
        <row r="662">
          <cell r="A662">
            <v>7001</v>
          </cell>
        </row>
        <row r="663">
          <cell r="A663">
            <v>7002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Base Datos"/>
      <sheetName val="Hoja1"/>
      <sheetName val="Presupuesto"/>
      <sheetName val="1.1"/>
      <sheetName val="Presupuesto (2)"/>
      <sheetName val="1.2"/>
      <sheetName val="2.1"/>
      <sheetName val="3.1"/>
      <sheetName val="3.2"/>
      <sheetName val="3.3"/>
      <sheetName val="3.5"/>
      <sheetName val="3.4"/>
      <sheetName val="3.6"/>
      <sheetName val="3.7"/>
      <sheetName val="4.1"/>
      <sheetName val="5.1"/>
      <sheetName val="5.2"/>
      <sheetName val="6.1"/>
      <sheetName val="6.2"/>
      <sheetName val="6.3"/>
      <sheetName val="7.1"/>
      <sheetName val="7.2"/>
      <sheetName val="7.3"/>
      <sheetName val="7.4"/>
      <sheetName val="7.5"/>
      <sheetName val="7.6"/>
      <sheetName val="7.7"/>
      <sheetName val="7.8"/>
      <sheetName val="7.9"/>
      <sheetName val="7.10"/>
      <sheetName val="C123"/>
      <sheetName val="M14"/>
      <sheetName val="C124"/>
      <sheetName val="Programación"/>
      <sheetName val="Flujo de Fondos"/>
      <sheetName val="2.2"/>
    </sheetNames>
    <sheetDataSet>
      <sheetData sheetId="0"/>
      <sheetData sheetId="1">
        <row r="4">
          <cell r="B4" t="str">
            <v xml:space="preserve"> </v>
          </cell>
        </row>
        <row r="5">
          <cell r="B5" t="str">
            <v>VALOR</v>
          </cell>
          <cell r="C5" t="str">
            <v>NOMBRE</v>
          </cell>
        </row>
        <row r="7">
          <cell r="B7">
            <v>0.1</v>
          </cell>
          <cell r="C7" t="str">
            <v>ADMINISTRACION</v>
          </cell>
        </row>
        <row r="8">
          <cell r="B8">
            <v>0.1</v>
          </cell>
          <cell r="C8" t="str">
            <v>IMPREVISTOS</v>
          </cell>
        </row>
        <row r="9">
          <cell r="B9">
            <v>0.08</v>
          </cell>
          <cell r="C9" t="str">
            <v>UTILIDAD</v>
          </cell>
        </row>
        <row r="10">
          <cell r="B10">
            <v>0.28000000000000003</v>
          </cell>
          <cell r="C10" t="str">
            <v>AIU</v>
          </cell>
        </row>
        <row r="11">
          <cell r="B11">
            <v>0.93</v>
          </cell>
          <cell r="C11" t="str">
            <v>PREST.</v>
          </cell>
        </row>
        <row r="12">
          <cell r="C12" t="str">
            <v>IVA</v>
          </cell>
        </row>
        <row r="19">
          <cell r="B19" t="str">
            <v>NOMBRE</v>
          </cell>
          <cell r="C19" t="str">
            <v>UNIDAD</v>
          </cell>
          <cell r="D19" t="str">
            <v>PRECIO</v>
          </cell>
        </row>
        <row r="20">
          <cell r="B20" t="str">
            <v>RETROEXCAVADORA</v>
          </cell>
          <cell r="C20" t="str">
            <v>HORA</v>
          </cell>
          <cell r="D20">
            <v>50000</v>
          </cell>
          <cell r="E20" t="e">
            <v>#REF!</v>
          </cell>
          <cell r="F20" t="e">
            <v>#REF!</v>
          </cell>
        </row>
        <row r="21">
          <cell r="B21" t="str">
            <v>BULLDOZER D6</v>
          </cell>
          <cell r="C21" t="str">
            <v>HORA</v>
          </cell>
          <cell r="D21">
            <v>45000</v>
          </cell>
          <cell r="E21" t="e">
            <v>#REF!</v>
          </cell>
          <cell r="F21" t="e">
            <v>#REF!</v>
          </cell>
        </row>
        <row r="22">
          <cell r="B22" t="str">
            <v>BULLDOZER D8</v>
          </cell>
          <cell r="C22" t="str">
            <v>HORA</v>
          </cell>
          <cell r="D22">
            <v>85000</v>
          </cell>
          <cell r="E22" t="e">
            <v>#REF!</v>
          </cell>
          <cell r="F22" t="e">
            <v>#REF!</v>
          </cell>
        </row>
        <row r="23">
          <cell r="B23" t="str">
            <v>MOTONIVELADORA</v>
          </cell>
          <cell r="C23" t="str">
            <v>HORA</v>
          </cell>
          <cell r="D23">
            <v>50000</v>
          </cell>
          <cell r="E23" t="e">
            <v>#REF!</v>
          </cell>
          <cell r="F23" t="e">
            <v>#REF!</v>
          </cell>
        </row>
        <row r="24">
          <cell r="B24" t="str">
            <v>VIBROCOMPACTADOR</v>
          </cell>
          <cell r="C24" t="str">
            <v>HORA</v>
          </cell>
          <cell r="D24">
            <v>35000</v>
          </cell>
          <cell r="E24" t="e">
            <v>#REF!</v>
          </cell>
          <cell r="F24" t="e">
            <v>#REF!</v>
          </cell>
        </row>
        <row r="25">
          <cell r="B25" t="str">
            <v>CARROTANQUE</v>
          </cell>
          <cell r="C25" t="str">
            <v>HORA</v>
          </cell>
          <cell r="E25" t="e">
            <v>#REF!</v>
          </cell>
          <cell r="F25" t="e">
            <v>#REF!</v>
          </cell>
        </row>
        <row r="26">
          <cell r="B26" t="str">
            <v>RETROCARGADOR</v>
          </cell>
          <cell r="C26" t="str">
            <v>HORA</v>
          </cell>
          <cell r="E26" t="e">
            <v>#REF!</v>
          </cell>
          <cell r="F26" t="e">
            <v>#REF!</v>
          </cell>
        </row>
        <row r="27">
          <cell r="B27" t="str">
            <v xml:space="preserve">VOLQUETA </v>
          </cell>
          <cell r="C27" t="str">
            <v>M3</v>
          </cell>
          <cell r="D27">
            <v>2500</v>
          </cell>
          <cell r="E27" t="e">
            <v>#REF!</v>
          </cell>
          <cell r="F27" t="e">
            <v>#REF!</v>
          </cell>
        </row>
        <row r="28">
          <cell r="B28" t="str">
            <v>VOLQUETA POR HORAS</v>
          </cell>
          <cell r="C28" t="str">
            <v>HORA</v>
          </cell>
          <cell r="D28">
            <v>400</v>
          </cell>
          <cell r="E28" t="e">
            <v>#REF!</v>
          </cell>
          <cell r="F28" t="e">
            <v>#REF!</v>
          </cell>
        </row>
        <row r="29">
          <cell r="B29" t="str">
            <v>MEZCLADORA</v>
          </cell>
          <cell r="C29" t="str">
            <v>HORA</v>
          </cell>
          <cell r="D29">
            <v>9000</v>
          </cell>
          <cell r="E29" t="e">
            <v>#REF!</v>
          </cell>
          <cell r="F29" t="e">
            <v>#REF!</v>
          </cell>
        </row>
        <row r="30">
          <cell r="B30" t="str">
            <v>VIBRADOR ELECTRICO</v>
          </cell>
          <cell r="C30" t="str">
            <v>d/M</v>
          </cell>
          <cell r="D30">
            <v>35000</v>
          </cell>
          <cell r="E30" t="e">
            <v>#REF!</v>
          </cell>
          <cell r="F30" t="e">
            <v>#REF!</v>
          </cell>
        </row>
        <row r="31">
          <cell r="B31" t="str">
            <v>EQ. DE PERFORACION</v>
          </cell>
          <cell r="C31" t="str">
            <v>HORA</v>
          </cell>
          <cell r="D31">
            <v>25000</v>
          </cell>
          <cell r="E31" t="e">
            <v>#REF!</v>
          </cell>
          <cell r="F31" t="e">
            <v>#REF!</v>
          </cell>
        </row>
        <row r="32">
          <cell r="B32" t="str">
            <v xml:space="preserve">ANDAMIO METALICO </v>
          </cell>
          <cell r="C32" t="str">
            <v>d/M</v>
          </cell>
          <cell r="D32">
            <v>800</v>
          </cell>
          <cell r="E32" t="e">
            <v>#REF!</v>
          </cell>
          <cell r="F32" t="e">
            <v>#REF!</v>
          </cell>
        </row>
        <row r="33">
          <cell r="B33" t="str">
            <v>COMPRESOR</v>
          </cell>
          <cell r="C33" t="str">
            <v>HORA</v>
          </cell>
          <cell r="D33">
            <v>5000</v>
          </cell>
          <cell r="E33" t="e">
            <v>#REF!</v>
          </cell>
          <cell r="F33" t="e">
            <v>#REF!</v>
          </cell>
        </row>
        <row r="34">
          <cell r="B34" t="str">
            <v>MOTOBOMA</v>
          </cell>
          <cell r="C34" t="str">
            <v>HORA</v>
          </cell>
          <cell r="D34">
            <v>20000</v>
          </cell>
          <cell r="E34" t="e">
            <v>#REF!</v>
          </cell>
          <cell r="F34" t="e">
            <v>#REF!</v>
          </cell>
        </row>
        <row r="35">
          <cell r="B35" t="str">
            <v>VOLQUETA</v>
          </cell>
          <cell r="C35" t="str">
            <v>M3/KM</v>
          </cell>
          <cell r="D35">
            <v>300</v>
          </cell>
          <cell r="E35" t="e">
            <v>#REF!</v>
          </cell>
          <cell r="F35" t="e">
            <v>#REF!</v>
          </cell>
        </row>
        <row r="36">
          <cell r="B36" t="str">
            <v>EQUIPO DE TOPOGRAFIA</v>
          </cell>
          <cell r="C36" t="str">
            <v>DIA</v>
          </cell>
          <cell r="D36">
            <v>80000</v>
          </cell>
          <cell r="E36" t="e">
            <v>#REF!</v>
          </cell>
          <cell r="F36" t="e">
            <v>#REF!</v>
          </cell>
        </row>
        <row r="37">
          <cell r="B37" t="str">
            <v>XXX</v>
          </cell>
          <cell r="C37" t="str">
            <v>HORA</v>
          </cell>
          <cell r="E37" t="e">
            <v>#REF!</v>
          </cell>
          <cell r="F37" t="e">
            <v>#REF!</v>
          </cell>
        </row>
        <row r="38">
          <cell r="B38" t="str">
            <v>XXX</v>
          </cell>
          <cell r="C38" t="str">
            <v>HORA</v>
          </cell>
          <cell r="E38" t="e">
            <v>#REF!</v>
          </cell>
          <cell r="F38" t="e">
            <v>#REF!</v>
          </cell>
        </row>
        <row r="39">
          <cell r="B39" t="str">
            <v>XXX</v>
          </cell>
          <cell r="C39" t="str">
            <v>HORA</v>
          </cell>
          <cell r="E39" t="e">
            <v>#REF!</v>
          </cell>
          <cell r="F39" t="e">
            <v>#REF!</v>
          </cell>
        </row>
        <row r="42">
          <cell r="B42" t="str">
            <v>NOMBRE</v>
          </cell>
          <cell r="C42" t="str">
            <v>UNIDAD</v>
          </cell>
          <cell r="D42" t="str">
            <v>PRECIO</v>
          </cell>
        </row>
        <row r="43">
          <cell r="B43" t="str">
            <v>ARENA</v>
          </cell>
          <cell r="C43" t="str">
            <v>M3</v>
          </cell>
          <cell r="D43">
            <v>9000</v>
          </cell>
          <cell r="E43" t="e">
            <v>#REF!</v>
          </cell>
        </row>
        <row r="44">
          <cell r="B44" t="str">
            <v>TRITURADO</v>
          </cell>
          <cell r="C44" t="str">
            <v>M3</v>
          </cell>
          <cell r="D44">
            <v>60000</v>
          </cell>
          <cell r="E44" t="e">
            <v>#REF!</v>
          </cell>
        </row>
        <row r="45">
          <cell r="B45" t="str">
            <v>CEMENTO</v>
          </cell>
          <cell r="C45" t="str">
            <v>KG</v>
          </cell>
          <cell r="D45">
            <v>400</v>
          </cell>
          <cell r="E45" t="e">
            <v>#REF!</v>
          </cell>
        </row>
        <row r="46">
          <cell r="B46" t="str">
            <v>AGUA</v>
          </cell>
          <cell r="C46" t="str">
            <v>LT</v>
          </cell>
          <cell r="D46">
            <v>10</v>
          </cell>
          <cell r="E46" t="e">
            <v>#REF!</v>
          </cell>
        </row>
        <row r="47">
          <cell r="B47" t="str">
            <v>LADRILLO TEMOSA 0.1×0.2×0.4</v>
          </cell>
          <cell r="C47" t="str">
            <v>UND</v>
          </cell>
          <cell r="D47">
            <v>700</v>
          </cell>
          <cell r="E47" t="e">
            <v>#REF!</v>
          </cell>
        </row>
        <row r="48">
          <cell r="B48" t="str">
            <v>BLOQUE MACIZO DE CEMENTO 0.1×0.2×0.4</v>
          </cell>
          <cell r="C48" t="str">
            <v>UND</v>
          </cell>
          <cell r="D48">
            <v>700</v>
          </cell>
          <cell r="E48" t="e">
            <v>#REF!</v>
          </cell>
        </row>
        <row r="49">
          <cell r="B49" t="str">
            <v>FLANCHE a=0,5m  LAMINA LISA  ZINC CAL. 25</v>
          </cell>
          <cell r="C49" t="str">
            <v>ML</v>
          </cell>
          <cell r="D49">
            <v>3115</v>
          </cell>
          <cell r="E49" t="e">
            <v>#REF!</v>
          </cell>
        </row>
        <row r="50">
          <cell r="B50" t="str">
            <v>ALAMBRE NEGRO</v>
          </cell>
          <cell r="C50" t="str">
            <v>KG</v>
          </cell>
          <cell r="D50">
            <v>1500</v>
          </cell>
          <cell r="E50" t="e">
            <v>#REF!</v>
          </cell>
        </row>
        <row r="51">
          <cell r="B51" t="str">
            <v>PLATINA 1/4"* 4"</v>
          </cell>
          <cell r="C51" t="str">
            <v>ML</v>
          </cell>
          <cell r="D51">
            <v>5000</v>
          </cell>
          <cell r="E51" t="e">
            <v>#REF!</v>
          </cell>
        </row>
        <row r="52">
          <cell r="B52" t="str">
            <v>TUBERIA PVC PRESION RDE 13.5  Ø=½"</v>
          </cell>
          <cell r="C52" t="str">
            <v>ML</v>
          </cell>
          <cell r="D52">
            <v>867</v>
          </cell>
          <cell r="E52" t="e">
            <v>#REF!</v>
          </cell>
        </row>
        <row r="53">
          <cell r="B53" t="str">
            <v>TUBERIA PVC PRESION RDE 21  Ø=3/4"</v>
          </cell>
          <cell r="C53" t="str">
            <v>ML</v>
          </cell>
          <cell r="D53">
            <v>1766</v>
          </cell>
          <cell r="E53" t="e">
            <v>#REF!</v>
          </cell>
        </row>
        <row r="54">
          <cell r="B54" t="str">
            <v>TUBERIA PVC PRESION RDE 21  Ø=1"</v>
          </cell>
          <cell r="C54" t="str">
            <v>ML</v>
          </cell>
          <cell r="D54">
            <v>1917</v>
          </cell>
          <cell r="E54" t="e">
            <v>#REF!</v>
          </cell>
        </row>
        <row r="55">
          <cell r="B55" t="str">
            <v>TUBERIA PVC PRESION RDE 21  Ø=1½"</v>
          </cell>
          <cell r="C55" t="str">
            <v>ML</v>
          </cell>
          <cell r="D55">
            <v>3668</v>
          </cell>
          <cell r="E55" t="e">
            <v>#REF!</v>
          </cell>
        </row>
        <row r="56">
          <cell r="B56" t="str">
            <v>TUBERIA PVC PRESION RDE 26  Ø=3"</v>
          </cell>
          <cell r="C56" t="str">
            <v>ML</v>
          </cell>
          <cell r="D56">
            <v>14956</v>
          </cell>
          <cell r="E56" t="e">
            <v>#REF!</v>
          </cell>
        </row>
        <row r="57">
          <cell r="B57" t="str">
            <v>ACCESORIOS PVC PRESION Ø=½"</v>
          </cell>
          <cell r="C57" t="str">
            <v>ML</v>
          </cell>
          <cell r="D57">
            <v>500</v>
          </cell>
          <cell r="E57" t="e">
            <v>#REF!</v>
          </cell>
        </row>
        <row r="58">
          <cell r="B58" t="str">
            <v>TUBERIA PVC RDE 21  4"</v>
          </cell>
          <cell r="C58" t="str">
            <v>ML</v>
          </cell>
          <cell r="D58">
            <v>6000</v>
          </cell>
          <cell r="E58" t="e">
            <v>#REF!</v>
          </cell>
        </row>
        <row r="59">
          <cell r="B59" t="str">
            <v>CODO 90° PVC PRESION Ø=½"</v>
          </cell>
          <cell r="C59" t="str">
            <v>UND</v>
          </cell>
          <cell r="D59">
            <v>300</v>
          </cell>
          <cell r="E59" t="e">
            <v>#REF!</v>
          </cell>
        </row>
        <row r="60">
          <cell r="B60" t="str">
            <v>CODO 90° PVC PRESION Ø=3/4"</v>
          </cell>
          <cell r="C60" t="str">
            <v>UND</v>
          </cell>
          <cell r="D60">
            <v>420</v>
          </cell>
          <cell r="E60" t="e">
            <v>#REF!</v>
          </cell>
        </row>
        <row r="61">
          <cell r="B61" t="str">
            <v>CODO 90° PVC PRESION Ø=1"</v>
          </cell>
          <cell r="C61" t="str">
            <v>UND</v>
          </cell>
          <cell r="D61">
            <v>800</v>
          </cell>
          <cell r="E61" t="e">
            <v>#REF!</v>
          </cell>
        </row>
        <row r="62">
          <cell r="B62" t="str">
            <v>CODO 90° PVC PRESION Ø=1½"</v>
          </cell>
          <cell r="C62" t="str">
            <v>UND</v>
          </cell>
          <cell r="D62">
            <v>2900</v>
          </cell>
          <cell r="E62" t="e">
            <v>#REF!</v>
          </cell>
        </row>
        <row r="63">
          <cell r="B63" t="str">
            <v>TEE PVC PRESION Ø=½"</v>
          </cell>
          <cell r="C63" t="str">
            <v>UND</v>
          </cell>
          <cell r="D63">
            <v>400</v>
          </cell>
          <cell r="E63" t="e">
            <v>#REF!</v>
          </cell>
        </row>
        <row r="64">
          <cell r="B64" t="str">
            <v>REGISTRO DE 3/4" CORTE</v>
          </cell>
          <cell r="C64" t="str">
            <v>UND</v>
          </cell>
          <cell r="D64">
            <v>24200</v>
          </cell>
          <cell r="E64" t="e">
            <v>#REF!</v>
          </cell>
        </row>
        <row r="65">
          <cell r="B65" t="str">
            <v>LIMPIADOR PVC</v>
          </cell>
          <cell r="C65" t="str">
            <v>¼ GAL</v>
          </cell>
          <cell r="D65">
            <v>14200</v>
          </cell>
          <cell r="E65" t="e">
            <v>#REF!</v>
          </cell>
        </row>
        <row r="66">
          <cell r="B66" t="str">
            <v>SOLDADURA PVC</v>
          </cell>
          <cell r="C66" t="str">
            <v>¼ GAL</v>
          </cell>
          <cell r="D66">
            <v>32900</v>
          </cell>
          <cell r="E66" t="e">
            <v>#REF!</v>
          </cell>
        </row>
        <row r="67">
          <cell r="B67" t="str">
            <v>CODO 90° PVC PRESION Ø=½"</v>
          </cell>
          <cell r="C67" t="str">
            <v>UND</v>
          </cell>
          <cell r="D67">
            <v>300</v>
          </cell>
          <cell r="E67" t="e">
            <v>#REF!</v>
          </cell>
        </row>
        <row r="68">
          <cell r="B68" t="str">
            <v>REGISTRO DE INCORPORACION</v>
          </cell>
          <cell r="C68" t="str">
            <v>UND</v>
          </cell>
          <cell r="D68">
            <v>1500</v>
          </cell>
          <cell r="E68" t="e">
            <v>#REF!</v>
          </cell>
        </row>
        <row r="69">
          <cell r="B69" t="str">
            <v>MANGUERA FLEXIBLE</v>
          </cell>
          <cell r="C69" t="str">
            <v>ML</v>
          </cell>
          <cell r="D69">
            <v>1500</v>
          </cell>
          <cell r="E69" t="e">
            <v>#REF!</v>
          </cell>
        </row>
        <row r="70">
          <cell r="B70" t="str">
            <v>TUBO PVC SANITARIO Ø=2"</v>
          </cell>
          <cell r="C70" t="str">
            <v>ML</v>
          </cell>
          <cell r="D70">
            <v>3250</v>
          </cell>
          <cell r="E70" t="e">
            <v>#REF!</v>
          </cell>
        </row>
        <row r="71">
          <cell r="B71" t="str">
            <v>TUBO PVC SANITARIO Ø=4"</v>
          </cell>
          <cell r="C71" t="str">
            <v>ML</v>
          </cell>
          <cell r="D71">
            <v>7886</v>
          </cell>
          <cell r="E71" t="e">
            <v>#REF!</v>
          </cell>
        </row>
        <row r="72">
          <cell r="B72" t="str">
            <v>CODO PVC-S 1/8 C*C Ø=2"</v>
          </cell>
          <cell r="C72" t="str">
            <v>UND</v>
          </cell>
          <cell r="D72">
            <v>1800</v>
          </cell>
          <cell r="E72" t="e">
            <v>#REF!</v>
          </cell>
        </row>
        <row r="73">
          <cell r="B73" t="str">
            <v>CODO PVC-S 1/8 C*C Ø=4"</v>
          </cell>
          <cell r="C73" t="str">
            <v>UND</v>
          </cell>
          <cell r="D73">
            <v>5900</v>
          </cell>
          <cell r="E73" t="e">
            <v>#REF!</v>
          </cell>
        </row>
        <row r="74">
          <cell r="B74" t="str">
            <v>BUJE SOLDADO PVC-S Ø=4"×2"</v>
          </cell>
          <cell r="C74" t="str">
            <v>UND</v>
          </cell>
          <cell r="D74">
            <v>3818</v>
          </cell>
          <cell r="E74" t="e">
            <v>#REF!</v>
          </cell>
        </row>
        <row r="75">
          <cell r="B75" t="str">
            <v>TEE PVC-S Ø=4"</v>
          </cell>
          <cell r="C75" t="str">
            <v>UND</v>
          </cell>
          <cell r="D75">
            <v>7800</v>
          </cell>
          <cell r="E75" t="e">
            <v>#REF!</v>
          </cell>
        </row>
        <row r="76">
          <cell r="B76" t="str">
            <v>UNION PVC-S Ø=1"</v>
          </cell>
          <cell r="C76" t="str">
            <v>UND</v>
          </cell>
          <cell r="D76">
            <v>1395</v>
          </cell>
          <cell r="E76" t="e">
            <v>#REF!</v>
          </cell>
        </row>
        <row r="77">
          <cell r="B77" t="str">
            <v>ASFALTO SOLIDO</v>
          </cell>
          <cell r="C77" t="str">
            <v>KG</v>
          </cell>
          <cell r="D77">
            <v>200</v>
          </cell>
          <cell r="E77" t="e">
            <v>#REF!</v>
          </cell>
        </row>
        <row r="78">
          <cell r="B78" t="str">
            <v>ACRILICO TRANSPARENTE</v>
          </cell>
          <cell r="C78" t="str">
            <v>M2</v>
          </cell>
          <cell r="D78">
            <v>60000</v>
          </cell>
          <cell r="E78" t="e">
            <v>#REF!</v>
          </cell>
        </row>
        <row r="79">
          <cell r="B79" t="str">
            <v>ARMADURA METALICA</v>
          </cell>
          <cell r="C79" t="str">
            <v>ML</v>
          </cell>
          <cell r="D79">
            <v>22000</v>
          </cell>
          <cell r="E79" t="e">
            <v>#REF!</v>
          </cell>
        </row>
        <row r="80">
          <cell r="B80" t="str">
            <v>PINTURA DE VINILO</v>
          </cell>
          <cell r="C80" t="str">
            <v>GAL</v>
          </cell>
          <cell r="D80">
            <v>33550</v>
          </cell>
          <cell r="E80" t="e">
            <v>#REF!</v>
          </cell>
        </row>
        <row r="81">
          <cell r="B81" t="str">
            <v>HOJA METALICA Cal 20</v>
          </cell>
          <cell r="C81" t="str">
            <v>M2</v>
          </cell>
          <cell r="D81">
            <v>9500</v>
          </cell>
        </row>
        <row r="82">
          <cell r="B82" t="str">
            <v>LISTON DE MADERA 1½" × 3"</v>
          </cell>
          <cell r="C82" t="str">
            <v>ML</v>
          </cell>
          <cell r="D82">
            <v>1800</v>
          </cell>
        </row>
        <row r="83">
          <cell r="B83" t="str">
            <v>LISTON DE MADERA 2" × 4"</v>
          </cell>
          <cell r="C83" t="str">
            <v>ML</v>
          </cell>
          <cell r="D83">
            <v>2300</v>
          </cell>
        </row>
        <row r="84">
          <cell r="B84" t="str">
            <v>VIDRIO</v>
          </cell>
          <cell r="C84" t="str">
            <v>M2</v>
          </cell>
          <cell r="D84">
            <v>17500</v>
          </cell>
        </row>
        <row r="85">
          <cell r="B85" t="str">
            <v>TEJA ETERNIT Nº4 (1.2×0.9)</v>
          </cell>
          <cell r="C85" t="str">
            <v>M2</v>
          </cell>
          <cell r="D85">
            <v>16566</v>
          </cell>
        </row>
        <row r="86">
          <cell r="B86" t="str">
            <v xml:space="preserve">TEJA ONDULADA ETERNIT Nº8  </v>
          </cell>
          <cell r="C86" t="str">
            <v>M2</v>
          </cell>
          <cell r="D86">
            <v>23000</v>
          </cell>
        </row>
        <row r="87">
          <cell r="B87" t="str">
            <v>GANCHO TEJA DE FIBRO CEMENTO</v>
          </cell>
          <cell r="C87" t="str">
            <v>UND</v>
          </cell>
          <cell r="D87">
            <v>350</v>
          </cell>
        </row>
        <row r="88">
          <cell r="B88" t="str">
            <v>AMARRE ALAMBRE TEJA AC</v>
          </cell>
          <cell r="C88" t="str">
            <v>UND</v>
          </cell>
          <cell r="D88">
            <v>50</v>
          </cell>
        </row>
        <row r="89">
          <cell r="B89" t="str">
            <v>ESMALTE DOMESTICO</v>
          </cell>
          <cell r="C89" t="str">
            <v>GAL</v>
          </cell>
          <cell r="D89">
            <v>33700</v>
          </cell>
        </row>
        <row r="90">
          <cell r="B90" t="str">
            <v>TABLA ORDINARIA</v>
          </cell>
          <cell r="C90" t="str">
            <v>ML</v>
          </cell>
          <cell r="D90">
            <v>1500</v>
          </cell>
        </row>
        <row r="91">
          <cell r="B91" t="str">
            <v>PUNTILLAS 2"</v>
          </cell>
          <cell r="C91" t="str">
            <v>LB</v>
          </cell>
          <cell r="D91">
            <v>2000</v>
          </cell>
        </row>
        <row r="92">
          <cell r="B92" t="str">
            <v>PIEDRA BOLA</v>
          </cell>
          <cell r="C92" t="str">
            <v>M3</v>
          </cell>
          <cell r="D92">
            <v>40000</v>
          </cell>
        </row>
        <row r="93">
          <cell r="B93" t="str">
            <v>CABALLETE FIJO ETERNIT</v>
          </cell>
          <cell r="C93" t="str">
            <v>UN</v>
          </cell>
          <cell r="D93">
            <v>23100</v>
          </cell>
        </row>
        <row r="94">
          <cell r="B94" t="str">
            <v xml:space="preserve">BLOQUE ARCILLA H-10  </v>
          </cell>
          <cell r="C94" t="str">
            <v>UND</v>
          </cell>
          <cell r="D94">
            <v>650</v>
          </cell>
        </row>
        <row r="95">
          <cell r="B95" t="str">
            <v>PINTURA EN ANTICORROSIVO</v>
          </cell>
          <cell r="C95" t="str">
            <v>GAL</v>
          </cell>
          <cell r="D95">
            <v>24800</v>
          </cell>
        </row>
        <row r="96">
          <cell r="B96" t="str">
            <v>CABALLETE FIJO ETERNIT</v>
          </cell>
          <cell r="C96" t="str">
            <v>ML</v>
          </cell>
          <cell r="D96">
            <v>23100</v>
          </cell>
        </row>
        <row r="97">
          <cell r="B97" t="str">
            <v>MARCO MET DE PUERTA CAL 20 e=12</v>
          </cell>
          <cell r="C97" t="str">
            <v>UND</v>
          </cell>
          <cell r="D97">
            <v>52325</v>
          </cell>
        </row>
        <row r="98">
          <cell r="B98" t="str">
            <v>CERRADURA ENTRADA APARTAMENTO</v>
          </cell>
          <cell r="C98" t="str">
            <v>UND</v>
          </cell>
          <cell r="D98">
            <v>38600</v>
          </cell>
        </row>
        <row r="99">
          <cell r="B99" t="str">
            <v>DILATACIONES</v>
          </cell>
          <cell r="C99" t="str">
            <v>ML</v>
          </cell>
          <cell r="D99">
            <v>950</v>
          </cell>
        </row>
        <row r="100">
          <cell r="B100" t="str">
            <v>JUEGO COMPL. 6 PIEZAS ASTROCOLOR</v>
          </cell>
          <cell r="C100" t="str">
            <v>UND</v>
          </cell>
          <cell r="D100">
            <v>41690</v>
          </cell>
        </row>
        <row r="101">
          <cell r="B101" t="str">
            <v>CABLE No 12</v>
          </cell>
          <cell r="C101" t="str">
            <v>ML</v>
          </cell>
          <cell r="D101">
            <v>230</v>
          </cell>
        </row>
        <row r="102">
          <cell r="B102" t="str">
            <v>TUBO CONDUIT TIPO LIVIANO</v>
          </cell>
          <cell r="C102" t="str">
            <v>ML</v>
          </cell>
          <cell r="D102">
            <v>500</v>
          </cell>
        </row>
        <row r="103">
          <cell r="B103" t="str">
            <v>VENTANA EN LAMINA CALIB 20 e= 0.12</v>
          </cell>
          <cell r="C103" t="str">
            <v>M2</v>
          </cell>
          <cell r="D103">
            <v>55000</v>
          </cell>
        </row>
        <row r="104">
          <cell r="B104" t="str">
            <v>LAVAPLATOS INOXIDABLE</v>
          </cell>
          <cell r="C104" t="str">
            <v>UND</v>
          </cell>
          <cell r="D104">
            <v>240500</v>
          </cell>
        </row>
        <row r="105">
          <cell r="B105" t="str">
            <v>MEZCLADOR</v>
          </cell>
          <cell r="C105" t="str">
            <v>UND</v>
          </cell>
          <cell r="D105">
            <v>19000</v>
          </cell>
        </row>
        <row r="106">
          <cell r="B106" t="str">
            <v>MANGUERA 1/2 X 1/2</v>
          </cell>
          <cell r="C106" t="str">
            <v>UND</v>
          </cell>
          <cell r="D106">
            <v>5000</v>
          </cell>
        </row>
        <row r="107">
          <cell r="B107" t="str">
            <v>PINTURA ESMALTE</v>
          </cell>
          <cell r="C107" t="str">
            <v>GAL</v>
          </cell>
          <cell r="D107">
            <v>39000</v>
          </cell>
        </row>
        <row r="108">
          <cell r="B108" t="str">
            <v>PINTURA BARNIZ</v>
          </cell>
          <cell r="C108" t="str">
            <v>GAL</v>
          </cell>
          <cell r="D108">
            <v>25000</v>
          </cell>
        </row>
        <row r="109">
          <cell r="B109" t="str">
            <v>CAL PROMICAL</v>
          </cell>
          <cell r="C109" t="str">
            <v>KG</v>
          </cell>
          <cell r="D109">
            <v>120</v>
          </cell>
        </row>
        <row r="110">
          <cell r="B110" t="str">
            <v>ESTUCO</v>
          </cell>
          <cell r="C110" t="str">
            <v>KG</v>
          </cell>
          <cell r="D110">
            <v>750</v>
          </cell>
        </row>
        <row r="111">
          <cell r="B111" t="str">
            <v>MURO EN BLOUE</v>
          </cell>
          <cell r="C111" t="str">
            <v>M2</v>
          </cell>
          <cell r="D111">
            <v>15800</v>
          </cell>
        </row>
        <row r="112">
          <cell r="B112" t="str">
            <v>DURMIENTES EN MADERA DE .06X.1</v>
          </cell>
          <cell r="C112" t="str">
            <v>ML</v>
          </cell>
          <cell r="D112">
            <v>2000</v>
          </cell>
        </row>
        <row r="113">
          <cell r="B113" t="str">
            <v>MACHIMBRE PARA PISO</v>
          </cell>
          <cell r="C113" t="str">
            <v>M2</v>
          </cell>
          <cell r="D113">
            <v>15000</v>
          </cell>
        </row>
        <row r="114">
          <cell r="B114" t="str">
            <v>PISO DUROPISO</v>
          </cell>
          <cell r="C114" t="str">
            <v>M2</v>
          </cell>
          <cell r="D114">
            <v>15260</v>
          </cell>
        </row>
        <row r="115">
          <cell r="B115" t="str">
            <v>DILATACIONES</v>
          </cell>
          <cell r="C115" t="str">
            <v>ML</v>
          </cell>
          <cell r="D115">
            <v>650</v>
          </cell>
        </row>
        <row r="116">
          <cell r="B116" t="str">
            <v xml:space="preserve">CONCRETO DE 1:2:3 </v>
          </cell>
          <cell r="C116" t="str">
            <v>M3</v>
          </cell>
          <cell r="D116" t="e">
            <v>#REF!</v>
          </cell>
        </row>
        <row r="117">
          <cell r="B117" t="str">
            <v>BREA</v>
          </cell>
          <cell r="C117" t="str">
            <v>KG</v>
          </cell>
          <cell r="D117">
            <v>650</v>
          </cell>
        </row>
        <row r="118">
          <cell r="B118" t="str">
            <v>HIERRO DE REFUERZO Ø=½"</v>
          </cell>
          <cell r="C118" t="str">
            <v>KG</v>
          </cell>
          <cell r="D118">
            <v>1200</v>
          </cell>
        </row>
        <row r="119">
          <cell r="B119" t="str">
            <v>HIERRO DE REFUERZO Ø=3/8"</v>
          </cell>
          <cell r="C119" t="str">
            <v>KG</v>
          </cell>
          <cell r="D119">
            <v>1100</v>
          </cell>
        </row>
        <row r="120">
          <cell r="B120" t="str">
            <v xml:space="preserve">SUB BASE GRANULAR </v>
          </cell>
          <cell r="C120" t="str">
            <v>M3</v>
          </cell>
          <cell r="D120">
            <v>32000</v>
          </cell>
        </row>
        <row r="121">
          <cell r="B121" t="str">
            <v>PEGO PARA LOSA</v>
          </cell>
          <cell r="C121" t="str">
            <v>KG</v>
          </cell>
          <cell r="D121">
            <v>770</v>
          </cell>
        </row>
        <row r="122">
          <cell r="B122" t="str">
            <v>ENCHAPE DE PISOS 0.30x0.30 TIPO PESADO</v>
          </cell>
          <cell r="C122" t="str">
            <v>M2</v>
          </cell>
          <cell r="D122">
            <v>19725</v>
          </cell>
        </row>
        <row r="123">
          <cell r="B123" t="str">
            <v>ENCHAPE DE MUROS</v>
          </cell>
          <cell r="C123" t="str">
            <v>M2</v>
          </cell>
          <cell r="D123">
            <v>15250</v>
          </cell>
        </row>
        <row r="124">
          <cell r="B124" t="str">
            <v>LAMPARA FLUORESCENTE SENCILLA</v>
          </cell>
          <cell r="C124" t="str">
            <v>UND</v>
          </cell>
          <cell r="D124">
            <v>24500</v>
          </cell>
        </row>
        <row r="125">
          <cell r="B125" t="str">
            <v>LAVAMANOS ACUACER</v>
          </cell>
          <cell r="C125" t="str">
            <v>UND</v>
          </cell>
          <cell r="D125">
            <v>17500</v>
          </cell>
        </row>
        <row r="126">
          <cell r="B126" t="str">
            <v>TUBO NOVAFORT 8"</v>
          </cell>
          <cell r="C126" t="str">
            <v>ML</v>
          </cell>
          <cell r="D126">
            <v>19243</v>
          </cell>
        </row>
        <row r="127">
          <cell r="B127" t="str">
            <v>MORTERO 1:4</v>
          </cell>
          <cell r="C127" t="str">
            <v>M3</v>
          </cell>
          <cell r="D127" t="e">
            <v>#REF!</v>
          </cell>
        </row>
        <row r="128">
          <cell r="B128" t="str">
            <v>KEROSENE</v>
          </cell>
          <cell r="C128" t="str">
            <v>GAL</v>
          </cell>
          <cell r="D128">
            <v>2000</v>
          </cell>
        </row>
        <row r="129">
          <cell r="B129" t="str">
            <v>MANTO IMPER. 3mm CON PINTURA PLACA</v>
          </cell>
          <cell r="C129" t="str">
            <v>M2</v>
          </cell>
          <cell r="D129">
            <v>13650</v>
          </cell>
        </row>
        <row r="130">
          <cell r="B130" t="str">
            <v>SANITARIO</v>
          </cell>
          <cell r="C130" t="str">
            <v>UND</v>
          </cell>
          <cell r="D130">
            <v>132810</v>
          </cell>
        </row>
        <row r="131">
          <cell r="B131" t="str">
            <v>UNION PVC-S Ø=4"</v>
          </cell>
          <cell r="C131" t="str">
            <v>UND</v>
          </cell>
          <cell r="D131">
            <v>3080</v>
          </cell>
        </row>
        <row r="132">
          <cell r="B132" t="str">
            <v>ADHESIVO</v>
          </cell>
          <cell r="C132" t="str">
            <v>GAL</v>
          </cell>
          <cell r="D132">
            <v>58000</v>
          </cell>
        </row>
        <row r="133">
          <cell r="B133" t="str">
            <v>ACONDICIONADOR</v>
          </cell>
          <cell r="C133" t="str">
            <v>GAL</v>
          </cell>
          <cell r="D133">
            <v>52812</v>
          </cell>
        </row>
        <row r="134">
          <cell r="B134" t="str">
            <v>CAJA DE INSPECCION  .6 X .6 m</v>
          </cell>
          <cell r="C134" t="str">
            <v>UND</v>
          </cell>
          <cell r="D134">
            <v>40000</v>
          </cell>
        </row>
        <row r="135">
          <cell r="B135" t="str">
            <v>TUBO VENTILACION Ø=4"</v>
          </cell>
          <cell r="C135" t="str">
            <v>ML</v>
          </cell>
          <cell r="D135">
            <v>6318</v>
          </cell>
        </row>
        <row r="136">
          <cell r="B136" t="str">
            <v>CODO 45° PVC-S 1/8 C×C Ø=4"</v>
          </cell>
          <cell r="C136" t="str">
            <v>UND</v>
          </cell>
          <cell r="D136">
            <v>5783</v>
          </cell>
        </row>
        <row r="137">
          <cell r="B137" t="str">
            <v>UNION DE REPARACION DE 10"</v>
          </cell>
          <cell r="C137" t="str">
            <v>UND</v>
          </cell>
          <cell r="D137">
            <v>262478</v>
          </cell>
        </row>
        <row r="138">
          <cell r="B138" t="str">
            <v>REDUCCION HF 10X6</v>
          </cell>
          <cell r="C138" t="str">
            <v>UND</v>
          </cell>
          <cell r="D138">
            <v>191400</v>
          </cell>
        </row>
        <row r="139">
          <cell r="B139" t="str">
            <v>VIGA AMARRE REF (.2mx.2m)</v>
          </cell>
          <cell r="C139" t="str">
            <v>ML</v>
          </cell>
          <cell r="D139">
            <v>25689</v>
          </cell>
        </row>
        <row r="140">
          <cell r="B140" t="str">
            <v>TEE PVC-S Ø=2"</v>
          </cell>
          <cell r="C140" t="str">
            <v>UND</v>
          </cell>
          <cell r="D140">
            <v>2200</v>
          </cell>
        </row>
        <row r="141">
          <cell r="B141" t="str">
            <v>UNION PVC-S Ø=2"</v>
          </cell>
          <cell r="C141" t="str">
            <v>UND</v>
          </cell>
          <cell r="D141">
            <v>2000</v>
          </cell>
        </row>
        <row r="142">
          <cell r="B142" t="str">
            <v>ADAPTADOR HEMBRA PVC-P Ø=3"</v>
          </cell>
          <cell r="C142" t="str">
            <v>UND</v>
          </cell>
          <cell r="D142">
            <v>11633</v>
          </cell>
        </row>
        <row r="143">
          <cell r="B143" t="str">
            <v>TAPON ROSCADO PVC PRESION Ø=3"</v>
          </cell>
          <cell r="C143" t="str">
            <v>UND</v>
          </cell>
          <cell r="D143">
            <v>11063</v>
          </cell>
        </row>
        <row r="144">
          <cell r="B144" t="str">
            <v>TEE 4X3X2 PVC P</v>
          </cell>
          <cell r="C144" t="str">
            <v>UND</v>
          </cell>
          <cell r="D144">
            <v>61375</v>
          </cell>
        </row>
        <row r="145">
          <cell r="B145" t="str">
            <v>CRUCETA 4X4X2X2 HF</v>
          </cell>
          <cell r="C145" t="str">
            <v>UND</v>
          </cell>
          <cell r="D145">
            <v>63800</v>
          </cell>
        </row>
        <row r="146">
          <cell r="B146" t="str">
            <v>CRUCETA DE 3X3X2X2 HF</v>
          </cell>
          <cell r="C146" t="str">
            <v>UND</v>
          </cell>
          <cell r="D146">
            <v>43384</v>
          </cell>
        </row>
        <row r="147">
          <cell r="B147" t="str">
            <v>TEJA ZINC 3m</v>
          </cell>
          <cell r="C147" t="str">
            <v>UND</v>
          </cell>
          <cell r="D147">
            <v>12500</v>
          </cell>
        </row>
        <row r="148">
          <cell r="B148" t="str">
            <v>REDUCCION 3X2 PVC P</v>
          </cell>
          <cell r="C148" t="str">
            <v>UND</v>
          </cell>
          <cell r="D148">
            <v>5172</v>
          </cell>
        </row>
        <row r="149">
          <cell r="B149" t="str">
            <v>CODO 3" 90 RADIO LARGO</v>
          </cell>
          <cell r="C149" t="str">
            <v>UND</v>
          </cell>
          <cell r="D149">
            <v>35637</v>
          </cell>
        </row>
        <row r="150">
          <cell r="B150" t="str">
            <v>TEE PVC PRESION Ø=½"</v>
          </cell>
          <cell r="C150" t="str">
            <v>UND</v>
          </cell>
          <cell r="D150">
            <v>350</v>
          </cell>
        </row>
        <row r="151">
          <cell r="B151" t="str">
            <v>CRUCETA 2X2X2X2 HF</v>
          </cell>
          <cell r="C151" t="str">
            <v>UND</v>
          </cell>
          <cell r="D151">
            <v>33176</v>
          </cell>
        </row>
        <row r="152">
          <cell r="B152" t="str">
            <v>TAPON PVC P 2"</v>
          </cell>
          <cell r="C152" t="str">
            <v>UND</v>
          </cell>
          <cell r="D152">
            <v>1664</v>
          </cell>
        </row>
        <row r="153">
          <cell r="B153" t="str">
            <v xml:space="preserve">DUCHAS SENCILLA  </v>
          </cell>
          <cell r="C153" t="str">
            <v>UND</v>
          </cell>
          <cell r="D153">
            <v>28500</v>
          </cell>
        </row>
        <row r="154">
          <cell r="B154" t="str">
            <v>LLAVES TERMINAL JARDIN PESADA SATINADA</v>
          </cell>
          <cell r="C154" t="str">
            <v>UND</v>
          </cell>
          <cell r="D154">
            <v>9620</v>
          </cell>
        </row>
        <row r="155">
          <cell r="B155" t="str">
            <v>CAJA DE REGISTRO</v>
          </cell>
          <cell r="C155" t="str">
            <v>UND</v>
          </cell>
          <cell r="D155">
            <v>19500</v>
          </cell>
        </row>
        <row r="156">
          <cell r="B156" t="str">
            <v>TAPA CAJA DE REGISTRO HF</v>
          </cell>
          <cell r="C156" t="str">
            <v>UND</v>
          </cell>
          <cell r="D156">
            <v>25000</v>
          </cell>
        </row>
        <row r="157">
          <cell r="B157" t="str">
            <v>EXCAVACIÓN MANUAL</v>
          </cell>
          <cell r="C157" t="str">
            <v>M3</v>
          </cell>
          <cell r="D157">
            <v>13029</v>
          </cell>
        </row>
        <row r="158">
          <cell r="B158" t="str">
            <v xml:space="preserve">CABALLETE </v>
          </cell>
          <cell r="C158" t="str">
            <v>UND</v>
          </cell>
          <cell r="D158">
            <v>9600</v>
          </cell>
        </row>
        <row r="159">
          <cell r="B159" t="str">
            <v>CEMENTO BLANCO</v>
          </cell>
          <cell r="C159" t="str">
            <v>KG</v>
          </cell>
          <cell r="D159">
            <v>550</v>
          </cell>
        </row>
        <row r="160">
          <cell r="B160" t="str">
            <v>LAVAMANOS SENCILLO CORONA</v>
          </cell>
          <cell r="C160" t="str">
            <v>UND</v>
          </cell>
          <cell r="D160">
            <v>45500</v>
          </cell>
        </row>
        <row r="161">
          <cell r="B161" t="str">
            <v>LLAVES PARA LAVAMANOS GRIFER</v>
          </cell>
          <cell r="C161" t="str">
            <v>UND</v>
          </cell>
          <cell r="D161">
            <v>11700</v>
          </cell>
        </row>
        <row r="162">
          <cell r="B162" t="str">
            <v xml:space="preserve">CURVAS 1/2 T.L </v>
          </cell>
          <cell r="C162" t="str">
            <v>UND</v>
          </cell>
          <cell r="D162">
            <v>100</v>
          </cell>
        </row>
        <row r="163">
          <cell r="B163" t="str">
            <v>CAJAS RECTANGULARES</v>
          </cell>
          <cell r="C163" t="str">
            <v>UND</v>
          </cell>
          <cell r="D163">
            <v>500</v>
          </cell>
        </row>
        <row r="164">
          <cell r="B164" t="str">
            <v>CAJAS OCTOGONALES</v>
          </cell>
          <cell r="C164" t="str">
            <v>UND</v>
          </cell>
          <cell r="D164">
            <v>500</v>
          </cell>
        </row>
        <row r="165">
          <cell r="B165" t="str">
            <v>APAGADOR SENCILLO LUMINEX</v>
          </cell>
          <cell r="C165" t="str">
            <v>UND</v>
          </cell>
          <cell r="D165">
            <v>2700</v>
          </cell>
        </row>
        <row r="166">
          <cell r="B166" t="str">
            <v>APAGADOR DOBLE LUMINEX</v>
          </cell>
          <cell r="C166" t="str">
            <v>UND</v>
          </cell>
          <cell r="D166">
            <v>3900</v>
          </cell>
        </row>
        <row r="167">
          <cell r="B167" t="str">
            <v>TOMA DOBLE</v>
          </cell>
          <cell r="C167" t="str">
            <v>UND</v>
          </cell>
          <cell r="D167">
            <v>3600</v>
          </cell>
        </row>
        <row r="168">
          <cell r="B168" t="str">
            <v>POLO A TIERRA LUMINEX</v>
          </cell>
          <cell r="C168" t="str">
            <v>UND</v>
          </cell>
          <cell r="D168">
            <v>3800</v>
          </cell>
        </row>
        <row r="169">
          <cell r="B169" t="str">
            <v>ACCESORIOS ELECTRICOS</v>
          </cell>
          <cell r="C169" t="str">
            <v>UND</v>
          </cell>
          <cell r="D169">
            <v>4500</v>
          </cell>
        </row>
        <row r="170">
          <cell r="B170" t="str">
            <v>CAJA CONTADOR</v>
          </cell>
          <cell r="C170" t="str">
            <v>UND</v>
          </cell>
          <cell r="D170">
            <v>16500</v>
          </cell>
        </row>
        <row r="171">
          <cell r="B171" t="str">
            <v>TABELON</v>
          </cell>
          <cell r="C171" t="str">
            <v>UND</v>
          </cell>
          <cell r="D171">
            <v>1800</v>
          </cell>
        </row>
        <row r="172">
          <cell r="B172" t="str">
            <v>RIEL IPN 100</v>
          </cell>
          <cell r="C172" t="str">
            <v>ML</v>
          </cell>
          <cell r="D172">
            <v>15250</v>
          </cell>
        </row>
        <row r="173">
          <cell r="B173" t="str">
            <v>ANGULO DE 1 ½"× 1/8"</v>
          </cell>
          <cell r="C173" t="str">
            <v>ML</v>
          </cell>
          <cell r="D173">
            <v>1850</v>
          </cell>
        </row>
        <row r="174">
          <cell r="B174" t="str">
            <v>REJA METALICA EN  TUBO 1 X 1</v>
          </cell>
          <cell r="C174" t="str">
            <v>ML</v>
          </cell>
          <cell r="D174">
            <v>35000</v>
          </cell>
        </row>
        <row r="175">
          <cell r="B175" t="str">
            <v>SOLDADURA 6013 1/8"</v>
          </cell>
          <cell r="C175" t="str">
            <v>KG</v>
          </cell>
          <cell r="D175">
            <v>6000</v>
          </cell>
        </row>
        <row r="176">
          <cell r="B176" t="str">
            <v>PINTURA PARA TABLERO X 1/4</v>
          </cell>
          <cell r="C176" t="str">
            <v>1/4 GAL</v>
          </cell>
          <cell r="D176">
            <v>25000</v>
          </cell>
        </row>
        <row r="177">
          <cell r="B177" t="str">
            <v>RELLENO EN MATERIAL COMUN</v>
          </cell>
          <cell r="C177" t="str">
            <v>M3</v>
          </cell>
          <cell r="D177">
            <v>9000</v>
          </cell>
        </row>
        <row r="178">
          <cell r="B178" t="str">
            <v xml:space="preserve">CANAL METALICA </v>
          </cell>
          <cell r="C178" t="str">
            <v>ML</v>
          </cell>
          <cell r="D178">
            <v>15000</v>
          </cell>
        </row>
        <row r="179">
          <cell r="B179" t="str">
            <v>BISAGRAS</v>
          </cell>
          <cell r="C179" t="str">
            <v>UND</v>
          </cell>
          <cell r="D179">
            <v>2000</v>
          </cell>
        </row>
        <row r="180">
          <cell r="B180" t="str">
            <v>ANCLAJES</v>
          </cell>
          <cell r="C180" t="str">
            <v>UND</v>
          </cell>
          <cell r="D180">
            <v>1000</v>
          </cell>
        </row>
        <row r="181">
          <cell r="B181" t="str">
            <v>CLOSET DE MADERA</v>
          </cell>
          <cell r="C181" t="str">
            <v>UND</v>
          </cell>
          <cell r="D181">
            <v>280000</v>
          </cell>
        </row>
        <row r="182">
          <cell r="B182" t="str">
            <v>LIMPIADOR LIQUIDO</v>
          </cell>
          <cell r="C182" t="str">
            <v>FRASCO</v>
          </cell>
          <cell r="D182">
            <v>3500</v>
          </cell>
        </row>
        <row r="183">
          <cell r="B183" t="str">
            <v>CABLE No 8</v>
          </cell>
          <cell r="C183" t="str">
            <v>ML</v>
          </cell>
          <cell r="D183">
            <v>800</v>
          </cell>
        </row>
        <row r="184">
          <cell r="B184" t="str">
            <v>TACOS 30 AMP</v>
          </cell>
          <cell r="C184" t="str">
            <v>UND</v>
          </cell>
          <cell r="D184">
            <v>4700</v>
          </cell>
        </row>
        <row r="185">
          <cell r="B185" t="str">
            <v>FLOTADOR 3/4</v>
          </cell>
          <cell r="C185" t="str">
            <v>UND</v>
          </cell>
          <cell r="D185">
            <v>15000</v>
          </cell>
        </row>
        <row r="186">
          <cell r="B186" t="str">
            <v>IMPERABILIZANTE SIKA 1</v>
          </cell>
          <cell r="C186" t="str">
            <v>GAL</v>
          </cell>
          <cell r="D186">
            <v>12000</v>
          </cell>
        </row>
        <row r="187">
          <cell r="B187" t="str">
            <v>LADRILLO H-10</v>
          </cell>
          <cell r="C187" t="str">
            <v>UND</v>
          </cell>
          <cell r="D187">
            <v>750</v>
          </cell>
        </row>
        <row r="188">
          <cell r="B188" t="str">
            <v>LADRILLO TOLETE</v>
          </cell>
          <cell r="C188" t="str">
            <v>UND</v>
          </cell>
          <cell r="D188">
            <v>200</v>
          </cell>
        </row>
        <row r="189">
          <cell r="B189" t="str">
            <v>HIERRO DE REFUERZO Ø=¼"</v>
          </cell>
          <cell r="C189" t="str">
            <v>KG</v>
          </cell>
          <cell r="D189">
            <v>1300</v>
          </cell>
        </row>
        <row r="190">
          <cell r="B190" t="str">
            <v>TUBO GALVANIZADO 2"</v>
          </cell>
          <cell r="C190" t="str">
            <v>ML</v>
          </cell>
          <cell r="D190">
            <v>12900</v>
          </cell>
        </row>
        <row r="191">
          <cell r="B191" t="str">
            <v>TUBO  PVC S 4"</v>
          </cell>
          <cell r="C191" t="str">
            <v>ML</v>
          </cell>
          <cell r="D191">
            <v>6000</v>
          </cell>
        </row>
        <row r="192">
          <cell r="B192" t="str">
            <v>TUBO PVC-S 2"</v>
          </cell>
          <cell r="C192" t="str">
            <v>ML</v>
          </cell>
          <cell r="D192">
            <v>3400</v>
          </cell>
        </row>
        <row r="193">
          <cell r="B193" t="str">
            <v>PINTURA SIKACOLOR</v>
          </cell>
          <cell r="C193" t="str">
            <v>GAL</v>
          </cell>
          <cell r="D193">
            <v>45000</v>
          </cell>
        </row>
        <row r="194">
          <cell r="B194" t="str">
            <v>CERRADURA ALUMN/SAT ALCOBA</v>
          </cell>
          <cell r="C194" t="str">
            <v>UND</v>
          </cell>
          <cell r="D194">
            <v>30000</v>
          </cell>
        </row>
        <row r="195">
          <cell r="B195" t="str">
            <v>PUERTA EN MADERA 1m×2m</v>
          </cell>
          <cell r="C195" t="str">
            <v>UND</v>
          </cell>
          <cell r="D195">
            <v>120000</v>
          </cell>
        </row>
        <row r="196">
          <cell r="B196" t="str">
            <v>CORREA DE ½ X 3/8</v>
          </cell>
          <cell r="C196" t="str">
            <v>ML</v>
          </cell>
          <cell r="D196">
            <v>10500</v>
          </cell>
        </row>
        <row r="197">
          <cell r="B197" t="str">
            <v>LAMINA DE ZINC</v>
          </cell>
          <cell r="C197" t="str">
            <v>M2</v>
          </cell>
          <cell r="D197">
            <v>3800</v>
          </cell>
        </row>
        <row r="198">
          <cell r="B198" t="str">
            <v>TUBO METALICO DE 4" X 2"</v>
          </cell>
          <cell r="C198" t="str">
            <v>ML</v>
          </cell>
          <cell r="D198">
            <v>23000</v>
          </cell>
        </row>
        <row r="199">
          <cell r="B199" t="str">
            <v>MALLA ESLABONADA h = 1,8 mt</v>
          </cell>
          <cell r="C199" t="str">
            <v>ML</v>
          </cell>
          <cell r="D199">
            <v>4000</v>
          </cell>
        </row>
        <row r="200">
          <cell r="B200" t="str">
            <v>PLATINA DE ½ X 3/16</v>
          </cell>
          <cell r="C200" t="str">
            <v>ML</v>
          </cell>
          <cell r="D200">
            <v>1000</v>
          </cell>
        </row>
        <row r="201">
          <cell r="B201" t="str">
            <v>ALAMBRE DE PUA MOTTO 300</v>
          </cell>
          <cell r="C201" t="str">
            <v>ML</v>
          </cell>
          <cell r="D201">
            <v>117</v>
          </cell>
        </row>
        <row r="202">
          <cell r="B202" t="str">
            <v>MALLA ESLABONADA cal. 12 2.5"×2.5"</v>
          </cell>
          <cell r="C202" t="str">
            <v>M2</v>
          </cell>
          <cell r="D202">
            <v>3900</v>
          </cell>
        </row>
        <row r="203">
          <cell r="B203" t="str">
            <v>ANGULO  DE 2" X 1/4"</v>
          </cell>
          <cell r="C203" t="str">
            <v>ML</v>
          </cell>
          <cell r="D203">
            <v>4890</v>
          </cell>
        </row>
        <row r="204">
          <cell r="B204" t="str">
            <v>CIMIENTO CONCR CICLOPEO (.4m×.4m)</v>
          </cell>
          <cell r="C204" t="str">
            <v>M3</v>
          </cell>
          <cell r="D204">
            <v>169947</v>
          </cell>
        </row>
        <row r="205">
          <cell r="B205" t="str">
            <v>TINNER</v>
          </cell>
          <cell r="C205" t="str">
            <v>LT</v>
          </cell>
          <cell r="D205">
            <v>2500</v>
          </cell>
        </row>
        <row r="206">
          <cell r="B206" t="str">
            <v>TUBO METALICO DE 3" X 2"</v>
          </cell>
          <cell r="C206" t="str">
            <v>ML</v>
          </cell>
          <cell r="D206">
            <v>18000</v>
          </cell>
        </row>
        <row r="207">
          <cell r="B207" t="str">
            <v>CIMIENTO CONCR CICLOPEO (0.3m×0.3m)</v>
          </cell>
          <cell r="C207" t="str">
            <v>M3</v>
          </cell>
          <cell r="D207">
            <v>169947</v>
          </cell>
        </row>
        <row r="208">
          <cell r="B208" t="str">
            <v>VIGA AMARRE REF (.15mx.2m)</v>
          </cell>
          <cell r="C208" t="str">
            <v>ML</v>
          </cell>
          <cell r="D208">
            <v>23532</v>
          </cell>
        </row>
        <row r="212">
          <cell r="C212" t="str">
            <v>UND</v>
          </cell>
          <cell r="D212">
            <v>84216</v>
          </cell>
        </row>
        <row r="213">
          <cell r="E213" t="e">
            <v>#REF!</v>
          </cell>
        </row>
        <row r="215">
          <cell r="B215" t="str">
            <v>NOMBRE</v>
          </cell>
          <cell r="C215" t="str">
            <v>UNIDAD</v>
          </cell>
          <cell r="D215" t="str">
            <v>PRECIO</v>
          </cell>
        </row>
        <row r="216">
          <cell r="B216" t="str">
            <v>MAESTRO</v>
          </cell>
          <cell r="C216" t="str">
            <v>JORNAL</v>
          </cell>
          <cell r="D216">
            <v>30000</v>
          </cell>
          <cell r="E216" t="e">
            <v>#REF!</v>
          </cell>
        </row>
        <row r="217">
          <cell r="B217" t="str">
            <v>OFICIAL</v>
          </cell>
          <cell r="C217" t="str">
            <v>JORNAL</v>
          </cell>
          <cell r="D217">
            <v>20000</v>
          </cell>
          <cell r="E217" t="e">
            <v>#REF!</v>
          </cell>
        </row>
        <row r="218">
          <cell r="B218" t="str">
            <v>OBRERO</v>
          </cell>
          <cell r="C218" t="str">
            <v>JORNAL</v>
          </cell>
          <cell r="D218">
            <v>13200</v>
          </cell>
          <cell r="E218" t="e">
            <v>#REF!</v>
          </cell>
        </row>
        <row r="219">
          <cell r="B219" t="str">
            <v>CUADRILLA DE TOPOGRAFIA 1×2×2</v>
          </cell>
          <cell r="C219" t="str">
            <v>DIA</v>
          </cell>
          <cell r="D219">
            <v>100000</v>
          </cell>
          <cell r="E219" t="e">
            <v>#REF!</v>
          </cell>
        </row>
        <row r="220">
          <cell r="B220" t="str">
            <v>METALURGICO</v>
          </cell>
          <cell r="C220" t="str">
            <v>DIA</v>
          </cell>
          <cell r="D220">
            <v>60000</v>
          </cell>
          <cell r="E220" t="e">
            <v>#REF!</v>
          </cell>
        </row>
        <row r="221">
          <cell r="B221" t="str">
            <v>TECNICO ELECTRICO</v>
          </cell>
          <cell r="C221" t="str">
            <v>DIA</v>
          </cell>
          <cell r="D221">
            <v>40000</v>
          </cell>
          <cell r="E221" t="e">
            <v>#REF!</v>
          </cell>
        </row>
        <row r="222">
          <cell r="B222" t="str">
            <v>SOLDADOR ELECT</v>
          </cell>
          <cell r="C222" t="str">
            <v>DIA</v>
          </cell>
          <cell r="D222">
            <v>24360</v>
          </cell>
          <cell r="E222" t="e">
            <v>#REF!</v>
          </cell>
        </row>
        <row r="223">
          <cell r="B223" t="str">
            <v>xxx</v>
          </cell>
          <cell r="E223" t="e">
            <v>#REF!</v>
          </cell>
        </row>
        <row r="224">
          <cell r="B224" t="str">
            <v>xxx</v>
          </cell>
          <cell r="E224" t="e">
            <v>#REF!</v>
          </cell>
        </row>
        <row r="225">
          <cell r="B225" t="str">
            <v>xxx</v>
          </cell>
          <cell r="E225" t="e">
            <v>#REF!</v>
          </cell>
        </row>
        <row r="227">
          <cell r="B227" t="str">
            <v>NOMBRE</v>
          </cell>
          <cell r="C227" t="str">
            <v>UNIDAD</v>
          </cell>
          <cell r="D227" t="str">
            <v>PRECIO</v>
          </cell>
        </row>
        <row r="228">
          <cell r="B228" t="str">
            <v>HERRAMIENTA MENOR</v>
          </cell>
          <cell r="C228" t="str">
            <v>GLB</v>
          </cell>
          <cell r="D228">
            <v>1500</v>
          </cell>
          <cell r="E228" t="e">
            <v>#REF!</v>
          </cell>
        </row>
        <row r="229">
          <cell r="B229" t="str">
            <v>FORMALETA</v>
          </cell>
          <cell r="C229" t="str">
            <v>GLB</v>
          </cell>
          <cell r="D229">
            <v>20000</v>
          </cell>
          <cell r="E229" t="e">
            <v>#REF!</v>
          </cell>
        </row>
        <row r="230">
          <cell r="B230" t="str">
            <v>ESTACAS MADERA</v>
          </cell>
          <cell r="C230" t="str">
            <v>UND</v>
          </cell>
          <cell r="D230">
            <v>500</v>
          </cell>
          <cell r="E230" t="e">
            <v>#REF!</v>
          </cell>
        </row>
        <row r="231">
          <cell r="B231" t="str">
            <v>BOMBA SUMERGIBLE</v>
          </cell>
          <cell r="C231" t="str">
            <v>UND</v>
          </cell>
          <cell r="D231">
            <v>2250000</v>
          </cell>
          <cell r="E231" t="e">
            <v>#REF!</v>
          </cell>
        </row>
        <row r="232">
          <cell r="B232" t="str">
            <v>TEJA ACEROLIT</v>
          </cell>
          <cell r="C232" t="str">
            <v>UND</v>
          </cell>
          <cell r="D232">
            <v>15000</v>
          </cell>
          <cell r="E232" t="e">
            <v>#REF!</v>
          </cell>
        </row>
        <row r="233">
          <cell r="B233" t="str">
            <v>PUERTA LAM DOB CAL 20 e=0.12 CON MARCO</v>
          </cell>
          <cell r="C233" t="str">
            <v>M2</v>
          </cell>
          <cell r="D233">
            <v>160000</v>
          </cell>
          <cell r="E233" t="e">
            <v>#REF!</v>
          </cell>
        </row>
        <row r="234">
          <cell r="B234" t="str">
            <v>HERRAMIENTA M.</v>
          </cell>
          <cell r="C234" t="str">
            <v>GLB</v>
          </cell>
          <cell r="D234">
            <v>250</v>
          </cell>
          <cell r="E234" t="e">
            <v>#REF!</v>
          </cell>
        </row>
        <row r="235">
          <cell r="B235" t="str">
            <v>HERRAMIENTAS MENOR</v>
          </cell>
          <cell r="C235" t="str">
            <v>GLB</v>
          </cell>
          <cell r="D235">
            <v>1000</v>
          </cell>
          <cell r="E235" t="e">
            <v>#REF!</v>
          </cell>
        </row>
        <row r="236">
          <cell r="B236" t="str">
            <v>FORMALETA EN MADERA PULIDA</v>
          </cell>
          <cell r="C236" t="str">
            <v>ML</v>
          </cell>
          <cell r="D236">
            <v>1500</v>
          </cell>
          <cell r="E236" t="e">
            <v>#REF!</v>
          </cell>
        </row>
        <row r="237">
          <cell r="B237" t="str">
            <v>FORMALETA METALICA 1×0.25</v>
          </cell>
          <cell r="C237" t="str">
            <v>DIA</v>
          </cell>
          <cell r="D237">
            <v>40</v>
          </cell>
          <cell r="E237" t="e">
            <v>#REF!</v>
          </cell>
        </row>
        <row r="238">
          <cell r="B238" t="str">
            <v>TABLERO DE MADERA</v>
          </cell>
          <cell r="C238" t="str">
            <v>d/M</v>
          </cell>
          <cell r="D238">
            <v>70</v>
          </cell>
          <cell r="E238" t="e">
            <v>#REF!</v>
          </cell>
        </row>
        <row r="239">
          <cell r="B239" t="str">
            <v>PARAL METALICO (TELESCOPICO)</v>
          </cell>
          <cell r="C239" t="str">
            <v>d/M</v>
          </cell>
          <cell r="D239">
            <v>90</v>
          </cell>
          <cell r="E239" t="e">
            <v>#REF!</v>
          </cell>
          <cell r="F239" t="str">
            <v>3metros</v>
          </cell>
        </row>
        <row r="240">
          <cell r="B240" t="str">
            <v>CERCHA METALICA DE 3M</v>
          </cell>
          <cell r="C240" t="str">
            <v>d/M</v>
          </cell>
          <cell r="D240">
            <v>70</v>
          </cell>
          <cell r="E240" t="e">
            <v>#REF!</v>
          </cell>
        </row>
        <row r="241">
          <cell r="B241" t="str">
            <v>FORMALETA METALICA 1×0.5 M-Und</v>
          </cell>
          <cell r="C241" t="str">
            <v>DIA</v>
          </cell>
          <cell r="D241">
            <v>60</v>
          </cell>
          <cell r="E241" t="e">
            <v>#REF!</v>
          </cell>
        </row>
        <row r="242">
          <cell r="B242" t="str">
            <v>XXX</v>
          </cell>
          <cell r="E242" t="e">
            <v>#REF!</v>
          </cell>
        </row>
        <row r="243">
          <cell r="B243" t="str">
            <v>XXX</v>
          </cell>
          <cell r="E243" t="e">
            <v>#REF!</v>
          </cell>
        </row>
        <row r="244">
          <cell r="B244" t="str">
            <v>XXX</v>
          </cell>
          <cell r="E244" t="e">
            <v>#REF!</v>
          </cell>
        </row>
        <row r="245">
          <cell r="B245" t="str">
            <v>XXX</v>
          </cell>
          <cell r="E245" t="e">
            <v>#REF!</v>
          </cell>
        </row>
        <row r="246">
          <cell r="B246" t="str">
            <v>XXX</v>
          </cell>
          <cell r="E246" t="e">
            <v>#REF!</v>
          </cell>
        </row>
        <row r="247">
          <cell r="B247" t="str">
            <v>XXX</v>
          </cell>
          <cell r="E247" t="e">
            <v>#REF!</v>
          </cell>
        </row>
        <row r="248">
          <cell r="B248" t="str">
            <v>XXX</v>
          </cell>
          <cell r="E248" t="e">
            <v>#REF!</v>
          </cell>
        </row>
        <row r="249">
          <cell r="B249" t="str">
            <v>XXX</v>
          </cell>
          <cell r="E249" t="e">
            <v>#REF!</v>
          </cell>
        </row>
        <row r="250">
          <cell r="D250" t="str">
            <v xml:space="preserve">  </v>
          </cell>
        </row>
        <row r="251">
          <cell r="D251" t="str">
            <v xml:space="preserve">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Format 11 Ob Ele Exist LIQ+GNV"/>
      <sheetName val="Formato 11-Cesar-Elect-Exist"/>
      <sheetName val="Formato 12-Cesar-Elect-Nuevo"/>
      <sheetName val="tpte"/>
      <sheetName val="mo"/>
      <sheetName val="herr"/>
      <sheetName val="Z"/>
      <sheetName val="RESUMEN"/>
      <sheetName val="CANTIDADES DE OBRA"/>
      <sheetName val="mat"/>
      <sheetName val="T"/>
      <sheetName val="1,01"/>
      <sheetName val="1,02"/>
      <sheetName val="1,03"/>
      <sheetName val="1,04"/>
      <sheetName val="1,05"/>
      <sheetName val="1,06"/>
      <sheetName val="1,07"/>
      <sheetName val="1,08"/>
      <sheetName val="1,09"/>
      <sheetName val="1,10"/>
      <sheetName val="1,11"/>
      <sheetName val="1,12"/>
      <sheetName val="1,13"/>
      <sheetName val="1,15"/>
      <sheetName val="1,14"/>
      <sheetName val="1,16"/>
      <sheetName val="1,17"/>
      <sheetName val="1,18"/>
      <sheetName val="1,19"/>
      <sheetName val="1,20"/>
      <sheetName val="1,21"/>
      <sheetName val="1,22"/>
      <sheetName val="1,23"/>
      <sheetName val="1,24"/>
      <sheetName val="1,25"/>
      <sheetName val="1,26"/>
      <sheetName val="1,27"/>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2"/>
      <sheetName val="3,43"/>
      <sheetName val="3,44"/>
      <sheetName val="3,45"/>
      <sheetName val="4,01"/>
      <sheetName val="4,02"/>
      <sheetName val="4,03"/>
      <sheetName val="4,04"/>
      <sheetName val="5,01"/>
      <sheetName val="5,02"/>
      <sheetName val="5,03"/>
      <sheetName val="5,04"/>
      <sheetName val="5,05"/>
      <sheetName val="5,06"/>
      <sheetName val="5,07"/>
      <sheetName val="5,08"/>
      <sheetName val="5,09"/>
      <sheetName val="5,10"/>
      <sheetName val="5,11"/>
      <sheetName val="5,12"/>
      <sheetName val="5,13"/>
      <sheetName val="5,14"/>
      <sheetName val="5,15"/>
      <sheetName val="5,16"/>
      <sheetName val="6,01"/>
      <sheetName val="6,02"/>
      <sheetName val="6,03"/>
      <sheetName val="6,04"/>
      <sheetName val="6,05"/>
      <sheetName val="6,06"/>
      <sheetName val="6,08"/>
      <sheetName val="6,09"/>
      <sheetName val="6,10"/>
      <sheetName val="6,11"/>
      <sheetName val="6,12"/>
      <sheetName val="6,13"/>
      <sheetName val="6,14"/>
      <sheetName val="6,15"/>
      <sheetName val="6,16"/>
      <sheetName val="7,01"/>
      <sheetName val="7,02"/>
      <sheetName val="7,03"/>
      <sheetName val="7,04"/>
      <sheetName val="7,05"/>
      <sheetName val="7,06"/>
      <sheetName val="7,07"/>
      <sheetName val="7,08"/>
      <sheetName val="7,09"/>
      <sheetName val="7,10"/>
      <sheetName val="7,11"/>
      <sheetName val="7,12"/>
      <sheetName val="7,13"/>
      <sheetName val="7,14"/>
      <sheetName val="7,15"/>
      <sheetName val="7,16"/>
      <sheetName val="7,17"/>
      <sheetName val="7,18"/>
      <sheetName val="7,19"/>
      <sheetName val="7,20"/>
      <sheetName val="8,01"/>
      <sheetName val="8,02"/>
      <sheetName val="8,03"/>
      <sheetName val="8,04"/>
      <sheetName val="9,01"/>
      <sheetName val="9,02"/>
      <sheetName val="9,03"/>
      <sheetName val="9,04"/>
      <sheetName val="9,05"/>
      <sheetName val="9,06"/>
      <sheetName val="9,07"/>
      <sheetName val="9,08"/>
      <sheetName val="9,09"/>
      <sheetName val="9,10"/>
      <sheetName val="9,11"/>
      <sheetName val="10,01"/>
      <sheetName val="10,02"/>
      <sheetName val="10,03"/>
      <sheetName val="10,04"/>
      <sheetName val="10,05"/>
      <sheetName val="10,06"/>
      <sheetName val="10,07"/>
      <sheetName val="10,08"/>
      <sheetName val="10,09"/>
      <sheetName val="10,10"/>
      <sheetName val="10,11"/>
      <sheetName val="10,12"/>
      <sheetName val="10,13"/>
      <sheetName val="10,14"/>
      <sheetName val="10,15"/>
      <sheetName val="10,16"/>
      <sheetName val="10,17"/>
      <sheetName val="10,18"/>
      <sheetName val="10,19"/>
      <sheetName val="10,20"/>
      <sheetName val="10,21"/>
      <sheetName val="11,01"/>
      <sheetName val="11,02"/>
      <sheetName val="11,03"/>
      <sheetName val="11,04"/>
      <sheetName val="11,05"/>
      <sheetName val="11,06"/>
      <sheetName val="11,07"/>
      <sheetName val="11,08"/>
      <sheetName val="11,09"/>
      <sheetName val="11,10"/>
      <sheetName val="11,11"/>
      <sheetName val="12,01"/>
      <sheetName val="12,02"/>
      <sheetName val="13,01"/>
      <sheetName val="13,02"/>
      <sheetName val="13,03"/>
      <sheetName val="13,04"/>
      <sheetName val="14,01"/>
      <sheetName val="14,02"/>
      <sheetName val="14,03"/>
      <sheetName val="14,04"/>
      <sheetName val="15,01"/>
      <sheetName val="15,02"/>
      <sheetName val="15,03"/>
      <sheetName val="15,04"/>
      <sheetName val="15,05"/>
      <sheetName val="15,06"/>
      <sheetName val="15,07"/>
      <sheetName val="15,08"/>
      <sheetName val="16,01"/>
      <sheetName val="16,02"/>
      <sheetName val="16,03"/>
      <sheetName val="17,01"/>
      <sheetName val="17,02"/>
      <sheetName val="17,03"/>
      <sheetName val="Hoja1"/>
      <sheetName val="15,06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48">
          <cell r="D48">
            <v>1</v>
          </cell>
        </row>
        <row r="52">
          <cell r="D52">
            <v>0.62</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Datos Gener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CONT_ADI"/>
      <sheetName val="aCCIDENTES DE 1995 - 1996.xls"/>
      <sheetName val="ACTA DE MODIFICACION  (2)"/>
      <sheetName val="INDICMICROEMP"/>
      <sheetName val="items"/>
      <sheetName val="#¡REF"/>
      <sheetName val="\a  aaInformación GRUPO 4\A MIn"/>
      <sheetName val="ESTADO VÍA-CRIT.TECNICO"/>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Escritorio\amv 2011\a  aaInfo"/>
      <sheetName val="\Users\avargase\AppData\Local\M"/>
      <sheetName val="precios-básicos2002"/>
      <sheetName val="APUs"/>
      <sheetName val="PR 1"/>
      <sheetName val="Lista obra"/>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CANT OBRA"/>
      <sheetName val="\Users\ANDRES FELIPE MUÑOZ\Down"/>
      <sheetName val="Paral. 1"/>
      <sheetName val="Paral. 2"/>
      <sheetName val="Paral. 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a  aaInformación GRUPO 4\A M"/>
      <sheetName val="Hoja2"/>
      <sheetName val="LISTADO "/>
      <sheetName val="M.O."/>
      <sheetName val="Paral.4"/>
      <sheetName val="Coloc. e Interc. Tapones"/>
      <sheetName val="Cambio de Valv."/>
      <sheetName val="Interc de Hidr."/>
      <sheetName val="Itemes Renovación"/>
      <sheetName val="Interc.tapones"/>
      <sheetName val="Interc.válv."/>
      <sheetName val="Varios."/>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MAT"/>
      <sheetName val="HER"/>
      <sheetName val="PER"/>
      <sheetName val="TRANS"/>
      <sheetName val="EQUIPOS"/>
      <sheetName val="MANO DE OBRA"/>
      <sheetName val="TRANSPORTE"/>
      <sheetName val="_aCCIDENTES_DE_1995___1996_xl_2"/>
      <sheetName val="//ccefici"/>
      <sheetName val="//d.docs.live.net/a  aaInformac"/>
      <sheetName val="_aCCIDENTES_DE_1995___1996_xl_3"/>
      <sheetName val="AIU"/>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HISTORICOS FUEL OIL EXP"/>
      <sheetName val="ACTA No.1 "/>
      <sheetName val="ACTA No.5"/>
      <sheetName val="ACTA MAYORES - GENERAL"/>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REQUISITOS INF INTERVENTORÍA"/>
      <sheetName val="COSTOS UNITARIOS"/>
      <sheetName val="CA-2909"/>
      <sheetName val="gp05"/>
      <sheetName val="GP06"/>
      <sheetName val="\Users\rosalym\Desktop\BALANCE "/>
      <sheetName val="DUB-823"/>
      <sheetName val="GPI 526"/>
      <sheetName val="SKJ452"/>
      <sheetName val="ITA878"/>
      <sheetName val="AEA-944"/>
      <sheetName val="XXJ617"/>
      <sheetName val="SNG_855"/>
      <sheetName val="VEA 374"/>
      <sheetName val="HFB024"/>
      <sheetName val="PAJ825"/>
      <sheetName val="INDICE"/>
      <sheetName val="_aCCIDENTES_DE_1995___1996_x_10"/>
      <sheetName val="_aCCIDENTES_DE_1995___1996_xl_4"/>
      <sheetName val="_aCCIDENTES_DE_1995___1996_xl_5"/>
      <sheetName val="_aCCIDENTES_DE_1995___1996_xl_6"/>
      <sheetName val="_aCCIDENTES_DE_1995___1996_xl_7"/>
      <sheetName val="_aCCIDENTES_DE_1995___1996_xl_9"/>
      <sheetName val="_aCCIDENTES_DE_1995___1996_xl_8"/>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U (2)"/>
      <sheetName val="\Nuevos APU Córdoba\a  aaInform"/>
      <sheetName val="\E\Nuevos APU Córdoba\a  aaInfo"/>
      <sheetName val="\Users\JoseGabriel\Documents\Mi"/>
      <sheetName val=" ACTA FINAL + MODIFICATORIA "/>
      <sheetName val="aactividad"/>
      <sheetName val="_a__aaInformación_GRUPO_4_A_MIn"/>
      <sheetName val="[aCCIDENTES_DE_1995_-_1996_xls]"/>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INTERVENCION"/>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C2-AG96"/>
      <sheetName val="_aCCIDENTES_DE_1995___1996_x_51"/>
      <sheetName val="_aCCIDENTES_DE_1995___1996_x_52"/>
      <sheetName val="_aCCIDENTES_DE_1995___1996_x_53"/>
      <sheetName val="_aCCIDENTES_DE_1995___1996_x_63"/>
      <sheetName val="_aCCIDENTES_DE_1995___1996_x_62"/>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_aCCIDENTES_DE_1995___1996_x_67"/>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ERIAL"/>
      <sheetName val="2007 Database"/>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Program"/>
      <sheetName val="BASE"/>
      <sheetName val="Tabla CONPES 3714"/>
      <sheetName val="\\Gabrielaapabone\d copias\a  a"/>
      <sheetName val="aCCIDENTES%2520DE%25201995%2520"/>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sheetData sheetId="275" refreshError="1"/>
      <sheetData sheetId="276"/>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sheetData sheetId="330"/>
      <sheetData sheetId="331" refreshError="1"/>
      <sheetData sheetId="332" refreshError="1"/>
      <sheetData sheetId="333"/>
      <sheetData sheetId="334"/>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refreshError="1"/>
      <sheetData sheetId="405"/>
      <sheetData sheetId="406"/>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sheetData sheetId="490"/>
      <sheetData sheetId="491"/>
      <sheetData sheetId="492"/>
      <sheetData sheetId="493"/>
      <sheetData sheetId="494"/>
      <sheetData sheetId="495"/>
      <sheetData sheetId="496"/>
      <sheetData sheetId="497"/>
      <sheetData sheetId="498"/>
      <sheetData sheetId="499"/>
      <sheetData sheetId="500"/>
      <sheetData sheetId="501" refreshError="1"/>
      <sheetData sheetId="502" refreshError="1"/>
      <sheetData sheetId="503"/>
      <sheetData sheetId="504"/>
      <sheetData sheetId="505"/>
      <sheetData sheetId="506" refreshError="1"/>
      <sheetData sheetId="507" refreshError="1"/>
      <sheetData sheetId="508" refreshError="1"/>
      <sheetData sheetId="509" refreshError="1"/>
      <sheetData sheetId="510" refreshError="1"/>
      <sheetData sheetId="511" refreshError="1"/>
      <sheetData sheetId="512" refreshError="1"/>
      <sheetData sheetId="513"/>
      <sheetData sheetId="514" refreshError="1"/>
      <sheetData sheetId="515" refreshError="1"/>
      <sheetData sheetId="516"/>
      <sheetData sheetId="517"/>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sheetData sheetId="584"/>
      <sheetData sheetId="585"/>
      <sheetData sheetId="586" refreshError="1"/>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sheetData sheetId="650" refreshError="1"/>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refreshError="1"/>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sheetData sheetId="1027"/>
      <sheetData sheetId="1028"/>
      <sheetData sheetId="1029"/>
      <sheetData sheetId="1030"/>
      <sheetData sheetId="1031" refreshError="1"/>
      <sheetData sheetId="1032"/>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refreshError="1"/>
      <sheetData sheetId="1060"/>
      <sheetData sheetId="1061" refreshError="1"/>
      <sheetData sheetId="1062"/>
      <sheetData sheetId="1063" refreshError="1"/>
      <sheetData sheetId="1064" refreshError="1"/>
      <sheetData sheetId="1065"/>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sheetData sheetId="1077"/>
      <sheetData sheetId="1078"/>
      <sheetData sheetId="1079" refreshError="1"/>
      <sheetData sheetId="1080" refreshError="1"/>
      <sheetData sheetId="1081" refreshError="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sheetData sheetId="11" refreshError="1"/>
      <sheetData sheetId="12">
        <row r="3">
          <cell r="C3">
            <v>0.27</v>
          </cell>
        </row>
        <row r="9">
          <cell r="D9">
            <v>51000</v>
          </cell>
        </row>
        <row r="10">
          <cell r="D10">
            <v>44625</v>
          </cell>
        </row>
        <row r="11">
          <cell r="D11">
            <v>25500</v>
          </cell>
        </row>
        <row r="12">
          <cell r="D12">
            <v>250000</v>
          </cell>
        </row>
        <row r="13">
          <cell r="D13">
            <v>126000</v>
          </cell>
        </row>
        <row r="15">
          <cell r="D15">
            <v>300</v>
          </cell>
        </row>
        <row r="17">
          <cell r="D17">
            <v>7689.0000000000009</v>
          </cell>
        </row>
        <row r="20">
          <cell r="D20">
            <v>2465</v>
          </cell>
        </row>
        <row r="21">
          <cell r="D21">
            <v>2320</v>
          </cell>
        </row>
        <row r="22">
          <cell r="D22">
            <v>2100</v>
          </cell>
        </row>
        <row r="23">
          <cell r="D23">
            <v>74000</v>
          </cell>
        </row>
        <row r="24">
          <cell r="D24">
            <v>28000</v>
          </cell>
        </row>
        <row r="32">
          <cell r="D32">
            <v>271544.20703749999</v>
          </cell>
        </row>
        <row r="33">
          <cell r="D33">
            <v>245428.78047750003</v>
          </cell>
        </row>
        <row r="35">
          <cell r="D35">
            <v>208653.0577375</v>
          </cell>
        </row>
        <row r="36">
          <cell r="D36">
            <v>192815.19551406248</v>
          </cell>
        </row>
        <row r="37">
          <cell r="D37">
            <v>209714.0284375</v>
          </cell>
        </row>
        <row r="38">
          <cell r="D38">
            <v>257766.93906249999</v>
          </cell>
        </row>
        <row r="39">
          <cell r="D39">
            <v>220124.13906250001</v>
          </cell>
        </row>
        <row r="49">
          <cell r="D49">
            <v>5500</v>
          </cell>
        </row>
        <row r="50">
          <cell r="D50">
            <v>16200</v>
          </cell>
        </row>
        <row r="51">
          <cell r="D51">
            <v>24000</v>
          </cell>
        </row>
        <row r="53">
          <cell r="D53">
            <v>26000</v>
          </cell>
        </row>
        <row r="54">
          <cell r="D54">
            <v>25754</v>
          </cell>
        </row>
        <row r="55">
          <cell r="D55">
            <v>17000</v>
          </cell>
        </row>
        <row r="56">
          <cell r="D56">
            <v>1300</v>
          </cell>
        </row>
        <row r="64">
          <cell r="D64">
            <v>1450</v>
          </cell>
        </row>
        <row r="65">
          <cell r="D65">
            <v>550</v>
          </cell>
        </row>
        <row r="69">
          <cell r="D69">
            <v>1634</v>
          </cell>
        </row>
        <row r="70">
          <cell r="D70">
            <v>22.28</v>
          </cell>
        </row>
        <row r="76">
          <cell r="D76">
            <v>26442</v>
          </cell>
        </row>
        <row r="77">
          <cell r="D77">
            <v>57396</v>
          </cell>
        </row>
        <row r="79">
          <cell r="D79">
            <v>150536</v>
          </cell>
        </row>
        <row r="103">
          <cell r="D103">
            <v>54840</v>
          </cell>
        </row>
        <row r="104">
          <cell r="D104">
            <v>322269</v>
          </cell>
        </row>
        <row r="105">
          <cell r="D105">
            <v>491098</v>
          </cell>
        </row>
        <row r="120">
          <cell r="D120">
            <v>24368</v>
          </cell>
        </row>
        <row r="122">
          <cell r="D122">
            <v>27406</v>
          </cell>
        </row>
        <row r="124">
          <cell r="D124">
            <v>11719</v>
          </cell>
        </row>
        <row r="125">
          <cell r="D125">
            <v>16333</v>
          </cell>
        </row>
        <row r="126">
          <cell r="D126">
            <v>34587</v>
          </cell>
        </row>
        <row r="130">
          <cell r="D130">
            <v>6515</v>
          </cell>
        </row>
        <row r="145">
          <cell r="D145">
            <v>35195</v>
          </cell>
        </row>
        <row r="147">
          <cell r="D147">
            <v>73408</v>
          </cell>
        </row>
        <row r="163">
          <cell r="D163">
            <v>350900</v>
          </cell>
        </row>
        <row r="178">
          <cell r="D178">
            <v>363000</v>
          </cell>
        </row>
        <row r="190">
          <cell r="D190">
            <v>201608</v>
          </cell>
        </row>
        <row r="196">
          <cell r="D196">
            <v>108459.99999999999</v>
          </cell>
        </row>
        <row r="197">
          <cell r="D197">
            <v>283272</v>
          </cell>
        </row>
        <row r="201">
          <cell r="D201">
            <v>98252</v>
          </cell>
        </row>
        <row r="203">
          <cell r="D203">
            <v>237335.99999999997</v>
          </cell>
        </row>
        <row r="213">
          <cell r="D213">
            <v>500</v>
          </cell>
        </row>
        <row r="214">
          <cell r="D214">
            <v>56111</v>
          </cell>
        </row>
        <row r="215">
          <cell r="D215">
            <v>25657</v>
          </cell>
        </row>
        <row r="217">
          <cell r="D217">
            <v>1352.56</v>
          </cell>
        </row>
        <row r="218">
          <cell r="D218">
            <v>1487</v>
          </cell>
        </row>
        <row r="219">
          <cell r="D219">
            <v>1459</v>
          </cell>
        </row>
        <row r="220">
          <cell r="D220">
            <v>5510</v>
          </cell>
        </row>
        <row r="229">
          <cell r="D229">
            <v>4525</v>
          </cell>
        </row>
        <row r="230">
          <cell r="D230">
            <v>2500</v>
          </cell>
        </row>
        <row r="231">
          <cell r="D231">
            <v>25520</v>
          </cell>
        </row>
        <row r="232">
          <cell r="D232">
            <v>140</v>
          </cell>
        </row>
        <row r="233">
          <cell r="D233">
            <v>19400</v>
          </cell>
        </row>
        <row r="242">
          <cell r="D242">
            <v>15000</v>
          </cell>
        </row>
        <row r="243">
          <cell r="D243">
            <v>700</v>
          </cell>
        </row>
        <row r="244">
          <cell r="D244">
            <v>850</v>
          </cell>
        </row>
        <row r="245">
          <cell r="D245">
            <v>43450</v>
          </cell>
        </row>
        <row r="246">
          <cell r="D246">
            <v>40700</v>
          </cell>
        </row>
        <row r="248">
          <cell r="D248">
            <v>27500.000000000004</v>
          </cell>
        </row>
        <row r="249">
          <cell r="D249">
            <v>26950.000000000004</v>
          </cell>
        </row>
        <row r="250">
          <cell r="D250">
            <v>12790</v>
          </cell>
        </row>
        <row r="251">
          <cell r="D251">
            <v>243520</v>
          </cell>
        </row>
        <row r="253">
          <cell r="D253">
            <v>6400</v>
          </cell>
        </row>
        <row r="256">
          <cell r="D256">
            <v>2002.0000000000002</v>
          </cell>
        </row>
        <row r="257">
          <cell r="D257">
            <v>15862.000000000002</v>
          </cell>
        </row>
        <row r="258">
          <cell r="D258">
            <v>50380.000000000007</v>
          </cell>
        </row>
        <row r="259">
          <cell r="D259">
            <v>2750</v>
          </cell>
        </row>
        <row r="264">
          <cell r="D264">
            <v>3493224</v>
          </cell>
        </row>
        <row r="265">
          <cell r="D265">
            <v>2500</v>
          </cell>
        </row>
        <row r="268">
          <cell r="D268">
            <v>812</v>
          </cell>
        </row>
        <row r="269">
          <cell r="D269">
            <v>52500</v>
          </cell>
        </row>
        <row r="270">
          <cell r="D270">
            <v>12800</v>
          </cell>
        </row>
        <row r="272">
          <cell r="D272">
            <v>8000</v>
          </cell>
        </row>
        <row r="283">
          <cell r="D283">
            <v>1276000</v>
          </cell>
        </row>
        <row r="285">
          <cell r="D285">
            <v>463999.99999999994</v>
          </cell>
        </row>
        <row r="294">
          <cell r="D294">
            <v>70180</v>
          </cell>
        </row>
        <row r="295">
          <cell r="D295">
            <v>452400</v>
          </cell>
        </row>
        <row r="296">
          <cell r="D296">
            <v>96097.1</v>
          </cell>
        </row>
        <row r="307">
          <cell r="D307">
            <v>56000</v>
          </cell>
        </row>
        <row r="308">
          <cell r="D308">
            <v>4785</v>
          </cell>
        </row>
        <row r="309">
          <cell r="D309">
            <v>16500</v>
          </cell>
        </row>
        <row r="310">
          <cell r="D310">
            <v>17400</v>
          </cell>
        </row>
        <row r="311">
          <cell r="D311">
            <v>17400</v>
          </cell>
        </row>
        <row r="312">
          <cell r="D312">
            <v>22040</v>
          </cell>
        </row>
        <row r="313">
          <cell r="D313">
            <v>14000</v>
          </cell>
        </row>
        <row r="314">
          <cell r="D314">
            <v>3000</v>
          </cell>
        </row>
        <row r="315">
          <cell r="D315">
            <v>8500</v>
          </cell>
        </row>
        <row r="316">
          <cell r="D316">
            <v>220</v>
          </cell>
        </row>
        <row r="319">
          <cell r="D319">
            <v>10000</v>
          </cell>
        </row>
        <row r="320">
          <cell r="D320">
            <v>385.00000000000006</v>
          </cell>
        </row>
        <row r="321">
          <cell r="D321">
            <v>17400</v>
          </cell>
        </row>
        <row r="322">
          <cell r="D322">
            <v>5000</v>
          </cell>
        </row>
        <row r="323">
          <cell r="D323">
            <v>14000</v>
          </cell>
        </row>
        <row r="331">
          <cell r="D331">
            <v>9100</v>
          </cell>
        </row>
        <row r="332">
          <cell r="D332">
            <v>17600</v>
          </cell>
        </row>
        <row r="333">
          <cell r="D333">
            <v>450</v>
          </cell>
        </row>
        <row r="334">
          <cell r="D334">
            <v>700000</v>
          </cell>
        </row>
        <row r="335">
          <cell r="D335">
            <v>10143</v>
          </cell>
        </row>
        <row r="336">
          <cell r="D336">
            <v>30000</v>
          </cell>
        </row>
        <row r="340">
          <cell r="D340">
            <v>10</v>
          </cell>
        </row>
      </sheetData>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sheetData sheetId="11" refreshError="1"/>
      <sheetData sheetId="12">
        <row r="3">
          <cell r="C3">
            <v>0.27</v>
          </cell>
        </row>
        <row r="9">
          <cell r="D9">
            <v>51000</v>
          </cell>
        </row>
        <row r="10">
          <cell r="D10">
            <v>44625</v>
          </cell>
        </row>
        <row r="11">
          <cell r="D11">
            <v>25500</v>
          </cell>
        </row>
        <row r="12">
          <cell r="D12">
            <v>250000</v>
          </cell>
        </row>
        <row r="13">
          <cell r="D13">
            <v>126000</v>
          </cell>
        </row>
        <row r="15">
          <cell r="D15">
            <v>300</v>
          </cell>
        </row>
        <row r="17">
          <cell r="D17">
            <v>7689.0000000000009</v>
          </cell>
        </row>
        <row r="20">
          <cell r="D20">
            <v>2465</v>
          </cell>
        </row>
        <row r="21">
          <cell r="D21">
            <v>2320</v>
          </cell>
        </row>
        <row r="22">
          <cell r="D22">
            <v>2100</v>
          </cell>
        </row>
        <row r="23">
          <cell r="D23">
            <v>74000</v>
          </cell>
        </row>
        <row r="24">
          <cell r="D24">
            <v>28000</v>
          </cell>
        </row>
        <row r="32">
          <cell r="D32">
            <v>271544.20703749999</v>
          </cell>
        </row>
        <row r="33">
          <cell r="D33">
            <v>245428.78047750003</v>
          </cell>
        </row>
        <row r="35">
          <cell r="D35">
            <v>208653.0577375</v>
          </cell>
        </row>
        <row r="36">
          <cell r="D36">
            <v>192815.19551406248</v>
          </cell>
        </row>
        <row r="37">
          <cell r="D37">
            <v>209714.0284375</v>
          </cell>
        </row>
        <row r="38">
          <cell r="D38">
            <v>257766.93906249999</v>
          </cell>
        </row>
        <row r="39">
          <cell r="D39">
            <v>220124.13906250001</v>
          </cell>
        </row>
        <row r="49">
          <cell r="D49">
            <v>5500</v>
          </cell>
        </row>
        <row r="50">
          <cell r="D50">
            <v>16200</v>
          </cell>
        </row>
        <row r="51">
          <cell r="D51">
            <v>24000</v>
          </cell>
        </row>
        <row r="53">
          <cell r="D53">
            <v>26000</v>
          </cell>
        </row>
        <row r="54">
          <cell r="D54">
            <v>25754</v>
          </cell>
        </row>
        <row r="55">
          <cell r="D55">
            <v>17000</v>
          </cell>
        </row>
        <row r="56">
          <cell r="D56">
            <v>1300</v>
          </cell>
        </row>
        <row r="64">
          <cell r="D64">
            <v>1450</v>
          </cell>
        </row>
        <row r="65">
          <cell r="D65">
            <v>550</v>
          </cell>
        </row>
        <row r="69">
          <cell r="D69">
            <v>1634</v>
          </cell>
        </row>
        <row r="70">
          <cell r="D70">
            <v>22.28</v>
          </cell>
        </row>
        <row r="76">
          <cell r="D76">
            <v>26442</v>
          </cell>
        </row>
        <row r="77">
          <cell r="D77">
            <v>57396</v>
          </cell>
        </row>
        <row r="79">
          <cell r="D79">
            <v>150536</v>
          </cell>
        </row>
        <row r="103">
          <cell r="D103">
            <v>54840</v>
          </cell>
        </row>
        <row r="104">
          <cell r="D104">
            <v>322269</v>
          </cell>
        </row>
        <row r="105">
          <cell r="D105">
            <v>491098</v>
          </cell>
        </row>
        <row r="120">
          <cell r="D120">
            <v>24368</v>
          </cell>
        </row>
        <row r="122">
          <cell r="D122">
            <v>27406</v>
          </cell>
        </row>
        <row r="124">
          <cell r="D124">
            <v>11719</v>
          </cell>
        </row>
        <row r="125">
          <cell r="D125">
            <v>16333</v>
          </cell>
        </row>
        <row r="126">
          <cell r="D126">
            <v>34587</v>
          </cell>
        </row>
        <row r="130">
          <cell r="D130">
            <v>6515</v>
          </cell>
        </row>
        <row r="145">
          <cell r="D145">
            <v>35195</v>
          </cell>
        </row>
        <row r="147">
          <cell r="D147">
            <v>73408</v>
          </cell>
        </row>
        <row r="163">
          <cell r="D163">
            <v>350900</v>
          </cell>
        </row>
        <row r="178">
          <cell r="D178">
            <v>363000</v>
          </cell>
        </row>
        <row r="190">
          <cell r="D190">
            <v>201608</v>
          </cell>
        </row>
        <row r="196">
          <cell r="D196">
            <v>108459.99999999999</v>
          </cell>
        </row>
        <row r="197">
          <cell r="D197">
            <v>283272</v>
          </cell>
        </row>
        <row r="201">
          <cell r="D201">
            <v>98252</v>
          </cell>
        </row>
        <row r="203">
          <cell r="D203">
            <v>237335.99999999997</v>
          </cell>
        </row>
        <row r="213">
          <cell r="D213">
            <v>500</v>
          </cell>
        </row>
        <row r="214">
          <cell r="D214">
            <v>56111</v>
          </cell>
        </row>
        <row r="215">
          <cell r="D215">
            <v>25657</v>
          </cell>
        </row>
        <row r="217">
          <cell r="D217">
            <v>1352.56</v>
          </cell>
        </row>
        <row r="218">
          <cell r="D218">
            <v>1487</v>
          </cell>
        </row>
        <row r="219">
          <cell r="D219">
            <v>1459</v>
          </cell>
        </row>
        <row r="220">
          <cell r="D220">
            <v>5510</v>
          </cell>
        </row>
        <row r="229">
          <cell r="D229">
            <v>4525</v>
          </cell>
        </row>
        <row r="230">
          <cell r="D230">
            <v>2500</v>
          </cell>
        </row>
        <row r="231">
          <cell r="D231">
            <v>25520</v>
          </cell>
        </row>
        <row r="232">
          <cell r="D232">
            <v>140</v>
          </cell>
        </row>
        <row r="233">
          <cell r="D233">
            <v>19400</v>
          </cell>
        </row>
        <row r="242">
          <cell r="D242">
            <v>15000</v>
          </cell>
        </row>
        <row r="243">
          <cell r="D243">
            <v>700</v>
          </cell>
        </row>
        <row r="244">
          <cell r="D244">
            <v>850</v>
          </cell>
        </row>
        <row r="245">
          <cell r="D245">
            <v>43450</v>
          </cell>
        </row>
        <row r="246">
          <cell r="D246">
            <v>40700</v>
          </cell>
        </row>
        <row r="248">
          <cell r="D248">
            <v>27500.000000000004</v>
          </cell>
        </row>
        <row r="249">
          <cell r="D249">
            <v>26950.000000000004</v>
          </cell>
        </row>
        <row r="250">
          <cell r="D250">
            <v>12790</v>
          </cell>
        </row>
        <row r="251">
          <cell r="D251">
            <v>243520</v>
          </cell>
        </row>
        <row r="253">
          <cell r="D253">
            <v>6400</v>
          </cell>
        </row>
        <row r="256">
          <cell r="D256">
            <v>2002.0000000000002</v>
          </cell>
        </row>
        <row r="257">
          <cell r="D257">
            <v>15862.000000000002</v>
          </cell>
        </row>
        <row r="258">
          <cell r="D258">
            <v>50380.000000000007</v>
          </cell>
        </row>
        <row r="259">
          <cell r="D259">
            <v>2750</v>
          </cell>
        </row>
        <row r="264">
          <cell r="D264">
            <v>3493224</v>
          </cell>
        </row>
        <row r="265">
          <cell r="D265">
            <v>2500</v>
          </cell>
        </row>
        <row r="268">
          <cell r="D268">
            <v>812</v>
          </cell>
        </row>
        <row r="269">
          <cell r="D269">
            <v>52500</v>
          </cell>
        </row>
        <row r="270">
          <cell r="D270">
            <v>12800</v>
          </cell>
        </row>
        <row r="272">
          <cell r="D272">
            <v>8000</v>
          </cell>
        </row>
        <row r="283">
          <cell r="D283">
            <v>1276000</v>
          </cell>
        </row>
        <row r="285">
          <cell r="D285">
            <v>463999.99999999994</v>
          </cell>
        </row>
        <row r="294">
          <cell r="D294">
            <v>70180</v>
          </cell>
        </row>
        <row r="295">
          <cell r="D295">
            <v>452400</v>
          </cell>
        </row>
        <row r="296">
          <cell r="D296">
            <v>96097.1</v>
          </cell>
        </row>
        <row r="307">
          <cell r="D307">
            <v>56000</v>
          </cell>
        </row>
        <row r="308">
          <cell r="D308">
            <v>4785</v>
          </cell>
        </row>
        <row r="309">
          <cell r="D309">
            <v>16500</v>
          </cell>
        </row>
        <row r="310">
          <cell r="D310">
            <v>17400</v>
          </cell>
        </row>
        <row r="311">
          <cell r="D311">
            <v>17400</v>
          </cell>
        </row>
        <row r="312">
          <cell r="D312">
            <v>22040</v>
          </cell>
        </row>
        <row r="313">
          <cell r="D313">
            <v>14000</v>
          </cell>
        </row>
        <row r="314">
          <cell r="D314">
            <v>3000</v>
          </cell>
        </row>
        <row r="315">
          <cell r="D315">
            <v>8500</v>
          </cell>
        </row>
        <row r="316">
          <cell r="D316">
            <v>220</v>
          </cell>
        </row>
        <row r="319">
          <cell r="D319">
            <v>10000</v>
          </cell>
        </row>
        <row r="320">
          <cell r="D320">
            <v>385.00000000000006</v>
          </cell>
        </row>
        <row r="321">
          <cell r="D321">
            <v>17400</v>
          </cell>
        </row>
        <row r="322">
          <cell r="D322">
            <v>5000</v>
          </cell>
        </row>
        <row r="323">
          <cell r="D323">
            <v>14000</v>
          </cell>
        </row>
        <row r="331">
          <cell r="D331">
            <v>9100</v>
          </cell>
        </row>
        <row r="332">
          <cell r="D332">
            <v>17600</v>
          </cell>
        </row>
        <row r="333">
          <cell r="D333">
            <v>450</v>
          </cell>
        </row>
        <row r="334">
          <cell r="D334">
            <v>700000</v>
          </cell>
        </row>
        <row r="335">
          <cell r="D335">
            <v>10143</v>
          </cell>
        </row>
        <row r="336">
          <cell r="D336">
            <v>30000</v>
          </cell>
        </row>
        <row r="340">
          <cell r="D340">
            <v>10</v>
          </cell>
        </row>
      </sheetData>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efreshError="1"/>
      <sheetData sheetId="1" refreshError="1"/>
      <sheetData sheetId="2" refreshError="1">
        <row r="41">
          <cell r="G41">
            <v>4237.2145748987859</v>
          </cell>
        </row>
        <row r="84">
          <cell r="G84">
            <v>2014.9969560947102</v>
          </cell>
        </row>
        <row r="126">
          <cell r="G126">
            <v>5289.8461538461543</v>
          </cell>
        </row>
        <row r="169">
          <cell r="G169">
            <v>31646.5</v>
          </cell>
        </row>
        <row r="212">
          <cell r="G212">
            <v>519750</v>
          </cell>
        </row>
        <row r="253">
          <cell r="G253">
            <v>14055.001925164905</v>
          </cell>
        </row>
        <row r="292">
          <cell r="G292">
            <v>8334.9972624852526</v>
          </cell>
        </row>
        <row r="334">
          <cell r="G334">
            <v>15268</v>
          </cell>
        </row>
        <row r="376">
          <cell r="G376">
            <v>20258.999751526899</v>
          </cell>
        </row>
        <row r="457">
          <cell r="G457">
            <v>27903.999959251865</v>
          </cell>
        </row>
        <row r="499">
          <cell r="G499">
            <v>8400.0036350748378</v>
          </cell>
        </row>
        <row r="543">
          <cell r="G543">
            <v>1546990.0132727274</v>
          </cell>
        </row>
        <row r="633">
          <cell r="G633">
            <v>17575.76923076923</v>
          </cell>
        </row>
        <row r="675">
          <cell r="G675">
            <v>151612.09230769231</v>
          </cell>
        </row>
        <row r="759">
          <cell r="G759">
            <v>2560.9958957914109</v>
          </cell>
        </row>
        <row r="843">
          <cell r="G843">
            <v>3491.9963522833509</v>
          </cell>
        </row>
        <row r="885">
          <cell r="G885">
            <v>4889.0041319735301</v>
          </cell>
        </row>
        <row r="928">
          <cell r="G928">
            <v>9782.0028224775051</v>
          </cell>
        </row>
        <row r="1012">
          <cell r="G1012">
            <v>8624.4</v>
          </cell>
        </row>
        <row r="1053">
          <cell r="G1053">
            <v>6369.9984016481449</v>
          </cell>
        </row>
        <row r="1439">
          <cell r="G1439">
            <v>3203.6787878787882</v>
          </cell>
        </row>
        <row r="1482">
          <cell r="G1482">
            <v>2668.6000000000004</v>
          </cell>
        </row>
        <row r="1734">
          <cell r="G1734">
            <v>463443.5</v>
          </cell>
        </row>
        <row r="1863">
          <cell r="G1863">
            <v>483613.66666666663</v>
          </cell>
        </row>
        <row r="1906">
          <cell r="G1906">
            <v>509104.61111111112</v>
          </cell>
        </row>
        <row r="1949">
          <cell r="G1949">
            <v>446913</v>
          </cell>
        </row>
        <row r="1991">
          <cell r="G1991">
            <v>211708.36250000002</v>
          </cell>
        </row>
        <row r="2032">
          <cell r="G2032">
            <v>6542.1538461538457</v>
          </cell>
        </row>
        <row r="2075">
          <cell r="G2075">
            <v>2598.75</v>
          </cell>
        </row>
        <row r="2117">
          <cell r="G2117">
            <v>663006</v>
          </cell>
        </row>
        <row r="2159">
          <cell r="G2159">
            <v>693995.70588235289</v>
          </cell>
        </row>
        <row r="2201">
          <cell r="G2201">
            <v>80987.114235659086</v>
          </cell>
        </row>
        <row r="2326">
          <cell r="G2326">
            <v>11466.5491</v>
          </cell>
        </row>
        <row r="2367">
          <cell r="G2367">
            <v>41142</v>
          </cell>
        </row>
        <row r="2409">
          <cell r="G2409">
            <v>254780</v>
          </cell>
        </row>
        <row r="2620">
          <cell r="G2620">
            <v>62573.649999999994</v>
          </cell>
        </row>
        <row r="2662">
          <cell r="G2662">
            <v>26742.699399999998</v>
          </cell>
        </row>
        <row r="2706">
          <cell r="G2706">
            <v>33995.257727272721</v>
          </cell>
        </row>
        <row r="2828">
          <cell r="G2828">
            <v>1238819.9991044244</v>
          </cell>
        </row>
        <row r="2870">
          <cell r="G2870">
            <v>21419.107590909087</v>
          </cell>
        </row>
        <row r="2911">
          <cell r="G2911">
            <v>1531301.0028079851</v>
          </cell>
        </row>
        <row r="3173">
          <cell r="G3173">
            <v>3942.608695652174</v>
          </cell>
        </row>
        <row r="3290">
          <cell r="G3290">
            <v>111634.8156</v>
          </cell>
        </row>
        <row r="3411">
          <cell r="G3411">
            <v>81120</v>
          </cell>
        </row>
        <row r="3454">
          <cell r="G3454">
            <v>126360</v>
          </cell>
        </row>
        <row r="3496">
          <cell r="G3496">
            <v>255720</v>
          </cell>
        </row>
        <row r="3538">
          <cell r="G3538">
            <v>71877.699399999998</v>
          </cell>
        </row>
        <row r="3580">
          <cell r="G3580">
            <v>39332.199399999998</v>
          </cell>
        </row>
        <row r="3622">
          <cell r="G3622">
            <v>650000.00155437354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efreshError="1"/>
      <sheetData sheetId="1" refreshError="1"/>
      <sheetData sheetId="2" refreshError="1">
        <row r="1096">
          <cell r="G1096">
            <v>21105.504000000001</v>
          </cell>
        </row>
        <row r="1139">
          <cell r="G1139">
            <v>31424.399999999998</v>
          </cell>
        </row>
        <row r="1181">
          <cell r="G1181">
            <v>46225.535999999993</v>
          </cell>
        </row>
        <row r="1267">
          <cell r="G1267">
            <v>135095.68799999999</v>
          </cell>
        </row>
        <row r="1310">
          <cell r="G1310">
            <v>161972.076</v>
          </cell>
        </row>
        <row r="1353">
          <cell r="G1353">
            <v>65543.015999999989</v>
          </cell>
        </row>
        <row r="3251">
          <cell r="G3251">
            <v>105077.34719999999</v>
          </cell>
        </row>
        <row r="3329">
          <cell r="G3329">
            <v>159171.52860000002</v>
          </cell>
        </row>
        <row r="3368">
          <cell r="G3368">
            <v>401182.89119999995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OI 09"/>
      <sheetName val="RC-GC-022"/>
      <sheetName val="General"/>
      <sheetName val="Consultoria"/>
      <sheetName val="IMPACTO"/>
      <sheetName val="DIS PLUVIAL"/>
      <sheetName val="PLANMA"/>
      <sheetName val="LIMP EB 12"/>
      <sheetName val="OPT EB 1-2"/>
      <sheetName val="PROTECC EB"/>
      <sheetName val="REPO MULTI "/>
      <sheetName val="EQ.RES.EB3"/>
      <sheetName val="OPT DES EB 3"/>
      <sheetName val="CONTRU EB5"/>
      <sheetName val="CONTRU EB6"/>
      <sheetName val="L IMPULSO 5"/>
      <sheetName val="L IMPULSO 6"/>
      <sheetName val="1. C3 BIS"/>
      <sheetName val="2. 3A3BIS-"/>
      <sheetName val="K1C 5-6"/>
      <sheetName val="C57 K12"/>
      <sheetName val="3. K45 C2Y3"/>
      <sheetName val="C1 6Y11"/>
      <sheetName val="4. C 5 8-9"/>
      <sheetName val="5. C711 K69"/>
      <sheetName val="6. C4 K3-4"/>
      <sheetName val="7. C4 K4-7"/>
      <sheetName val="C7 IBIC"/>
      <sheetName val="T 395"/>
      <sheetName val="8. C9-10 K2-3"/>
      <sheetName val="9. K2 C7-9"/>
      <sheetName val="10. C10-11 K3-5"/>
      <sheetName val="11. C7 K7-15"/>
      <sheetName val="C7 K47"/>
      <sheetName val="12. C12 K1C-6"/>
      <sheetName val="13. C11A-14 K10-15"/>
      <sheetName val="14. K15 C10-14A"/>
      <sheetName val="K8 1415"/>
      <sheetName val="C15 78"/>
      <sheetName val="VFATIMA1"/>
      <sheetName val="VFATIMA 2"/>
      <sheetName val="31 OCTUBRE"/>
      <sheetName val="SAN JUDAS"/>
      <sheetName val="COL 31 OCTUBRE"/>
      <sheetName val="DIVIDIVI"/>
      <sheetName val="Kra7 18-21"/>
      <sheetName val="15. C15 K12C-15"/>
      <sheetName val="16. C15 K15-17"/>
      <sheetName val="R TAPAS"/>
      <sheetName val="17. R COMUNITARIO"/>
      <sheetName val="18. LAS TUNAS"/>
      <sheetName val="LA COSECHA"/>
      <sheetName val="19. CAMILO TORRES"/>
      <sheetName val=" PADILLA C 13 15 Y 16"/>
      <sheetName val="20. COQUIVACOA"/>
      <sheetName val="LOS REMEDIOS"/>
      <sheetName val="21. B. ARRIBA K1C ENTRE 9 Y9A"/>
      <sheetName val="B. CALANCAL K8Y8A EN 17 Y 18"/>
      <sheetName val="22. C14ABIS K16-17"/>
      <sheetName val="23. K7 C15-17"/>
      <sheetName val="24. C15-16B  K13-14"/>
      <sheetName val="25. C12 K15-18"/>
      <sheetName val="JOSE A. GALÁN"/>
      <sheetName val="BARRIO ARRIBA"/>
      <sheetName val="VILLA ZIRUMA-LOS MANGOS"/>
      <sheetName val="VILLA CAMPESTRE"/>
      <sheetName val="CENTRO"/>
      <sheetName val="SAN MARTIN DE PORRA"/>
      <sheetName val="SUMIDEROS"/>
      <sheetName val="20 DJUL"/>
      <sheetName val="PLU 12OCT"/>
      <sheetName val="Hoja1"/>
      <sheetName val="Hoja2"/>
    </sheetNames>
    <sheetDataSet>
      <sheetData sheetId="0">
        <row r="5">
          <cell r="B5">
            <v>1</v>
          </cell>
          <cell r="E5">
            <v>40179</v>
          </cell>
          <cell r="L5" t="str">
            <v>ESTACION DE BOMBEO No 5</v>
          </cell>
          <cell r="N5" t="str">
            <v>CONSULTORÍA ALCANTARILLADO</v>
          </cell>
          <cell r="S5">
            <v>50000</v>
          </cell>
          <cell r="U5" t="e">
            <v>#REF!</v>
          </cell>
        </row>
        <row r="6">
          <cell r="E6">
            <v>40179</v>
          </cell>
          <cell r="L6" t="str">
            <v>ESTACIONES DE BOMBEO 5 Y 6</v>
          </cell>
          <cell r="N6" t="str">
            <v>CONSULTORÍA ALCANTARILLADO</v>
          </cell>
          <cell r="S6">
            <v>50000</v>
          </cell>
          <cell r="U6">
            <v>113431840.62</v>
          </cell>
        </row>
        <row r="7">
          <cell r="E7">
            <v>40179</v>
          </cell>
          <cell r="L7" t="str">
            <v>CASCO URBANO DE RIIOHACHA</v>
          </cell>
          <cell r="N7" t="str">
            <v>CONSULTORÍA ALCANTARILLADO</v>
          </cell>
          <cell r="S7">
            <v>160000</v>
          </cell>
          <cell r="U7" t="e">
            <v>#REF!</v>
          </cell>
        </row>
        <row r="8">
          <cell r="E8">
            <v>40179</v>
          </cell>
          <cell r="L8" t="str">
            <v>CASCO URBANO DE RIIOHACHA</v>
          </cell>
          <cell r="N8" t="str">
            <v>CONSULTORÍA ALCANTARILLADO</v>
          </cell>
          <cell r="S8">
            <v>160000</v>
          </cell>
          <cell r="U8">
            <v>483037679.88</v>
          </cell>
        </row>
        <row r="9">
          <cell r="E9">
            <v>40179</v>
          </cell>
          <cell r="L9" t="str">
            <v>ESTACIONES DE BOMBEO 1, 2 Y 3</v>
          </cell>
          <cell r="N9" t="str">
            <v>CONSULTORÍA ALCANTARILLADO</v>
          </cell>
          <cell r="S9">
            <v>80000</v>
          </cell>
          <cell r="U9" t="e">
            <v>#REF!</v>
          </cell>
        </row>
        <row r="10">
          <cell r="E10">
            <v>40179</v>
          </cell>
          <cell r="L10" t="str">
            <v>CARRERA 1a CALLE 7</v>
          </cell>
          <cell r="N10" t="str">
            <v xml:space="preserve">OPTIMIZACIÓN ESTACIONES </v>
          </cell>
          <cell r="S10">
            <v>125000</v>
          </cell>
          <cell r="U10" t="e">
            <v>#REF!</v>
          </cell>
          <cell r="V10" t="str">
            <v>MEDIA</v>
          </cell>
        </row>
        <row r="11">
          <cell r="E11">
            <v>40179</v>
          </cell>
          <cell r="L11" t="str">
            <v>CASCO URBANO DE RIIOHACHA</v>
          </cell>
          <cell r="N11" t="str">
            <v>ESTACIONES DE BOMBEO</v>
          </cell>
          <cell r="S11">
            <v>125000</v>
          </cell>
          <cell r="U11" t="e">
            <v>#REF!</v>
          </cell>
          <cell r="V11" t="str">
            <v>ALTA</v>
          </cell>
        </row>
        <row r="12">
          <cell r="E12">
            <v>40179</v>
          </cell>
          <cell r="L12" t="str">
            <v>CASCO URBANO DE RIIOHACHA</v>
          </cell>
          <cell r="N12" t="str">
            <v xml:space="preserve">OPTIMIZACIÓN ESTACIONES </v>
          </cell>
          <cell r="S12">
            <v>125000</v>
          </cell>
          <cell r="U12" t="e">
            <v>#REF!</v>
          </cell>
          <cell r="V12" t="str">
            <v>ALTA</v>
          </cell>
        </row>
        <row r="13">
          <cell r="E13">
            <v>40179</v>
          </cell>
          <cell r="L13" t="str">
            <v xml:space="preserve">ESTACIONES DE BOMBEO 1, 2 </v>
          </cell>
          <cell r="N13" t="str">
            <v xml:space="preserve">OPTIMIZACIÓN ESTACIONES </v>
          </cell>
          <cell r="S13">
            <v>80000</v>
          </cell>
          <cell r="U13">
            <v>489695017.59897596</v>
          </cell>
          <cell r="V13" t="str">
            <v>ALTA</v>
          </cell>
        </row>
        <row r="14">
          <cell r="E14">
            <v>40179</v>
          </cell>
          <cell r="L14" t="str">
            <v>ESTACIONES DE BOMBEO 1,2</v>
          </cell>
          <cell r="N14" t="str">
            <v xml:space="preserve">OPTIMIZACIÓN ESTACIONES </v>
          </cell>
          <cell r="S14">
            <v>80000</v>
          </cell>
          <cell r="U14">
            <v>360826379.36640006</v>
          </cell>
          <cell r="V14" t="str">
            <v>ALTA</v>
          </cell>
        </row>
        <row r="15">
          <cell r="E15">
            <v>40179</v>
          </cell>
          <cell r="L15" t="str">
            <v>CARRERA 1 ENTRE CALLES 11 Y 12 EB No 2</v>
          </cell>
          <cell r="N15" t="str">
            <v xml:space="preserve">OPTIMIZACIÓN ESTACIONES </v>
          </cell>
          <cell r="S15">
            <v>25000</v>
          </cell>
          <cell r="U15" t="e">
            <v>#REF!</v>
          </cell>
          <cell r="V15" t="str">
            <v>ALTA</v>
          </cell>
          <cell r="W15" t="str">
            <v>El actual múltiple de impulsión de la estación 2 ha cumplido su vida útil y viene presentando escapes considerables de fluido que han producido emergencias de dificil manejo afectando la comunidad aledaña a la estación y sobrecarga de la estación 1 la cua</v>
          </cell>
          <cell r="Y15" t="str">
            <v>Adquisición y montaje de accesorios para un nuevo múltiple de bombeo. Incluye la reubicación de cheques y válvulas a sitio accesible para posibilitar un mejor mantenimiento; se considera adicionalmente la optimización del sistema y la reposición de un equ</v>
          </cell>
          <cell r="Z15" t="str">
            <v>Cesarán las emergencias en la zona de la estación y la afectación a los moradores de la zona, además de permitir la funcionalidad contínua de la operación que requiere el sistema.</v>
          </cell>
        </row>
        <row r="16">
          <cell r="E16">
            <v>40179</v>
          </cell>
          <cell r="L16" t="str">
            <v>CALLE 11A ENTRE CARRERAS 18A Y 20 ESTACION No 3</v>
          </cell>
          <cell r="N16" t="str">
            <v xml:space="preserve">OPTIMIZACIÓN ESTACIONES </v>
          </cell>
          <cell r="S16">
            <v>160000</v>
          </cell>
          <cell r="U16" t="e">
            <v>#REF!</v>
          </cell>
          <cell r="V16" t="str">
            <v>MEDIA</v>
          </cell>
          <cell r="W16" t="str">
            <v>Las frecuentes fallas de fluido eléctrico aunadas a fallas del sistema de generación eléctrica de emergencia han producido parálisis ocasional de la operación y vertimientos de aguas negras considerables en zona cercana a la estación afectando a los morad</v>
          </cell>
          <cell r="Y16" t="str">
            <v>Adquisición de equipos de bombeo autónomo  tipo By-Pass en acuerdo a la actual práctica europea de manejo de bombeo de emergencia. Incluye la adquisicion y montaje de equipos especiales de bombeo en superficie propulsados por gas natural y ACPM.</v>
          </cell>
          <cell r="Z16" t="str">
            <v>Se asegura la continuidad operativa de esta estación, en la cual converge actualmente el 100% de las aguas servidas urbanas, evitando la afectación de comunidades aledañas en todo tiempo incluso durante fallas prolongadas del servicio de energía pública.</v>
          </cell>
        </row>
        <row r="17">
          <cell r="E17">
            <v>40179</v>
          </cell>
          <cell r="L17" t="str">
            <v xml:space="preserve">DISTRITO SANITARIO VI </v>
          </cell>
          <cell r="N17" t="str">
            <v xml:space="preserve">EXPANSIÓN ESTACIONES </v>
          </cell>
          <cell r="S17">
            <v>25000</v>
          </cell>
          <cell r="U17">
            <v>2615231218.4611382</v>
          </cell>
          <cell r="V17" t="str">
            <v>BAJA</v>
          </cell>
        </row>
        <row r="18">
          <cell r="E18">
            <v>40179</v>
          </cell>
          <cell r="L18" t="str">
            <v>DISTRITO SANITARIO VI CALLE 41 CON K 11A</v>
          </cell>
          <cell r="N18" t="str">
            <v xml:space="preserve">EXPANSIÓN ESTACIONES </v>
          </cell>
          <cell r="S18">
            <v>25000</v>
          </cell>
          <cell r="U18">
            <v>3417922172.056428</v>
          </cell>
          <cell r="V18" t="str">
            <v>ALTA</v>
          </cell>
          <cell r="W18" t="str">
            <v xml:space="preserve">La comuna 10 de Riohacha la cual abarca gran cantidad de barrios ubicados al sur de la calle 40 carece de infraestructura para la prestación del servicio de alcantarillado. La falencia de este sistema incide en forma directa en la calidad de vida y salud </v>
          </cell>
          <cell r="Y18" t="str">
            <v>Construcción de una estación de bombeo del alcantarillado sanitariom completa. Incluye todas las obras civiles necesarias, equipos, infraestructura eléctrica y mecánica para el proceso y disocisión de aguas servidas colectadas en todo el Distrito sanitari</v>
          </cell>
          <cell r="Z18" t="str">
            <v>Este proyecto permitirá adelantar las obras de expansión de redes de toda la comuna 10 permitiendo a mediano plazo la prestación del servicio.</v>
          </cell>
        </row>
        <row r="19">
          <cell r="E19">
            <v>40179</v>
          </cell>
          <cell r="L19" t="str">
            <v>CASCO URBANO DE RIIOHACHA</v>
          </cell>
          <cell r="N19" t="str">
            <v>OPTIMIZACIÓN EQUIPOS</v>
          </cell>
          <cell r="S19">
            <v>150000</v>
          </cell>
          <cell r="U19" t="e">
            <v>#REF!</v>
          </cell>
          <cell r="V19" t="str">
            <v>ALTA</v>
          </cell>
        </row>
        <row r="20">
          <cell r="E20">
            <v>40179</v>
          </cell>
          <cell r="L20" t="str">
            <v xml:space="preserve">DISTRITO SANITARIO VI </v>
          </cell>
          <cell r="N20" t="str">
            <v xml:space="preserve">EXPANSIÓN ESTACIONES </v>
          </cell>
          <cell r="S20">
            <v>25000</v>
          </cell>
          <cell r="U20">
            <v>3091840224.3307323</v>
          </cell>
          <cell r="V20" t="str">
            <v>NORMAL</v>
          </cell>
        </row>
        <row r="21">
          <cell r="E21">
            <v>40179</v>
          </cell>
          <cell r="L21" t="str">
            <v>DISTRITO SANITARIO VI CALLE 41 CON K 11A - LAGUNAS DE OXIDACION</v>
          </cell>
          <cell r="N21" t="str">
            <v>EXPANSION  ALCANTARILLADO</v>
          </cell>
          <cell r="S21">
            <v>25000</v>
          </cell>
          <cell r="U21">
            <v>6832627541.6557074</v>
          </cell>
          <cell r="V21" t="str">
            <v>NORMAL</v>
          </cell>
          <cell r="W21" t="str">
            <v xml:space="preserve">La comuna 10 de Riohacha la cual abarca gran cantidad de barrios ubicados al sur de la calle 40 carece de infraestructura para la prestación del servicio de alcantarillado. La falencia de este sistema incide en forma directa en la calidad de vida y salud </v>
          </cell>
          <cell r="Y21" t="str">
            <v>Construcción de una línea de impulsión de 27" en tubería GRP PN 10 para bombeo de aguas servidas hasta las lagunas de oxidación. Incluye las válvulas de purga y venteo necesarias.</v>
          </cell>
          <cell r="Z21" t="str">
            <v>Este proyecto permitirá adelantar las obras de expansión de redes de toda la comuna 10 permitiendo a mediano plazo la prestación del servicio.</v>
          </cell>
        </row>
        <row r="22">
          <cell r="E22">
            <v>40179</v>
          </cell>
          <cell r="L22" t="str">
            <v>CALLE 5 A 7 ENTRE CARRERAS 1 Y 2</v>
          </cell>
          <cell r="N22" t="str">
            <v>OPTIMIZACIÓN ALCANTARILLADO</v>
          </cell>
          <cell r="S22">
            <v>350</v>
          </cell>
          <cell r="U22">
            <v>868138888.77218401</v>
          </cell>
          <cell r="V22" t="str">
            <v>MEDIA</v>
          </cell>
        </row>
        <row r="23">
          <cell r="E23">
            <v>40179</v>
          </cell>
          <cell r="L23" t="str">
            <v>CALLE 3 BIS A 6 ENTRE CARRERAS 1C Y 4</v>
          </cell>
          <cell r="N23" t="str">
            <v>OPTIMIZACIÓN ALCANTARILLADO</v>
          </cell>
          <cell r="S23">
            <v>300</v>
          </cell>
          <cell r="U23">
            <v>708078271.58395004</v>
          </cell>
          <cell r="V23" t="str">
            <v>MEDIA</v>
          </cell>
        </row>
        <row r="24">
          <cell r="E24">
            <v>40179</v>
          </cell>
          <cell r="L24" t="str">
            <v>CARRERA 1C ENTRE CALLES 2 Y 4</v>
          </cell>
          <cell r="N24" t="str">
            <v>OPTIMIZACIÓN ALCANTARILLADO</v>
          </cell>
          <cell r="S24">
            <v>150</v>
          </cell>
          <cell r="U24">
            <v>417796599.505041</v>
          </cell>
          <cell r="V24" t="str">
            <v>MEDIA</v>
          </cell>
        </row>
        <row r="25">
          <cell r="E25">
            <v>40179</v>
          </cell>
          <cell r="L25" t="str">
            <v>CALLES 3 A 3 BIS ENTRE CARRERAS 1C A 4</v>
          </cell>
          <cell r="N25" t="str">
            <v>OPTIMIZACIÓN ALCANTARILLADO</v>
          </cell>
          <cell r="S25">
            <v>535</v>
          </cell>
          <cell r="U25">
            <v>1034081419.4526778</v>
          </cell>
          <cell r="V25" t="str">
            <v>MEDIA</v>
          </cell>
        </row>
        <row r="26">
          <cell r="E26">
            <v>40179</v>
          </cell>
          <cell r="L26" t="str">
            <v>CARRERA 4 A 5  ENTRE CALLES 1 Y 3</v>
          </cell>
          <cell r="N26" t="str">
            <v>OPTIMIZACIÓN ALCANTARILLADO</v>
          </cell>
          <cell r="S26">
            <v>250</v>
          </cell>
          <cell r="U26">
            <v>372659573.26450002</v>
          </cell>
          <cell r="V26" t="str">
            <v>MEDIA</v>
          </cell>
        </row>
        <row r="27">
          <cell r="E27">
            <v>40179</v>
          </cell>
          <cell r="L27" t="str">
            <v>CALLE 1 ENTRE CARRERAS 4 y 11</v>
          </cell>
          <cell r="N27" t="str">
            <v>OPTIMIZACIÓN ALCANTARILLADO</v>
          </cell>
          <cell r="S27">
            <v>450</v>
          </cell>
          <cell r="U27">
            <v>1168924624.4479861</v>
          </cell>
          <cell r="V27" t="str">
            <v>MEDIA</v>
          </cell>
        </row>
        <row r="28">
          <cell r="E28">
            <v>40179</v>
          </cell>
          <cell r="L28" t="str">
            <v>CALLE 5 ENTRE CARRERAS 8 y 9 CARRERA 9 ENTRE CALLES 4 Y 5</v>
          </cell>
          <cell r="N28" t="str">
            <v>OPTIMIZACIÓN ALCANTARILLADO</v>
          </cell>
          <cell r="S28">
            <v>125</v>
          </cell>
          <cell r="U28">
            <v>209792113.44333002</v>
          </cell>
          <cell r="V28" t="str">
            <v>MEDIA</v>
          </cell>
        </row>
        <row r="29">
          <cell r="E29">
            <v>40179</v>
          </cell>
          <cell r="L29" t="str">
            <v>CALLE 7 Y 11 ENTRE CARRERAS 9 y 12</v>
          </cell>
          <cell r="N29" t="str">
            <v>OPTIMIZACIÓN ALCANTARILLADO</v>
          </cell>
          <cell r="S29">
            <v>840</v>
          </cell>
          <cell r="U29">
            <v>1678771741.1340799</v>
          </cell>
          <cell r="V29" t="str">
            <v>NORMAL</v>
          </cell>
        </row>
        <row r="30">
          <cell r="E30">
            <v>40179</v>
          </cell>
          <cell r="L30" t="str">
            <v>CALLE 5 ENTRE CARRERAS 9 y 11</v>
          </cell>
          <cell r="N30" t="str">
            <v>OPTIMIZACIÓN ALCANTARILLADO</v>
          </cell>
          <cell r="S30">
            <v>255</v>
          </cell>
          <cell r="U30" t="e">
            <v>#REF!</v>
          </cell>
          <cell r="V30" t="str">
            <v>MEDIA</v>
          </cell>
        </row>
        <row r="31">
          <cell r="E31">
            <v>40179</v>
          </cell>
          <cell r="L31" t="str">
            <v>CALLE 4 ENTRE CARRERAS 4 y 5</v>
          </cell>
          <cell r="N31" t="str">
            <v>OPTIMIZACIÓN ALCANTARILLADO</v>
          </cell>
          <cell r="S31">
            <v>300</v>
          </cell>
          <cell r="U31">
            <v>178861191.81994799</v>
          </cell>
          <cell r="V31" t="str">
            <v>MEDIA</v>
          </cell>
        </row>
        <row r="32">
          <cell r="E32">
            <v>40179</v>
          </cell>
          <cell r="L32" t="str">
            <v>CALLE 4 ENTRE CARRERAS 4 y 7</v>
          </cell>
          <cell r="N32" t="str">
            <v>OPTIMIZACIÓN ALCANTARILLADO</v>
          </cell>
          <cell r="S32">
            <v>225</v>
          </cell>
          <cell r="U32">
            <v>375669181.36422396</v>
          </cell>
          <cell r="V32" t="str">
            <v>MEDIA</v>
          </cell>
        </row>
        <row r="33">
          <cell r="E33">
            <v>40179</v>
          </cell>
          <cell r="L33" t="str">
            <v>CALLE 7 ENTRE CARRERAS 1B y 1C</v>
          </cell>
          <cell r="N33" t="str">
            <v>OPTIMIZACIÓN ALCANTARILLADO</v>
          </cell>
          <cell r="S33">
            <v>100</v>
          </cell>
          <cell r="U33">
            <v>266840280.88014701</v>
          </cell>
          <cell r="V33" t="str">
            <v>MEDIA</v>
          </cell>
        </row>
        <row r="34">
          <cell r="E34">
            <v>40179</v>
          </cell>
          <cell r="L34" t="str">
            <v>CARRERA 1B ENTRE CALLES 7 Y 9</v>
          </cell>
          <cell r="N34" t="str">
            <v>OPTIMIZACIÓN ALCANTARILLADO</v>
          </cell>
          <cell r="S34">
            <v>25</v>
          </cell>
          <cell r="U34">
            <v>96750352.452839956</v>
          </cell>
          <cell r="V34" t="str">
            <v>MEDIA</v>
          </cell>
        </row>
        <row r="35">
          <cell r="E35">
            <v>40179</v>
          </cell>
          <cell r="L35" t="str">
            <v>CALLE 9 Y 10 ENTRE CARRERAS 2 y 3</v>
          </cell>
          <cell r="N35" t="str">
            <v>OPTIMIZACIÓN ALCANTARILLADO</v>
          </cell>
          <cell r="S35">
            <v>150</v>
          </cell>
          <cell r="U35">
            <v>399446665.3696</v>
          </cell>
          <cell r="V35" t="str">
            <v>MEDIA</v>
          </cell>
        </row>
        <row r="36">
          <cell r="E36">
            <v>40179</v>
          </cell>
          <cell r="L36" t="str">
            <v>CARRERA 2 ENTRE CALLES 7 Y 9</v>
          </cell>
          <cell r="N36" t="str">
            <v>OPTIMIZACIÓN ALCANTARILLADO</v>
          </cell>
          <cell r="S36">
            <v>50</v>
          </cell>
          <cell r="U36">
            <v>136281268.08815202</v>
          </cell>
          <cell r="V36" t="str">
            <v>MEDIA</v>
          </cell>
        </row>
        <row r="37">
          <cell r="E37">
            <v>40179</v>
          </cell>
          <cell r="L37" t="str">
            <v>CALLE 10 Y 11 ENTRE CARRERAS 3 y 5</v>
          </cell>
          <cell r="N37" t="str">
            <v>OPTIMIZACIÓN ALCANTARILLADO</v>
          </cell>
          <cell r="S37">
            <v>250</v>
          </cell>
          <cell r="U37">
            <v>638553484.71993613</v>
          </cell>
          <cell r="V37" t="str">
            <v>MEDIA</v>
          </cell>
        </row>
        <row r="38">
          <cell r="E38">
            <v>40179</v>
          </cell>
          <cell r="L38" t="str">
            <v>CALLE 7 ENTRE CARRERAS 7 A 15</v>
          </cell>
          <cell r="N38" t="str">
            <v>OPTIMIZACIÓN ALCANTARILLADO</v>
          </cell>
          <cell r="S38">
            <v>380</v>
          </cell>
          <cell r="U38">
            <v>1793705644.1080799</v>
          </cell>
        </row>
        <row r="39">
          <cell r="E39">
            <v>40179</v>
          </cell>
          <cell r="L39" t="str">
            <v>CALLE 7 ENTRE CARRERAS 4 A 7</v>
          </cell>
          <cell r="N39" t="str">
            <v>OPTIMIZACIÓN ALCANTARILLADO</v>
          </cell>
          <cell r="S39">
            <v>155</v>
          </cell>
          <cell r="U39">
            <v>529815259.64996445</v>
          </cell>
        </row>
        <row r="40">
          <cell r="E40">
            <v>40179</v>
          </cell>
          <cell r="L40" t="str">
            <v>CALLE 12 ENTRE CARRERAS 7 Y 10</v>
          </cell>
          <cell r="N40" t="str">
            <v>OPTIMIZACIÓN ALCANTARILLADO</v>
          </cell>
          <cell r="S40">
            <v>260</v>
          </cell>
          <cell r="U40" t="e">
            <v>#REF!</v>
          </cell>
        </row>
        <row r="41">
          <cell r="E41">
            <v>40179</v>
          </cell>
          <cell r="L41" t="str">
            <v>CARRERA 8 ENTRE CALLES 14 Y 15</v>
          </cell>
          <cell r="N41" t="str">
            <v>OPTIMIZACIÓN ALCANTARILLADO</v>
          </cell>
          <cell r="S41">
            <v>100</v>
          </cell>
          <cell r="U41">
            <v>514593410.93150318</v>
          </cell>
        </row>
        <row r="42">
          <cell r="E42">
            <v>40179</v>
          </cell>
          <cell r="L42" t="str">
            <v>CALLE 12 ENTRE CARRERAS 1C A 6</v>
          </cell>
          <cell r="N42" t="str">
            <v>OPTIMIZACIÓN ALCANTARILLADO</v>
          </cell>
          <cell r="S42">
            <v>300</v>
          </cell>
          <cell r="U42">
            <v>822151842.67147398</v>
          </cell>
        </row>
        <row r="43">
          <cell r="E43">
            <v>40179</v>
          </cell>
          <cell r="L43" t="str">
            <v>CALLE 11A A 14 ENTRE CARRERAS 10 Y 15</v>
          </cell>
          <cell r="N43" t="str">
            <v>OPTIMIZACIÓN ALCANTARILLADO</v>
          </cell>
          <cell r="S43">
            <v>1025</v>
          </cell>
          <cell r="U43">
            <v>2348927436.8494716</v>
          </cell>
        </row>
        <row r="44">
          <cell r="E44">
            <v>40179</v>
          </cell>
          <cell r="L44" t="str">
            <v>CARRERAS 15 ENTRE CALLES 10 Y 14A</v>
          </cell>
          <cell r="N44" t="str">
            <v>OPTIMIZACIÓN ALCANTARILLADO</v>
          </cell>
          <cell r="S44">
            <v>250</v>
          </cell>
          <cell r="U44">
            <v>1536323370.925472</v>
          </cell>
        </row>
        <row r="45">
          <cell r="E45">
            <v>40179</v>
          </cell>
          <cell r="L45" t="str">
            <v>CALLE 15 ENTRE CARRERAS 7 Y 8</v>
          </cell>
          <cell r="N45" t="str">
            <v>OPTIMIZACIÓN ALCANTARILLADO</v>
          </cell>
          <cell r="S45">
            <v>130</v>
          </cell>
          <cell r="U45">
            <v>437292254.05440223</v>
          </cell>
        </row>
        <row r="46">
          <cell r="E46">
            <v>40179</v>
          </cell>
          <cell r="L46" t="str">
            <v>CARRERA 7A ENTRE CALLES 22A Y 26</v>
          </cell>
          <cell r="N46" t="str">
            <v>OPTIMIZACIÓN ALCANTARILLADO</v>
          </cell>
          <cell r="S46">
            <v>500</v>
          </cell>
          <cell r="U46" t="e">
            <v>#REF!</v>
          </cell>
        </row>
        <row r="47">
          <cell r="E47">
            <v>40179</v>
          </cell>
          <cell r="L47" t="str">
            <v>CALLE 1 Y 3 ENTRE CARRERAS 1E y 9E</v>
          </cell>
          <cell r="N47" t="str">
            <v>OPTIMIZACIÓN ALCANTARILLADO</v>
          </cell>
          <cell r="S47">
            <v>700</v>
          </cell>
          <cell r="U47">
            <v>4130499989.1560721</v>
          </cell>
        </row>
        <row r="48">
          <cell r="E48">
            <v>40179</v>
          </cell>
          <cell r="L48" t="str">
            <v>CALLE 3 Y 6 ENTRE CARRERAS 2E y 8E</v>
          </cell>
          <cell r="N48" t="str">
            <v>OPTIMIZACIÓN ALCANTARILLADO</v>
          </cell>
          <cell r="S48">
            <v>610</v>
          </cell>
          <cell r="U48">
            <v>1563107592.35131</v>
          </cell>
        </row>
        <row r="49">
          <cell r="E49">
            <v>40179</v>
          </cell>
          <cell r="L49" t="str">
            <v>CALLE 41 A 44 ENTRE CARRERAS 10 Y 11A</v>
          </cell>
          <cell r="N49" t="str">
            <v>OPTIMIZACIÓN ALCANTARILLADO</v>
          </cell>
          <cell r="S49">
            <v>650</v>
          </cell>
          <cell r="U49">
            <v>914616407.6121521</v>
          </cell>
        </row>
        <row r="50">
          <cell r="E50">
            <v>40179</v>
          </cell>
          <cell r="L50" t="str">
            <v>CALLE 43 A 47A ENTRE CARRERAS 10 Y 12A</v>
          </cell>
          <cell r="N50" t="str">
            <v>OPTIMIZACIÓN ALCANTARILLADO</v>
          </cell>
          <cell r="S50">
            <v>665</v>
          </cell>
          <cell r="U50">
            <v>1286996532.3645959</v>
          </cell>
        </row>
        <row r="51">
          <cell r="E51">
            <v>40179</v>
          </cell>
          <cell r="L51" t="str">
            <v>CALLE 41 A 48 ENTRE CARRERAS 11Y 12A</v>
          </cell>
          <cell r="N51" t="str">
            <v>OPTIMIZACIÓN ALCANTARILLADO</v>
          </cell>
          <cell r="S51">
            <v>325</v>
          </cell>
          <cell r="U51">
            <v>921159494.64111614</v>
          </cell>
        </row>
        <row r="52">
          <cell r="E52">
            <v>40179</v>
          </cell>
          <cell r="L52" t="str">
            <v>CALLE 41 A 60 ENTRE CARRERAS 12 Y 14</v>
          </cell>
          <cell r="N52" t="str">
            <v>OPTIMIZACIÓN ALCANTARILLADO</v>
          </cell>
          <cell r="S52">
            <v>270</v>
          </cell>
          <cell r="U52">
            <v>1956947482.1402857</v>
          </cell>
        </row>
        <row r="53">
          <cell r="E53">
            <v>40179</v>
          </cell>
          <cell r="L53" t="str">
            <v>CARRERA 16 ENTRE CALLES 18 Y 19</v>
          </cell>
          <cell r="N53" t="str">
            <v xml:space="preserve">OPTIMIZACIÓN ACUEDUCTO Y ALCANTARILLADO </v>
          </cell>
          <cell r="S53">
            <v>135</v>
          </cell>
          <cell r="U53" t="e">
            <v>#REF!</v>
          </cell>
          <cell r="V53" t="str">
            <v>ALTA</v>
          </cell>
        </row>
        <row r="54">
          <cell r="E54">
            <v>40179</v>
          </cell>
          <cell r="L54" t="str">
            <v>CARRERA  7 ENTRE CARRERAS 18 Y 22</v>
          </cell>
          <cell r="N54" t="str">
            <v>OPTIMIZACIÓN ALCANTARILLADO SANITARIO Y PLUVIAL</v>
          </cell>
          <cell r="S54">
            <v>225</v>
          </cell>
          <cell r="U54">
            <v>1410809232.85236</v>
          </cell>
        </row>
        <row r="55">
          <cell r="E55">
            <v>40179</v>
          </cell>
          <cell r="L55" t="str">
            <v>CALLE 41 Y 42 ENTRE CARRERAS 7D Y 7F</v>
          </cell>
          <cell r="N55" t="str">
            <v>AMPLIACIÓN RED DE ALCANTARILLADO</v>
          </cell>
          <cell r="S55">
            <v>425</v>
          </cell>
          <cell r="U55" t="e">
            <v>#REF!</v>
          </cell>
          <cell r="V55" t="str">
            <v>NORMAL (Moderada)</v>
          </cell>
          <cell r="W55" t="str">
            <v>No existe infraestructura de redes de alcantarillado en la zona, mientras barrios aledaños como villa sharin I etapa e Iguarata poseen el servicio.</v>
          </cell>
          <cell r="Y55" t="str">
            <v>Proyecto de construcción de redes de alcantarillado sanitario convencionales en tubería tipo novafort PVC de 8". Incluye 370 Ml de manija en tubería PVC de 8".</v>
          </cell>
          <cell r="Z55" t="str">
            <v>Se dotará de la infraestructura necesaria a la zona para la efectiva prestación del servicio de alcantarillado sanitario mejorando la calidad de vida de los habitantes del sector.</v>
          </cell>
        </row>
        <row r="56">
          <cell r="E56">
            <v>40179</v>
          </cell>
          <cell r="L56" t="str">
            <v>CALLE 15 ENTRE CARRERAS 12C Y 15</v>
          </cell>
          <cell r="N56" t="str">
            <v>OPTMIZACIÓN  ALCANTARILLADO</v>
          </cell>
          <cell r="S56">
            <v>4000</v>
          </cell>
          <cell r="U56">
            <v>597189792.93755591</v>
          </cell>
          <cell r="V56" t="str">
            <v>NORMAL</v>
          </cell>
          <cell r="W56" t="str">
            <v>Los colectores de alcantarillado ubicados en el costado sur de la vía son antiguos y presentan problemas ocasionales de funcionmiento que se traducen en rebosamientos ocasionales de aguas servidas, afectando los moradores de la zona.</v>
          </cell>
          <cell r="Y56" t="str">
            <v>Reforma general del sistema de alcantarillado sanitario del costado sur entre carreras 12C y 15. Incluye la reparación de andenes, bordillos, pavimento afectados por la obra.</v>
          </cell>
          <cell r="Z56" t="str">
            <v xml:space="preserve">El proyecto normalizará el servicio de alcantarillado en la zona, evitando los rebosamientos, el deterioro de la vía y las molestias a la comunidad en la zona. </v>
          </cell>
        </row>
        <row r="57">
          <cell r="E57">
            <v>40179</v>
          </cell>
          <cell r="L57" t="str">
            <v>CALLE 15 ENTRE CARRERAS 15 a 17</v>
          </cell>
          <cell r="N57" t="str">
            <v>OPTMIZACIÓN  ALCANTARILLADO</v>
          </cell>
          <cell r="S57">
            <v>4000</v>
          </cell>
          <cell r="U57">
            <v>833405246.52119291</v>
          </cell>
          <cell r="V57" t="str">
            <v>ALTA</v>
          </cell>
          <cell r="W57" t="str">
            <v xml:space="preserve">Los colectores de alcantarillado ubicados en los dos costados de la vía son antiguos y presentan problemas funcionales que se traducen en rebosamientos ocasionales de aguas servidas. Estos colectores trabajan ahogados en forma constante lo cual dificulta </v>
          </cell>
          <cell r="Y57" t="str">
            <v>Reforma general del sistema de alcantarillado de los costados sur  y norte entre carreras 15 y 17. Incluye la reparación de andenes, bordillos, pavimento y redes de acueducto afectadas por la obra.</v>
          </cell>
          <cell r="Z57" t="str">
            <v>El proyecto normalizará el servicio de alcantarillado en la zona, evitando los rebosamientos, el deterioro de la vía y las molestias a la comunidad en la zona. El acueducto reemplazado quedará en zona de andén lo cual facilitará las reparaciones y labores</v>
          </cell>
        </row>
        <row r="58">
          <cell r="E58">
            <v>40179</v>
          </cell>
          <cell r="L58" t="str">
            <v xml:space="preserve">CALLES 43 A 45 ENTRE CARRERAS 7C Y 7H </v>
          </cell>
          <cell r="N58" t="str">
            <v>AMPLIACIÓN RED DE ALCANTARILLADO</v>
          </cell>
          <cell r="S58">
            <v>1500</v>
          </cell>
          <cell r="U58" t="e">
            <v>#REF!</v>
          </cell>
          <cell r="V58" t="str">
            <v>NORMAL (Moderada)</v>
          </cell>
          <cell r="W58" t="str">
            <v>No existe infraestructura  de redes de alcantarillado en la zona donde se construirá la segunda etapa del proyecto de urbanización de vivienda de interés social del departamento.</v>
          </cell>
          <cell r="Y58" t="str">
            <v>Proyecto de construcción de redes colectoras de alcantarillado sanitario convencionales en tubería tipo novafort PVC de 8". Incluye todas las domiciliarias de las viviendas de interés social de la nueva etapa del proyecto.</v>
          </cell>
          <cell r="Z58" t="str">
            <v>Se dotará de la infraestructura necesaria a la zona para la efectiva prestación del servicio de alcantarillado sanitario con los beneficios inherentes de una mejora en la calidad de vida de los beneficiarios del proyecto.</v>
          </cell>
        </row>
        <row r="59">
          <cell r="E59">
            <v>40179</v>
          </cell>
          <cell r="L59" t="str">
            <v>CASCO URBANO DE RIIOHACHA</v>
          </cell>
          <cell r="N59" t="str">
            <v>OPTMIZACIÓN  ALCANTARILLADO</v>
          </cell>
          <cell r="S59">
            <v>2500</v>
          </cell>
          <cell r="U59">
            <v>139434907.85100001</v>
          </cell>
          <cell r="V59" t="str">
            <v>NORMAL</v>
          </cell>
        </row>
        <row r="60">
          <cell r="E60">
            <v>40179</v>
          </cell>
          <cell r="L60" t="str">
            <v>CALLE 14 F A 14G ENTRE CARRERAS 32 Y 33</v>
          </cell>
          <cell r="N60" t="str">
            <v>OPTIMIZACIÓN ALCANTARILLADO</v>
          </cell>
          <cell r="S60">
            <v>125</v>
          </cell>
          <cell r="U60" t="e">
            <v>#REF!</v>
          </cell>
          <cell r="V60" t="str">
            <v>NORMAL</v>
          </cell>
          <cell r="W60" t="str">
            <v xml:space="preserve">Las redes de alcantariullado Sanitario son insuficientes para la población cohabitada en los ultimos años y se encuentran solo colectores orientados en sentido sur a norte </v>
          </cell>
        </row>
        <row r="61">
          <cell r="E61">
            <v>40179</v>
          </cell>
          <cell r="L61" t="str">
            <v>CALLE 15  ENTRE CARRERAS 12C Y 15</v>
          </cell>
          <cell r="N61" t="str">
            <v>EXPANSIÓN  ALC. PLUVIAL</v>
          </cell>
          <cell r="S61">
            <v>4000</v>
          </cell>
          <cell r="U61" t="e">
            <v>#REF!</v>
          </cell>
          <cell r="V61" t="str">
            <v>NORMAL</v>
          </cell>
          <cell r="W61" t="str">
            <v xml:space="preserve">Uno de los sistemas pluviales más críticos que requiere su construcción a corto plazo es el sistema colector de la zona popularmente conocida como "la granjita guajira" ya que a este sitio convergen todas las aguas lluvias del sector, lo cual aboca a los </v>
          </cell>
          <cell r="Y61" t="str">
            <v>Construcción del cruce de la troncal calle 15 del pluvial y del ramal con sumideros hasta la K 14 por la margen sur</v>
          </cell>
          <cell r="Z61" t="str">
            <v>La construcción de este proyecto prevendrá las inundaciones y aguas retenidas del sector protegiendo también al alcantarillado sanitario.</v>
          </cell>
        </row>
        <row r="62">
          <cell r="E62">
            <v>40179</v>
          </cell>
          <cell r="L62" t="str">
            <v>CALLE 15  CRUCE CARRERAS 6, 11, 14, 17, 32</v>
          </cell>
          <cell r="N62" t="str">
            <v>EXPANSIÓN  ALC. PLUVIAL</v>
          </cell>
          <cell r="S62">
            <v>4000</v>
          </cell>
          <cell r="U62" t="e">
            <v>#REF!</v>
          </cell>
          <cell r="V62" t="str">
            <v>ALTA</v>
          </cell>
          <cell r="W62" t="str">
            <v>En cada episodio de lluvia se empozan grandes cantidades de agua en las intersecciones viales, afectando el tránsito de la calle 15. Moradores del sitio abren las tapas de los manholes para drenar las aguas, afectando al alcantarillado sanitario y creando</v>
          </cell>
          <cell r="Y62" t="str">
            <v>Construcción de 6 sumideros con trampas de arena y rejillas transversales para recolección y manejo de aguas lluvias.</v>
          </cell>
          <cell r="Z62" t="str">
            <v>Con este proyecto se suprimirán los empozamientos considerables que allí se forman y los peligros para el tránsito.</v>
          </cell>
        </row>
        <row r="63">
          <cell r="E63">
            <v>40179</v>
          </cell>
          <cell r="N63" t="str">
            <v>EXPANSIÓN  ALC. PLUVIAL</v>
          </cell>
          <cell r="S63">
            <v>4500</v>
          </cell>
          <cell r="U63">
            <v>2865581179.9657378</v>
          </cell>
          <cell r="V63" t="str">
            <v>NORMAL</v>
          </cell>
        </row>
        <row r="64">
          <cell r="E64">
            <v>40179</v>
          </cell>
          <cell r="N64" t="str">
            <v>EXPANSIÓN  ALC. PLUVIAL</v>
          </cell>
          <cell r="S64">
            <v>6000</v>
          </cell>
          <cell r="U64">
            <v>2084472846.1824117</v>
          </cell>
          <cell r="V64" t="str">
            <v>NORMAL</v>
          </cell>
        </row>
        <row r="65">
          <cell r="E65">
            <v>40179</v>
          </cell>
          <cell r="N65" t="str">
            <v>EXPANSIÓN  ALC. PLUVIAL</v>
          </cell>
          <cell r="S65">
            <v>6000</v>
          </cell>
          <cell r="V65" t="str">
            <v>NORMAL</v>
          </cell>
        </row>
        <row r="66">
          <cell r="E66">
            <v>40179</v>
          </cell>
          <cell r="L66" t="str">
            <v>CARRERA 7 ENTRE CALLES 18 Y 27</v>
          </cell>
          <cell r="N66" t="str">
            <v>EXPANSIÓN  ALC. PLUVIAL</v>
          </cell>
          <cell r="S66">
            <v>6000</v>
          </cell>
          <cell r="U66" t="e">
            <v>#REF!</v>
          </cell>
          <cell r="V66" t="str">
            <v>NORMAL</v>
          </cell>
        </row>
      </sheetData>
      <sheetData sheetId="1"/>
      <sheetData sheetId="2">
        <row r="5">
          <cell r="B5" t="str">
            <v>Cortes y Demoliciones</v>
          </cell>
        </row>
        <row r="6">
          <cell r="B6" t="str">
            <v>EXCAVACIONES, RELLENOS Y OTROS MOVIMIENTOS DE MATERIAL</v>
          </cell>
        </row>
        <row r="7">
          <cell r="B7" t="str">
            <v>Excavaciones Generales</v>
          </cell>
        </row>
        <row r="8">
          <cell r="B8" t="str">
            <v>Rellenos y Acarreos</v>
          </cell>
        </row>
        <row r="9">
          <cell r="B9" t="str">
            <v>Manejo de agua</v>
          </cell>
        </row>
        <row r="10">
          <cell r="B10" t="str">
            <v>RED DE ACUEDUCTO</v>
          </cell>
        </row>
        <row r="11">
          <cell r="B11" t="str">
            <v>Instalación Tuberías red de acueducto PVC</v>
          </cell>
        </row>
        <row r="12">
          <cell r="B12" t="str">
            <v>Instalación Tuberías red de acueducto en HF</v>
          </cell>
        </row>
        <row r="13">
          <cell r="B13" t="str">
            <v>Instalación Tuberías red de acueducto en PEAD</v>
          </cell>
        </row>
        <row r="14">
          <cell r="B14" t="str">
            <v>Instalación Accesorios Acueducto en PVC</v>
          </cell>
        </row>
        <row r="15">
          <cell r="B15" t="str">
            <v>Instalación Accesorios Acueducto en HF</v>
          </cell>
        </row>
        <row r="16">
          <cell r="B16" t="str">
            <v>Instalación Accesorios Acueducto en PEAD</v>
          </cell>
        </row>
        <row r="17">
          <cell r="B17" t="str">
            <v>Suministro Acueducto tuberias y accesorios PVC</v>
          </cell>
        </row>
        <row r="18">
          <cell r="B18" t="str">
            <v>Suministro Acueducto tuberias y accesorios PEAD</v>
          </cell>
        </row>
        <row r="19">
          <cell r="B19" t="str">
            <v>Suministro Acueducto Accesorios HF</v>
          </cell>
        </row>
        <row r="20">
          <cell r="B20" t="str">
            <v>ALCANTARILLADO SANITARIO</v>
          </cell>
        </row>
        <row r="21">
          <cell r="B21" t="str">
            <v>Estructura de Alcanterillado Sanitario</v>
          </cell>
        </row>
        <row r="22">
          <cell r="B22" t="str">
            <v>Instalación tubería y accesorios</v>
          </cell>
        </row>
        <row r="23">
          <cell r="B23" t="str">
            <v>Suministro tubería y accesorios</v>
          </cell>
        </row>
        <row r="24">
          <cell r="B24" t="str">
            <v>ALCANTARILLADO PLUVIAL</v>
          </cell>
        </row>
        <row r="25">
          <cell r="B25" t="str">
            <v>Estructura de Alcanterillado Pluvial</v>
          </cell>
        </row>
        <row r="26">
          <cell r="B26" t="str">
            <v>Instalación tubería y accesorios</v>
          </cell>
        </row>
        <row r="27">
          <cell r="B27" t="str">
            <v>Suministro tubería y accesorios</v>
          </cell>
        </row>
        <row r="28">
          <cell r="B28" t="str">
            <v>OBRAS DE URBANISMO</v>
          </cell>
        </row>
        <row r="29">
          <cell r="B29" t="str">
            <v>Obra civil complementaria</v>
          </cell>
        </row>
        <row r="32">
          <cell r="A32" t="str">
            <v>CODIGO</v>
          </cell>
          <cell r="B32" t="str">
            <v>DESCRIPCIÓN</v>
          </cell>
          <cell r="C32" t="str">
            <v>UND</v>
          </cell>
        </row>
        <row r="33">
          <cell r="B33" t="str">
            <v>PRELIMINARES</v>
          </cell>
        </row>
        <row r="34">
          <cell r="A34">
            <v>1000</v>
          </cell>
          <cell r="B34" t="str">
            <v>Generales</v>
          </cell>
        </row>
        <row r="35">
          <cell r="A35">
            <v>1001</v>
          </cell>
          <cell r="B35" t="str">
            <v xml:space="preserve">VALLA PUBLICITARIA EN ESTRUCTURA METÁLICA, MARCO 2.5 X 4.0 M </v>
          </cell>
          <cell r="C35" t="str">
            <v>UN</v>
          </cell>
        </row>
        <row r="36">
          <cell r="A36">
            <v>1002</v>
          </cell>
          <cell r="B36" t="str">
            <v xml:space="preserve">LOCALIZACIÓN Y REPLANTEO </v>
          </cell>
          <cell r="C36" t="str">
            <v>M</v>
          </cell>
        </row>
        <row r="37">
          <cell r="A37">
            <v>1003</v>
          </cell>
          <cell r="B37" t="str">
            <v>DESMONTE Y DESCAPOTE E=0.20</v>
          </cell>
          <cell r="C37" t="str">
            <v>M2</v>
          </cell>
        </row>
        <row r="38">
          <cell r="A38">
            <v>1004</v>
          </cell>
          <cell r="B38" t="str">
            <v>CAMPAMENTO Y ALMACÉN PARA MATERIALES</v>
          </cell>
          <cell r="C38" t="str">
            <v>GLB</v>
          </cell>
        </row>
        <row r="39">
          <cell r="A39">
            <v>1005</v>
          </cell>
          <cell r="B39" t="str">
            <v>APIQUES PARA VERIFICACIÓN DE REDES HASTA 1M3</v>
          </cell>
          <cell r="C39" t="str">
            <v>UN</v>
          </cell>
        </row>
        <row r="40">
          <cell r="A40">
            <v>1006</v>
          </cell>
          <cell r="B40" t="str">
            <v>DESMONTE, DESCAPOTE DESENRAICE Y LIMPIEZA</v>
          </cell>
          <cell r="C40" t="str">
            <v>M2</v>
          </cell>
        </row>
        <row r="41">
          <cell r="A41">
            <v>1007</v>
          </cell>
          <cell r="B41" t="str">
            <v>LIMPIEZA MANUAL INTERNA DE CÁMARAS DE INSPECCIÓN</v>
          </cell>
          <cell r="C41" t="str">
            <v>UND</v>
          </cell>
        </row>
        <row r="43">
          <cell r="A43">
            <v>1100</v>
          </cell>
          <cell r="B43" t="str">
            <v>Cortes y Demolisiones</v>
          </cell>
        </row>
        <row r="44">
          <cell r="A44">
            <v>1101</v>
          </cell>
          <cell r="B44" t="str">
            <v>CORTE DE PAVIMENTO</v>
          </cell>
          <cell r="C44" t="str">
            <v>M</v>
          </cell>
        </row>
        <row r="45">
          <cell r="A45">
            <v>1102</v>
          </cell>
          <cell r="B45" t="str">
            <v>DEMOLICION DE PAVIMENTO FLEXIBLE INCLUYE RETIRO</v>
          </cell>
          <cell r="C45" t="str">
            <v>M2</v>
          </cell>
        </row>
        <row r="46">
          <cell r="A46">
            <v>1103</v>
          </cell>
          <cell r="B46" t="str">
            <v>DEMOLICION DE PAVIMENTO RIGIDO INCLUYE RETIRO</v>
          </cell>
          <cell r="C46" t="str">
            <v>M2</v>
          </cell>
        </row>
        <row r="47">
          <cell r="A47">
            <v>1104</v>
          </cell>
          <cell r="B47" t="str">
            <v>DEMOLICION DE PAVIMENTO FLEXIBLE O RÍGIDO INCLUYE RETIRO</v>
          </cell>
          <cell r="C47" t="str">
            <v>M2</v>
          </cell>
        </row>
        <row r="48">
          <cell r="A48">
            <v>1105</v>
          </cell>
          <cell r="B48" t="str">
            <v xml:space="preserve">DEMOLICION DE ANDENES </v>
          </cell>
          <cell r="C48" t="str">
            <v>M2</v>
          </cell>
        </row>
        <row r="49">
          <cell r="A49">
            <v>1106</v>
          </cell>
          <cell r="B49" t="str">
            <v xml:space="preserve">DEMOLICION DE SARDINELES </v>
          </cell>
          <cell r="C49" t="str">
            <v>M</v>
          </cell>
        </row>
        <row r="50">
          <cell r="A50">
            <v>1107</v>
          </cell>
          <cell r="B50" t="str">
            <v xml:space="preserve">DEMOLICION DE ESCALERA SOBRE PISO </v>
          </cell>
          <cell r="C50" t="str">
            <v>M3</v>
          </cell>
        </row>
        <row r="51">
          <cell r="A51">
            <v>1108</v>
          </cell>
          <cell r="B51" t="str">
            <v>DEMOLICION DE POZOS EXISTENTES EN CONCRETO O LADRILLO</v>
          </cell>
          <cell r="C51" t="str">
            <v>UN</v>
          </cell>
        </row>
        <row r="52">
          <cell r="A52">
            <v>1109</v>
          </cell>
          <cell r="B52" t="str">
            <v>DEMOLICION DE CAÑUELA D=1,20</v>
          </cell>
          <cell r="C52" t="str">
            <v>UN</v>
          </cell>
        </row>
        <row r="53">
          <cell r="A53">
            <v>1110</v>
          </cell>
          <cell r="B53" t="str">
            <v>DEMOLICIÓN DE SEPARADOR INCLUYE RETIRO DE ESCOMBROS</v>
          </cell>
          <cell r="C53" t="str">
            <v>M2</v>
          </cell>
        </row>
        <row r="54">
          <cell r="A54">
            <v>1111</v>
          </cell>
          <cell r="B54" t="str">
            <v>SEÑALIZACIÓN (AISLAMIENTO A LADO Y LADO DE LAS ZANJAS)</v>
          </cell>
          <cell r="C54" t="str">
            <v>ML</v>
          </cell>
        </row>
        <row r="56">
          <cell r="B56" t="str">
            <v>EXCAVACIONES, RELLENOS Y OTROS MOVIMIENTOS DE MATERIAL</v>
          </cell>
        </row>
        <row r="57">
          <cell r="A57">
            <v>1200</v>
          </cell>
          <cell r="B57" t="str">
            <v>Excavaciones Generales</v>
          </cell>
        </row>
        <row r="58">
          <cell r="A58">
            <v>1201</v>
          </cell>
          <cell r="B58" t="str">
            <v>EXCAVACIÓN EN MATERIAL COMÚN COLECTOR DOMICILIARIAS H (0 - 2M) SIN ENTIBADO</v>
          </cell>
          <cell r="C58" t="str">
            <v>M3</v>
          </cell>
        </row>
        <row r="59">
          <cell r="A59">
            <v>1202</v>
          </cell>
          <cell r="B59" t="str">
            <v xml:space="preserve">EXCAVACIÓN MATERIALCOMÚN COLECTOR H (2-4)M CON ENTIBADO </v>
          </cell>
          <cell r="C59" t="str">
            <v>M3</v>
          </cell>
        </row>
        <row r="60">
          <cell r="A60">
            <v>1203</v>
          </cell>
          <cell r="B60" t="str">
            <v xml:space="preserve">EXCAVACIÓN MATERIALCOMÚN COLECTOR  (H&gt;4)M CON ENTIBADO </v>
          </cell>
          <cell r="C60" t="str">
            <v>M3</v>
          </cell>
        </row>
        <row r="62">
          <cell r="A62">
            <v>1300</v>
          </cell>
          <cell r="B62" t="str">
            <v>Rellenos y Acarreos</v>
          </cell>
        </row>
        <row r="63">
          <cell r="A63">
            <v>1301</v>
          </cell>
          <cell r="B63" t="str">
            <v xml:space="preserve">RELLENO EN MATERIAL GRANULAR PARA CIMENTACIÓN DE TUBERÍAS </v>
          </cell>
          <cell r="C63" t="str">
            <v>M3</v>
          </cell>
        </row>
        <row r="64">
          <cell r="A64">
            <v>1302</v>
          </cell>
          <cell r="B64" t="str">
            <v>RELLENO CONFORMADO Y VIBROCOMPACTADO EN CAPAS DE 10 CM CON MATERIAL DE PRÉSTAMO</v>
          </cell>
          <cell r="C64" t="str">
            <v>M3</v>
          </cell>
        </row>
        <row r="65">
          <cell r="A65">
            <v>1303</v>
          </cell>
          <cell r="B65" t="str">
            <v xml:space="preserve">RELLENO CONFORMADO Y VIBROCOMPACTADO EN CAPAS DE 10 CM CON MATERIAL COMUN DE EXCAVACIÓN </v>
          </cell>
          <cell r="C65" t="str">
            <v>M3</v>
          </cell>
        </row>
        <row r="66">
          <cell r="A66">
            <v>1304</v>
          </cell>
          <cell r="B66" t="str">
            <v>RETIRO Y DISPOSICIÓN DE MATERIAL SOBRANTE Y/O ESCOMBRO</v>
          </cell>
          <cell r="C66" t="str">
            <v>M3</v>
          </cell>
        </row>
        <row r="67">
          <cell r="A67">
            <v>1305</v>
          </cell>
          <cell r="B67" t="str">
            <v xml:space="preserve">REMOCION DE DERRUMBES PARA ESTABILIZACIÓN DEL TALUD </v>
          </cell>
          <cell r="C67" t="str">
            <v>M3</v>
          </cell>
        </row>
        <row r="68">
          <cell r="A68">
            <v>1306</v>
          </cell>
          <cell r="B68" t="str">
            <v>TERRAPLENES COMFORMADOS CON MATERIAL PRESTAMO</v>
          </cell>
          <cell r="C68" t="str">
            <v>M3</v>
          </cell>
        </row>
        <row r="69">
          <cell r="A69">
            <v>1307</v>
          </cell>
          <cell r="B69" t="str">
            <v>LLENOS LATERALES ZANJA Y LECHOS CON ARENA</v>
          </cell>
          <cell r="C69" t="str">
            <v>M3</v>
          </cell>
        </row>
        <row r="71">
          <cell r="A71">
            <v>1400</v>
          </cell>
          <cell r="B71" t="str">
            <v>Manejo de agua</v>
          </cell>
        </row>
        <row r="72">
          <cell r="A72">
            <v>1401</v>
          </cell>
          <cell r="B72" t="str">
            <v>MANEJO DE AGUAS PLUVIALES DE ESCORRENTIA Y SUBSUPERFICIALES INCLUYE OPERARIO</v>
          </cell>
          <cell r="C72" t="str">
            <v>ML</v>
          </cell>
        </row>
        <row r="73">
          <cell r="A73">
            <v>1402</v>
          </cell>
          <cell r="B73" t="str">
            <v>MANEJO DE ELEVADOS VOLUMENES DE AGUA , INCLUYE OPERARIO</v>
          </cell>
          <cell r="C73" t="str">
            <v>DIA</v>
          </cell>
        </row>
        <row r="75">
          <cell r="B75" t="str">
            <v>RED DE ACUEDUCTO</v>
          </cell>
        </row>
        <row r="76">
          <cell r="A76">
            <v>2000</v>
          </cell>
          <cell r="B76" t="str">
            <v>Instalación Tuberías red de acueducto en PVC</v>
          </cell>
        </row>
        <row r="77">
          <cell r="A77">
            <v>2001</v>
          </cell>
          <cell r="B77" t="str">
            <v>INSTALACIÓN TUBERIA PVC 2" PRESION UM RDE 21</v>
          </cell>
          <cell r="C77" t="str">
            <v>ML</v>
          </cell>
        </row>
        <row r="78">
          <cell r="A78">
            <v>2002</v>
          </cell>
          <cell r="B78" t="str">
            <v>INSTALACIÓN TUBERIA PVC 2½" PRESION UM RDE 21</v>
          </cell>
          <cell r="C78" t="str">
            <v>ML</v>
          </cell>
        </row>
        <row r="79">
          <cell r="A79">
            <v>2003</v>
          </cell>
          <cell r="B79" t="str">
            <v>INSTALACIÓN TUBERIA PVC 3" PRESION UM RDE 21</v>
          </cell>
          <cell r="C79" t="str">
            <v>ML</v>
          </cell>
        </row>
        <row r="80">
          <cell r="A80">
            <v>2004</v>
          </cell>
          <cell r="B80" t="str">
            <v>REPOSICIÓN DE TRAMOS PARCIALES DE (1 A 6M) EN TUBERIA PVC 3" PRESION UM RDE 21 INCLUYE EXCAVACIONES, RELLENOS, REMOCIÓN Y M.O EN GENERAL</v>
          </cell>
          <cell r="C80" t="str">
            <v>ML</v>
          </cell>
        </row>
        <row r="81">
          <cell r="A81">
            <v>2005</v>
          </cell>
          <cell r="B81" t="str">
            <v>INSTALACIÓN TUBERIA PVC 4" PRESION UM RDE 21</v>
          </cell>
          <cell r="C81" t="str">
            <v>ML</v>
          </cell>
        </row>
        <row r="82">
          <cell r="A82">
            <v>2006</v>
          </cell>
          <cell r="B82" t="str">
            <v>INSTALACIÓN TUBERIA PVC 6" PRESION UM RDE 21</v>
          </cell>
          <cell r="C82" t="str">
            <v>ML</v>
          </cell>
        </row>
        <row r="83">
          <cell r="A83">
            <v>2007</v>
          </cell>
          <cell r="B83" t="str">
            <v>INSTALACIÓN TUBERIA PVC 8" PRESION UM RDE 21</v>
          </cell>
          <cell r="C83" t="str">
            <v>ML</v>
          </cell>
        </row>
        <row r="84">
          <cell r="A84">
            <v>2008</v>
          </cell>
          <cell r="B84" t="str">
            <v>INSTALACIÓN TUBERIA PVC 10" PRESION UM RDE 21</v>
          </cell>
          <cell r="C84" t="str">
            <v>ML</v>
          </cell>
        </row>
        <row r="85">
          <cell r="A85">
            <v>2009</v>
          </cell>
          <cell r="B85" t="str">
            <v>INSTALACIÓN TUBERIA PVC 12" PRESION UM RDE 21</v>
          </cell>
          <cell r="C85" t="str">
            <v>ML</v>
          </cell>
        </row>
        <row r="86">
          <cell r="A86">
            <v>2010</v>
          </cell>
          <cell r="B86" t="str">
            <v>INSTALACIÓN TUBERIA PVC 14" PRESION UM RDE 21</v>
          </cell>
          <cell r="C86" t="str">
            <v>ML</v>
          </cell>
        </row>
        <row r="87">
          <cell r="A87">
            <v>2011</v>
          </cell>
          <cell r="B87" t="str">
            <v>INSTALACIÓN TUBERIA PVC 16" PRESION UM RDE 21</v>
          </cell>
          <cell r="C87" t="str">
            <v>ML</v>
          </cell>
        </row>
        <row r="88">
          <cell r="A88">
            <v>2012</v>
          </cell>
          <cell r="B88" t="str">
            <v>INSTALACIÓN TUBERIA PVC 18" PRESION UM RDE 21</v>
          </cell>
          <cell r="C88" t="str">
            <v>ML</v>
          </cell>
        </row>
        <row r="89">
          <cell r="A89">
            <v>2013</v>
          </cell>
          <cell r="B89" t="str">
            <v>INSTALACIÓN TUBERIA PVC 20" PRESION UM RDE 21</v>
          </cell>
          <cell r="C89" t="str">
            <v>ML</v>
          </cell>
        </row>
        <row r="92">
          <cell r="A92">
            <v>2100</v>
          </cell>
          <cell r="B92" t="str">
            <v>Instalación Accesorios red de acueducto en PVC</v>
          </cell>
        </row>
        <row r="93">
          <cell r="A93">
            <v>2101</v>
          </cell>
          <cell r="B93" t="str">
            <v>INSTALACION TEE PVC 3x3x3"</v>
          </cell>
          <cell r="C93" t="str">
            <v>UN</v>
          </cell>
        </row>
        <row r="94">
          <cell r="A94">
            <v>2102</v>
          </cell>
          <cell r="B94" t="str">
            <v>INSTALACION TEE PVC 4x3x4"</v>
          </cell>
          <cell r="C94" t="str">
            <v>UN</v>
          </cell>
        </row>
        <row r="95">
          <cell r="A95">
            <v>2103</v>
          </cell>
          <cell r="B95" t="str">
            <v>INSTALACIÓN TEE PVC DE 3x3" UM RDE 21</v>
          </cell>
          <cell r="C95" t="str">
            <v>UN</v>
          </cell>
        </row>
        <row r="96">
          <cell r="A96">
            <v>2104</v>
          </cell>
          <cell r="B96" t="str">
            <v>INSTALACIÓN TEE PVC DE 4x3" UM RDE 21</v>
          </cell>
          <cell r="C96" t="str">
            <v>UN</v>
          </cell>
        </row>
        <row r="97">
          <cell r="A97">
            <v>2105</v>
          </cell>
          <cell r="B97" t="str">
            <v>INSTALACIÓN TEE PVC DE 4x4" UM RDE 21</v>
          </cell>
          <cell r="C97" t="str">
            <v>UN</v>
          </cell>
        </row>
        <row r="98">
          <cell r="A98">
            <v>2106</v>
          </cell>
          <cell r="B98" t="str">
            <v>INSTALACIÓN TEE PVC DE 6x3" UM RDE 21</v>
          </cell>
          <cell r="C98" t="str">
            <v>UN</v>
          </cell>
        </row>
        <row r="99">
          <cell r="A99">
            <v>2107</v>
          </cell>
          <cell r="B99" t="str">
            <v>INSTALACIÓN TEE PVC DE 8x6" UM RDE 21</v>
          </cell>
          <cell r="C99" t="str">
            <v>UN</v>
          </cell>
        </row>
        <row r="100">
          <cell r="A100">
            <v>2108</v>
          </cell>
          <cell r="B100" t="str">
            <v>INSTALACION CODO GRAN RADIO 11¼° PVC 3" UNIÓN MECÁNICA RDE 21</v>
          </cell>
          <cell r="C100" t="str">
            <v>UN</v>
          </cell>
        </row>
        <row r="101">
          <cell r="A101">
            <v>2109</v>
          </cell>
          <cell r="B101" t="str">
            <v>INSTALACION CODO GRAN RADIO 11¼° PVC 4" UNIÓN MECÁNICA RDE 21</v>
          </cell>
          <cell r="C101" t="str">
            <v>UN</v>
          </cell>
        </row>
        <row r="102">
          <cell r="A102">
            <v>2110</v>
          </cell>
          <cell r="B102" t="str">
            <v>INSTALACION CODO GRAN RADIO 22,05º PVC 3" UNIÓN MECÁNICA RDE 21</v>
          </cell>
          <cell r="C102" t="str">
            <v>UN</v>
          </cell>
        </row>
        <row r="103">
          <cell r="A103">
            <v>2111</v>
          </cell>
          <cell r="B103" t="str">
            <v>INSTALACION CODO GRAN RADIO 22,05° PVC 4" UNIÓN MECÁNICA RDE 21</v>
          </cell>
          <cell r="C103" t="str">
            <v>UN</v>
          </cell>
        </row>
        <row r="104">
          <cell r="A104">
            <v>2112</v>
          </cell>
          <cell r="B104" t="str">
            <v>INSTALACIÓN CODO GRAN RADIO DE 45º PVC PRESIÓN 3"</v>
          </cell>
          <cell r="C104" t="str">
            <v>UN</v>
          </cell>
        </row>
        <row r="105">
          <cell r="A105">
            <v>2113</v>
          </cell>
          <cell r="B105" t="str">
            <v>INSTALACIÓN CODO GRAN RADIO DE 45º PVC PRESIÓN 4"</v>
          </cell>
          <cell r="C105" t="str">
            <v>UN</v>
          </cell>
        </row>
        <row r="106">
          <cell r="A106">
            <v>2114</v>
          </cell>
          <cell r="B106" t="str">
            <v>INSTALACION CODO GRAN RADIO 90° PVC 3" UNIÓN MECÁNICA RDE 21</v>
          </cell>
          <cell r="C106" t="str">
            <v>UN</v>
          </cell>
        </row>
        <row r="107">
          <cell r="A107">
            <v>2115</v>
          </cell>
          <cell r="B107" t="str">
            <v>INSTALACION CODO GRAN RADIO 90° PVC 4" UNIÓN MECÁNICA RDE 21</v>
          </cell>
          <cell r="C107" t="str">
            <v>UN</v>
          </cell>
        </row>
        <row r="108">
          <cell r="A108">
            <v>2116</v>
          </cell>
          <cell r="B108" t="str">
            <v>INSTALACIÓN REDUCCIÓN PVC 4x3"</v>
          </cell>
          <cell r="C108" t="str">
            <v>UN</v>
          </cell>
        </row>
        <row r="109">
          <cell r="A109">
            <v>2117</v>
          </cell>
          <cell r="B109" t="str">
            <v xml:space="preserve">INSTALACION DE ACCESORIOS DE 2" a 4" </v>
          </cell>
          <cell r="C109" t="str">
            <v>UN</v>
          </cell>
        </row>
        <row r="110">
          <cell r="A110">
            <v>2118</v>
          </cell>
          <cell r="B110" t="str">
            <v xml:space="preserve">INSTALACION DE ACCESORIOS DE 6" a 8" </v>
          </cell>
          <cell r="C110" t="str">
            <v>UN</v>
          </cell>
        </row>
        <row r="111">
          <cell r="A111">
            <v>2119</v>
          </cell>
          <cell r="B111" t="str">
            <v xml:space="preserve">INSTALACION DE ACCESORIOS  DE 10" a 12" </v>
          </cell>
          <cell r="C111" t="str">
            <v>UN</v>
          </cell>
        </row>
        <row r="112">
          <cell r="A112">
            <v>2120</v>
          </cell>
          <cell r="B112" t="str">
            <v xml:space="preserve">INSTALACION DE ACCESORIOS  DE 14" a 16" </v>
          </cell>
          <cell r="C112" t="str">
            <v>UN</v>
          </cell>
        </row>
        <row r="113">
          <cell r="A113">
            <v>2121</v>
          </cell>
          <cell r="B113" t="str">
            <v xml:space="preserve">INSTALACION DE ACCESORIOS DE 16" a 18" </v>
          </cell>
          <cell r="C113" t="str">
            <v>UN</v>
          </cell>
        </row>
        <row r="114">
          <cell r="A114">
            <v>2122</v>
          </cell>
          <cell r="B114" t="str">
            <v xml:space="preserve">INSTALACION DE ACCESORIOS DE 18" a 20" </v>
          </cell>
          <cell r="C114" t="str">
            <v>UN</v>
          </cell>
        </row>
        <row r="115">
          <cell r="A115">
            <v>2123</v>
          </cell>
          <cell r="B115" t="str">
            <v>INSTALACION DE TAPÓN DE 3" PVC</v>
          </cell>
          <cell r="C115" t="str">
            <v>UN</v>
          </cell>
        </row>
        <row r="116">
          <cell r="A116">
            <v>2124</v>
          </cell>
          <cell r="B116" t="str">
            <v>INSTALACION DE TAPÓN DE 4" PVC</v>
          </cell>
          <cell r="C116" t="str">
            <v>UN</v>
          </cell>
        </row>
        <row r="117">
          <cell r="A117">
            <v>2125</v>
          </cell>
          <cell r="B117" t="str">
            <v>INSTALACION DE TAPÓN DE 6" PVC</v>
          </cell>
          <cell r="C117" t="str">
            <v>UN</v>
          </cell>
        </row>
        <row r="118">
          <cell r="A118">
            <v>2126</v>
          </cell>
          <cell r="B118" t="str">
            <v>INSTALACION CODO GRAN RADIO DE 45º PVC PRESIÓN 2"</v>
          </cell>
          <cell r="C118" t="str">
            <v>UN</v>
          </cell>
        </row>
        <row r="119">
          <cell r="A119">
            <v>2127</v>
          </cell>
          <cell r="B119" t="str">
            <v>INSTALACION CODO GRAN RADIO DE 45º PVC PRESIÓN 2½"</v>
          </cell>
          <cell r="C119" t="str">
            <v>UN</v>
          </cell>
        </row>
        <row r="120">
          <cell r="A120">
            <v>2128</v>
          </cell>
          <cell r="B120" t="str">
            <v>INSTALACION CODO GRAN RADIO DE 45º PVC PRESIÓN 3"</v>
          </cell>
          <cell r="C120" t="str">
            <v>UN</v>
          </cell>
        </row>
        <row r="121">
          <cell r="A121">
            <v>2129</v>
          </cell>
          <cell r="B121" t="str">
            <v>INSTALACION CODO GRAN RADIO DE 45º PVC PRESIÓN 4"</v>
          </cell>
          <cell r="C121" t="str">
            <v>UN</v>
          </cell>
        </row>
        <row r="122">
          <cell r="A122">
            <v>2130</v>
          </cell>
          <cell r="B122" t="str">
            <v>INSTALACION CODO GRAN RADIO DE 45º PVC PRESIÓN 6"</v>
          </cell>
          <cell r="C122" t="str">
            <v>UN</v>
          </cell>
        </row>
        <row r="123">
          <cell r="A123">
            <v>2131</v>
          </cell>
          <cell r="B123" t="str">
            <v>INSTALACION CODO GRAN RADIO DE 45º PVC PRESIÓN 8"</v>
          </cell>
          <cell r="C123" t="str">
            <v>UN</v>
          </cell>
        </row>
        <row r="124">
          <cell r="A124">
            <v>2132</v>
          </cell>
          <cell r="B124" t="str">
            <v>INSTALACION CODO GRAN RADIO DE 45º PVC PRESIÓN 10"</v>
          </cell>
          <cell r="C124" t="str">
            <v>UN</v>
          </cell>
        </row>
        <row r="125">
          <cell r="A125">
            <v>2133</v>
          </cell>
          <cell r="B125" t="str">
            <v>INSTALACION CODO GRAN RADIO DE 45º PVC PRESIÓN 12"</v>
          </cell>
          <cell r="C125" t="str">
            <v>UN</v>
          </cell>
        </row>
        <row r="126">
          <cell r="A126">
            <v>2134</v>
          </cell>
          <cell r="B126" t="str">
            <v>INSTALACION CODO GRAN RADIO 90° PVC 2" UNIÓN MECÁNICA RDE 21</v>
          </cell>
          <cell r="C126" t="str">
            <v>UN</v>
          </cell>
        </row>
        <row r="127">
          <cell r="A127">
            <v>2135</v>
          </cell>
          <cell r="B127" t="str">
            <v>INSTALACION CODO GRAN RADIO 90° PVC 2½" UNIÓN MECÁNICA RDE 21</v>
          </cell>
          <cell r="C127" t="str">
            <v>UN</v>
          </cell>
        </row>
        <row r="128">
          <cell r="A128">
            <v>2136</v>
          </cell>
          <cell r="B128" t="str">
            <v>INSTALACION CODO GRAN RADIO 90° PVC 3" UNIÓN MECÁNICA RDE 21</v>
          </cell>
          <cell r="C128" t="str">
            <v>UN</v>
          </cell>
        </row>
        <row r="129">
          <cell r="A129">
            <v>2137</v>
          </cell>
          <cell r="B129" t="str">
            <v>INSTALACION CODO GRAN RADIO 90° PVC 4" UNIÓN MECÁNICA RDE 21</v>
          </cell>
          <cell r="C129" t="str">
            <v>UN</v>
          </cell>
        </row>
        <row r="130">
          <cell r="A130">
            <v>2138</v>
          </cell>
          <cell r="B130" t="str">
            <v>INSTALACION CODO GRAN RADIO 90° PVC 6" UNIÓN MECÁNICA RDE 21</v>
          </cell>
          <cell r="C130" t="str">
            <v>UN</v>
          </cell>
        </row>
        <row r="131">
          <cell r="A131">
            <v>2139</v>
          </cell>
          <cell r="B131" t="str">
            <v>INSTALACION CODO GRAN RADIO 90° PVC 8" UNIÓN MECÁNICA RDE 21</v>
          </cell>
          <cell r="C131" t="str">
            <v>UN</v>
          </cell>
        </row>
        <row r="132">
          <cell r="A132">
            <v>2140</v>
          </cell>
          <cell r="B132" t="str">
            <v>INSTALACION CODO GRAN RADIO 90° PVC 10" UNIÓN MECÁNICA RDE 21</v>
          </cell>
          <cell r="C132" t="str">
            <v>UN</v>
          </cell>
        </row>
        <row r="133">
          <cell r="A133">
            <v>2141</v>
          </cell>
          <cell r="B133" t="str">
            <v>INSTALACION CODO GRAN RADIO 90° PVC 12" UNIÓN MECÁNICA RDE 21</v>
          </cell>
          <cell r="C133" t="str">
            <v>UN</v>
          </cell>
        </row>
        <row r="134">
          <cell r="A134">
            <v>2142</v>
          </cell>
          <cell r="B134" t="str">
            <v>INSTALACION CODO GRAN RADIO 22½° PVC 2" UNIÓN MECÁNICA RDE 21</v>
          </cell>
          <cell r="C134" t="str">
            <v>UN</v>
          </cell>
        </row>
        <row r="135">
          <cell r="A135">
            <v>2143</v>
          </cell>
          <cell r="B135" t="str">
            <v>INSTALACION CODO GRAN RADIO 22½° PVC 2½" UNIÓN MECÁNICA RDE 21</v>
          </cell>
          <cell r="C135" t="str">
            <v>UN</v>
          </cell>
        </row>
        <row r="136">
          <cell r="A136">
            <v>2144</v>
          </cell>
          <cell r="B136" t="str">
            <v>INSTALACION CODO GRAN RADIO 22½° PVC 3" UNIÓN MECÁNICA RDE 21</v>
          </cell>
          <cell r="C136" t="str">
            <v>UN</v>
          </cell>
        </row>
        <row r="137">
          <cell r="A137">
            <v>2145</v>
          </cell>
          <cell r="B137" t="str">
            <v>INSTALACION CODO GRAN RADIO 22½° PVC 4" UNIÓN MECÁNICA RDE 21</v>
          </cell>
          <cell r="C137" t="str">
            <v>UN</v>
          </cell>
        </row>
        <row r="138">
          <cell r="A138">
            <v>2146</v>
          </cell>
          <cell r="B138" t="str">
            <v>INSTALACION CODO GRAN RADIO 22½° PVC 6" UNIÓN MECÁNICA RDE 21</v>
          </cell>
          <cell r="C138" t="str">
            <v>UN</v>
          </cell>
        </row>
        <row r="139">
          <cell r="A139">
            <v>2147</v>
          </cell>
          <cell r="B139" t="str">
            <v>INSTALACION CODO GRAN RADIO 22½° PVC 8" UNIÓN MECÁNICA RDE 21</v>
          </cell>
          <cell r="C139" t="str">
            <v>UN</v>
          </cell>
        </row>
        <row r="140">
          <cell r="A140">
            <v>2148</v>
          </cell>
          <cell r="B140" t="str">
            <v>INSTALACION CODO GRAN RADIO 22½° PVC 10" UNIÓN MECÁNICA RDE 21</v>
          </cell>
          <cell r="C140" t="str">
            <v>UN</v>
          </cell>
        </row>
        <row r="141">
          <cell r="A141">
            <v>2149</v>
          </cell>
          <cell r="B141" t="str">
            <v>INSTALACION CODO GRAN RADIO 22½° PVC 12" UNIÓN MECÁNICA RDE 21</v>
          </cell>
          <cell r="C141" t="str">
            <v>UN</v>
          </cell>
        </row>
        <row r="142">
          <cell r="A142">
            <v>2150</v>
          </cell>
          <cell r="B142" t="str">
            <v>INSTALACION CODO GRAN RADIO 11¼° PVC 2" UNIÓN MECÁNICA RDE 21</v>
          </cell>
          <cell r="C142" t="str">
            <v>UN</v>
          </cell>
        </row>
        <row r="143">
          <cell r="A143">
            <v>2151</v>
          </cell>
          <cell r="B143" t="str">
            <v>INSTALACION CODO GRAN RADIO 11¼° PVC 2½" UNIÓN MECÁNICA RDE 21</v>
          </cell>
          <cell r="C143" t="str">
            <v>UN</v>
          </cell>
        </row>
        <row r="144">
          <cell r="A144">
            <v>2152</v>
          </cell>
          <cell r="B144" t="str">
            <v>INSTALACION CODO GRAN RADIO 11¼° PVC 3" UNIÓN MECÁNICA RDE 21</v>
          </cell>
          <cell r="C144" t="str">
            <v>UN</v>
          </cell>
        </row>
        <row r="145">
          <cell r="A145">
            <v>2153</v>
          </cell>
          <cell r="B145" t="str">
            <v>INSTALACION CODO GRAN RADIO 11¼° PVC 4" UNIÓN MECÁNICA RDE 21</v>
          </cell>
          <cell r="C145" t="str">
            <v>UN</v>
          </cell>
        </row>
        <row r="146">
          <cell r="A146">
            <v>2154</v>
          </cell>
          <cell r="B146" t="str">
            <v>INSTALACION CODO GRAN RADIO 11¼° PVC 6" UNIÓN MECÁNICA RDE 21</v>
          </cell>
          <cell r="C146" t="str">
            <v>UN</v>
          </cell>
        </row>
        <row r="147">
          <cell r="A147">
            <v>2155</v>
          </cell>
          <cell r="B147" t="str">
            <v>INSTALACION CODO GRAN RADIO 11¼° PVC 8" UNIÓN MECÁNICA RDE 21</v>
          </cell>
          <cell r="C147" t="str">
            <v>UN</v>
          </cell>
        </row>
        <row r="148">
          <cell r="A148">
            <v>2156</v>
          </cell>
          <cell r="B148" t="str">
            <v>INSTALACION CODO GRAN RADIO 11¼° PVC 10" UNIÓN MECÁNICA RDE 21</v>
          </cell>
          <cell r="C148" t="str">
            <v>UN</v>
          </cell>
        </row>
        <row r="149">
          <cell r="A149">
            <v>2157</v>
          </cell>
          <cell r="B149" t="str">
            <v>INSTALACION CODO GRAN RADIO 11¼° PVC 12" UNIÓN MECÁNICA RDE 21</v>
          </cell>
          <cell r="C149" t="str">
            <v>UN</v>
          </cell>
        </row>
        <row r="150">
          <cell r="A150">
            <v>2158</v>
          </cell>
          <cell r="B150" t="str">
            <v>INSTALACION CODO GRAN RADIO 6° PVC 8" UNIÓN MECÁNICA RDE 21</v>
          </cell>
          <cell r="C150" t="str">
            <v>UN</v>
          </cell>
        </row>
        <row r="152">
          <cell r="A152">
            <v>2200</v>
          </cell>
          <cell r="B152" t="str">
            <v>Instalación Accesorios red de acueducto en HF</v>
          </cell>
        </row>
        <row r="153">
          <cell r="A153">
            <v>2201</v>
          </cell>
          <cell r="B153" t="str">
            <v>INSTALACIÓN TEE 3X2" HF EXL- PVC</v>
          </cell>
          <cell r="C153" t="str">
            <v>UN</v>
          </cell>
        </row>
        <row r="154">
          <cell r="A154">
            <v>2202</v>
          </cell>
          <cell r="B154" t="str">
            <v>INSTALACIÓN TEE 3X3" HF EXL- PVC</v>
          </cell>
          <cell r="C154" t="str">
            <v>UN</v>
          </cell>
        </row>
        <row r="155">
          <cell r="A155">
            <v>2203</v>
          </cell>
          <cell r="B155" t="str">
            <v>INSTALACIÓN TEE 4X2" HF EXL- PVC</v>
          </cell>
          <cell r="C155" t="str">
            <v>UN</v>
          </cell>
        </row>
        <row r="156">
          <cell r="A156">
            <v>2204</v>
          </cell>
          <cell r="B156" t="str">
            <v>INSTALACIÓN TEE 4X3" HF EXL- PVC</v>
          </cell>
          <cell r="C156" t="str">
            <v>UN</v>
          </cell>
        </row>
        <row r="157">
          <cell r="A157">
            <v>2205</v>
          </cell>
          <cell r="B157" t="str">
            <v>INSTALACIÓN TEE 4X4" HF EXL- PVC</v>
          </cell>
          <cell r="C157" t="str">
            <v>UN</v>
          </cell>
        </row>
        <row r="158">
          <cell r="A158">
            <v>2206</v>
          </cell>
          <cell r="B158" t="str">
            <v>INSTALACIÓN TEE 6X2" HF EXL- PVC</v>
          </cell>
          <cell r="C158" t="str">
            <v>UN</v>
          </cell>
        </row>
        <row r="159">
          <cell r="A159">
            <v>2207</v>
          </cell>
          <cell r="B159" t="str">
            <v>INSTALACIÓN TEE 6X3" HF EXL- PVC</v>
          </cell>
          <cell r="C159" t="str">
            <v>UN</v>
          </cell>
        </row>
        <row r="160">
          <cell r="A160">
            <v>2208</v>
          </cell>
          <cell r="B160" t="str">
            <v>INSTALACIÓN TEE 6X4" HF EXL- PVC</v>
          </cell>
          <cell r="C160" t="str">
            <v>UN</v>
          </cell>
        </row>
        <row r="161">
          <cell r="A161">
            <v>2209</v>
          </cell>
          <cell r="B161" t="str">
            <v>INSTALACIÓN TEE 6X6" HF EXL- PVC</v>
          </cell>
          <cell r="C161" t="str">
            <v>UN</v>
          </cell>
        </row>
        <row r="162">
          <cell r="A162">
            <v>2210</v>
          </cell>
          <cell r="B162" t="str">
            <v>INSTALACIÓN TEE 8X3" HF EXL- PVC</v>
          </cell>
          <cell r="C162" t="str">
            <v>UN</v>
          </cell>
        </row>
        <row r="163">
          <cell r="A163">
            <v>2211</v>
          </cell>
          <cell r="B163" t="str">
            <v>INSTALACIÓN TEE 8X4" HF EXL- PVC</v>
          </cell>
          <cell r="C163" t="str">
            <v>UN</v>
          </cell>
        </row>
        <row r="164">
          <cell r="A164">
            <v>2212</v>
          </cell>
          <cell r="B164" t="str">
            <v>INSTALACIÓN TEE 8X6" HF EXL- PVC</v>
          </cell>
          <cell r="C164" t="str">
            <v>UN</v>
          </cell>
        </row>
        <row r="165">
          <cell r="A165">
            <v>2213</v>
          </cell>
          <cell r="B165" t="str">
            <v>INSTALACIÓN TEE 8X8" HF EXL- PVC</v>
          </cell>
          <cell r="C165" t="str">
            <v>UN</v>
          </cell>
        </row>
        <row r="166">
          <cell r="A166">
            <v>2214</v>
          </cell>
          <cell r="B166" t="str">
            <v>INSTALACIÓN TEE 10X3" HF EXL- PVC</v>
          </cell>
          <cell r="C166" t="str">
            <v>UN</v>
          </cell>
        </row>
        <row r="167">
          <cell r="A167">
            <v>2215</v>
          </cell>
          <cell r="B167" t="str">
            <v>INSTALACIÓN TEE 10X4" HF EXL- PVC</v>
          </cell>
          <cell r="C167" t="str">
            <v>UN</v>
          </cell>
        </row>
        <row r="168">
          <cell r="A168">
            <v>2216</v>
          </cell>
          <cell r="B168" t="str">
            <v>INSTALACIÓN TEE 10X6" HF EXL- PVC</v>
          </cell>
          <cell r="C168" t="str">
            <v>UN</v>
          </cell>
        </row>
        <row r="169">
          <cell r="A169">
            <v>2217</v>
          </cell>
          <cell r="B169" t="str">
            <v>INSTALACIÓN TEE 10X8" HF EXL- PVC</v>
          </cell>
          <cell r="C169" t="str">
            <v>UN</v>
          </cell>
        </row>
        <row r="170">
          <cell r="A170">
            <v>2218</v>
          </cell>
          <cell r="B170" t="str">
            <v>INSTALACIÓN TEE 10X10" HF EXL- PVC</v>
          </cell>
          <cell r="C170" t="str">
            <v>UN</v>
          </cell>
        </row>
        <row r="171">
          <cell r="A171">
            <v>2219</v>
          </cell>
          <cell r="B171" t="str">
            <v>INSTALACIÓN TEE 12X3" HF EXL- PVC</v>
          </cell>
          <cell r="C171" t="str">
            <v>UN</v>
          </cell>
        </row>
        <row r="172">
          <cell r="A172">
            <v>2220</v>
          </cell>
          <cell r="B172" t="str">
            <v>INSTALACIÓN TEE 12X4" HF EXL- PVC</v>
          </cell>
          <cell r="C172" t="str">
            <v>UN</v>
          </cell>
        </row>
        <row r="173">
          <cell r="A173">
            <v>2221</v>
          </cell>
          <cell r="B173" t="str">
            <v>INSTALACIÓN TEE 12X6" HF EXL- PVC</v>
          </cell>
          <cell r="C173" t="str">
            <v>UN</v>
          </cell>
        </row>
        <row r="174">
          <cell r="A174">
            <v>2222</v>
          </cell>
          <cell r="B174" t="str">
            <v>INSTALACIÓN TEE 12X8" HF EXL- PVC</v>
          </cell>
          <cell r="C174" t="str">
            <v>UN</v>
          </cell>
        </row>
        <row r="175">
          <cell r="A175">
            <v>2223</v>
          </cell>
          <cell r="B175" t="str">
            <v>INSTALACIÓN TEE 12X10" HF EXL- PVC</v>
          </cell>
          <cell r="C175" t="str">
            <v>UN</v>
          </cell>
        </row>
        <row r="176">
          <cell r="A176">
            <v>2224</v>
          </cell>
          <cell r="B176" t="str">
            <v>INSTALACIÓN TEE 12X12" HF EXL- PVC</v>
          </cell>
          <cell r="C176" t="str">
            <v>UN</v>
          </cell>
        </row>
        <row r="177">
          <cell r="A177">
            <v>2225</v>
          </cell>
          <cell r="B177" t="str">
            <v>INSTALACIÓN TEE 14X3" HF EXL- PVC</v>
          </cell>
          <cell r="C177" t="str">
            <v>UN</v>
          </cell>
        </row>
        <row r="178">
          <cell r="A178">
            <v>2226</v>
          </cell>
          <cell r="B178" t="str">
            <v>INSTALACIÓN TEE 14X4" HF EXL- PVC</v>
          </cell>
          <cell r="C178" t="str">
            <v>UN</v>
          </cell>
        </row>
        <row r="179">
          <cell r="A179">
            <v>2227</v>
          </cell>
          <cell r="B179" t="str">
            <v>INSTALACIÓN TEE 14X6" HF EXL- PVC</v>
          </cell>
          <cell r="C179" t="str">
            <v>UN</v>
          </cell>
        </row>
        <row r="180">
          <cell r="A180">
            <v>2228</v>
          </cell>
          <cell r="B180" t="str">
            <v>INSTALACIÓN TEE 14X8" HF EXL- PVC</v>
          </cell>
          <cell r="C180" t="str">
            <v>UN</v>
          </cell>
        </row>
        <row r="181">
          <cell r="A181">
            <v>2229</v>
          </cell>
          <cell r="B181" t="str">
            <v>INSTALACIÓN TEE 14x10" HF EXL- PVC</v>
          </cell>
          <cell r="C181" t="str">
            <v>UN</v>
          </cell>
        </row>
        <row r="182">
          <cell r="A182">
            <v>2230</v>
          </cell>
          <cell r="B182" t="str">
            <v>INSTALACIÓN TEE 14x12" HF EXL- PVC</v>
          </cell>
          <cell r="C182" t="str">
            <v>UN</v>
          </cell>
        </row>
        <row r="183">
          <cell r="A183">
            <v>2231</v>
          </cell>
          <cell r="B183" t="str">
            <v>INSTALACIÓN TEE 14x14" HF EXL- PVC</v>
          </cell>
          <cell r="C183" t="str">
            <v>UN</v>
          </cell>
        </row>
        <row r="184">
          <cell r="A184">
            <v>2232</v>
          </cell>
          <cell r="B184" t="str">
            <v>INSTALACIÓN TEE 16x4" HF EXL- PVC</v>
          </cell>
          <cell r="C184" t="str">
            <v>UN</v>
          </cell>
        </row>
        <row r="185">
          <cell r="A185">
            <v>2233</v>
          </cell>
          <cell r="B185" t="str">
            <v>INSTALACIÓN TEE 16x6" HF EXL- PVC</v>
          </cell>
          <cell r="C185" t="str">
            <v>UN</v>
          </cell>
        </row>
        <row r="186">
          <cell r="A186">
            <v>2234</v>
          </cell>
          <cell r="B186" t="str">
            <v>INSTALACIÓN TEE 16x8" HF EXL- PVC</v>
          </cell>
          <cell r="C186" t="str">
            <v>UN</v>
          </cell>
        </row>
        <row r="187">
          <cell r="A187">
            <v>2235</v>
          </cell>
          <cell r="B187" t="str">
            <v>INSTALACIÓN TEE 16x10" HF EXL- PVC</v>
          </cell>
          <cell r="C187" t="str">
            <v>UN</v>
          </cell>
        </row>
        <row r="188">
          <cell r="A188">
            <v>2236</v>
          </cell>
          <cell r="B188" t="str">
            <v>INSTALACIÓN TEE 16x12" HF EXL- PVC</v>
          </cell>
          <cell r="C188" t="str">
            <v>UN</v>
          </cell>
        </row>
        <row r="189">
          <cell r="A189">
            <v>2237</v>
          </cell>
          <cell r="B189" t="str">
            <v>INSTALACIÓN TEE 16x14" HF EXL- PVC</v>
          </cell>
          <cell r="C189" t="str">
            <v>UN</v>
          </cell>
        </row>
        <row r="190">
          <cell r="A190">
            <v>2238</v>
          </cell>
          <cell r="B190" t="str">
            <v>INSTALACIÓN TEE 16x16" HF EXL- PVC</v>
          </cell>
          <cell r="C190" t="str">
            <v>UN</v>
          </cell>
        </row>
        <row r="191">
          <cell r="A191">
            <v>2239</v>
          </cell>
          <cell r="B191" t="str">
            <v>INSTALACIÓN TEE 18x6" HF EXL- PVC</v>
          </cell>
          <cell r="C191" t="str">
            <v>UN</v>
          </cell>
        </row>
        <row r="192">
          <cell r="A192">
            <v>2240</v>
          </cell>
          <cell r="B192" t="str">
            <v>INSTALACIÓN TEE 18x8" HF EXL- PVC</v>
          </cell>
          <cell r="C192" t="str">
            <v>UN</v>
          </cell>
        </row>
        <row r="193">
          <cell r="A193">
            <v>2241</v>
          </cell>
          <cell r="B193" t="str">
            <v>INSTALACIÓN TEE 18x10" HF EXL- PVC</v>
          </cell>
          <cell r="C193" t="str">
            <v>UN</v>
          </cell>
        </row>
        <row r="194">
          <cell r="A194">
            <v>2242</v>
          </cell>
          <cell r="B194" t="str">
            <v>INSTALACIÓN TEE 18x12" HF EXL- PVC</v>
          </cell>
          <cell r="C194" t="str">
            <v>UN</v>
          </cell>
        </row>
        <row r="195">
          <cell r="A195">
            <v>2243</v>
          </cell>
          <cell r="B195" t="str">
            <v>INSTALACIÓN TEE 18x14" HF EXL- PVC</v>
          </cell>
          <cell r="C195" t="str">
            <v>UN</v>
          </cell>
        </row>
        <row r="196">
          <cell r="A196">
            <v>2244</v>
          </cell>
          <cell r="B196" t="str">
            <v>INSTALACIÓN TEE 18x16" HF EXL- PVC</v>
          </cell>
          <cell r="C196" t="str">
            <v>UN</v>
          </cell>
        </row>
        <row r="197">
          <cell r="A197">
            <v>2245</v>
          </cell>
          <cell r="B197" t="str">
            <v>INSTALACIÓN TEE 18x18" HF EXL- PVC</v>
          </cell>
          <cell r="C197" t="str">
            <v>UN</v>
          </cell>
        </row>
        <row r="198">
          <cell r="A198">
            <v>2246</v>
          </cell>
          <cell r="B198" t="str">
            <v>INSTALACIÓN TEE 20x8" HF EXL- PVC</v>
          </cell>
          <cell r="C198" t="str">
            <v>UN</v>
          </cell>
        </row>
        <row r="199">
          <cell r="A199">
            <v>2247</v>
          </cell>
          <cell r="B199" t="str">
            <v>INSTALACIÓN TEE 20x10" HF EXL- PVC</v>
          </cell>
          <cell r="C199" t="str">
            <v>UN</v>
          </cell>
        </row>
        <row r="200">
          <cell r="A200">
            <v>2248</v>
          </cell>
          <cell r="B200" t="str">
            <v>INSTALACIÓN TEE 20x12" HF EXL- PVC</v>
          </cell>
          <cell r="C200" t="str">
            <v>UN</v>
          </cell>
        </row>
        <row r="201">
          <cell r="A201">
            <v>2249</v>
          </cell>
          <cell r="B201" t="str">
            <v>INSTALACIÓN TEE 20x14" HF EXL- PVC</v>
          </cell>
          <cell r="C201" t="str">
            <v>UN</v>
          </cell>
        </row>
        <row r="202">
          <cell r="A202">
            <v>2250</v>
          </cell>
          <cell r="B202" t="str">
            <v>INSTALACIÓN TEE 20x16" HF EXL- PVC</v>
          </cell>
          <cell r="C202" t="str">
            <v>UN</v>
          </cell>
        </row>
        <row r="203">
          <cell r="A203">
            <v>2251</v>
          </cell>
          <cell r="B203" t="str">
            <v>INSTALACIÓN TEE 20x18" HF EXL- PVC</v>
          </cell>
          <cell r="C203" t="str">
            <v>UN</v>
          </cell>
        </row>
        <row r="204">
          <cell r="A204">
            <v>2252</v>
          </cell>
          <cell r="B204" t="str">
            <v>INSTALACIÓN TEE 20x20" HF EXL- PVC</v>
          </cell>
          <cell r="C204" t="str">
            <v>UN</v>
          </cell>
        </row>
        <row r="205">
          <cell r="A205">
            <v>2253</v>
          </cell>
          <cell r="B205" t="str">
            <v>INSTALACIÓN TEE 20x8" HF EXL- PVC</v>
          </cell>
          <cell r="C205" t="str">
            <v>UN</v>
          </cell>
        </row>
        <row r="206">
          <cell r="A206">
            <v>2254</v>
          </cell>
          <cell r="B206" t="str">
            <v>INSTALACIÓN TEE 20x10" HF EXL- PVC</v>
          </cell>
          <cell r="C206" t="str">
            <v>UN</v>
          </cell>
        </row>
        <row r="207">
          <cell r="A207">
            <v>2255</v>
          </cell>
          <cell r="B207" t="str">
            <v>INSTALACIÓN TEE 20x12" HF EXL- PVC</v>
          </cell>
          <cell r="C207" t="str">
            <v>UN</v>
          </cell>
        </row>
        <row r="208">
          <cell r="A208">
            <v>2256</v>
          </cell>
          <cell r="B208" t="str">
            <v>INSTALACIÓN TEE 20x14" HF EXL- PVC</v>
          </cell>
          <cell r="C208" t="str">
            <v>UN</v>
          </cell>
        </row>
        <row r="209">
          <cell r="A209">
            <v>2257</v>
          </cell>
          <cell r="B209" t="str">
            <v>INSTALACIÓN TEE 20x16" HF EXL- PVC</v>
          </cell>
          <cell r="C209" t="str">
            <v>UN</v>
          </cell>
        </row>
        <row r="210">
          <cell r="A210">
            <v>2258</v>
          </cell>
          <cell r="B210" t="str">
            <v>INSTALACIÓN TEE 20x18" HF EXL- PVC</v>
          </cell>
          <cell r="C210" t="str">
            <v>UN</v>
          </cell>
        </row>
        <row r="211">
          <cell r="A211">
            <v>2259</v>
          </cell>
          <cell r="B211" t="str">
            <v>INSTALACIÓN TEE 20x20" HF EXL- PVC</v>
          </cell>
          <cell r="C211" t="str">
            <v>UN</v>
          </cell>
        </row>
        <row r="212">
          <cell r="A212">
            <v>2260</v>
          </cell>
          <cell r="B212" t="str">
            <v>INSTALACIÓN TEE 24x8" HF EXL- PVC</v>
          </cell>
          <cell r="C212" t="str">
            <v>UN</v>
          </cell>
        </row>
        <row r="213">
          <cell r="A213">
            <v>2261</v>
          </cell>
          <cell r="B213" t="str">
            <v>INSTALACIÓN TEE 24x10" HF EXL- PVC</v>
          </cell>
          <cell r="C213" t="str">
            <v>UN</v>
          </cell>
        </row>
        <row r="214">
          <cell r="A214">
            <v>2262</v>
          </cell>
          <cell r="B214" t="str">
            <v>INSTALACIÓN TEE 24x12" HF EXL- PVC</v>
          </cell>
          <cell r="C214" t="str">
            <v>UN</v>
          </cell>
        </row>
        <row r="215">
          <cell r="A215">
            <v>2263</v>
          </cell>
          <cell r="B215" t="str">
            <v>INSTALACIÓN TEE 24x14" HF EXL- PVC</v>
          </cell>
          <cell r="C215" t="str">
            <v>UN</v>
          </cell>
        </row>
        <row r="216">
          <cell r="A216">
            <v>2264</v>
          </cell>
          <cell r="B216" t="str">
            <v>INSTALACIÓN TEE 24x16" HF EXL- PVC</v>
          </cell>
          <cell r="C216" t="str">
            <v>UN</v>
          </cell>
        </row>
        <row r="217">
          <cell r="A217">
            <v>2265</v>
          </cell>
          <cell r="B217" t="str">
            <v>INSTALACIÓN TEE 24x18" HF EXL- PVC</v>
          </cell>
          <cell r="C217" t="str">
            <v>UN</v>
          </cell>
        </row>
        <row r="218">
          <cell r="A218">
            <v>2266</v>
          </cell>
          <cell r="B218" t="str">
            <v>INSTALACIÓN TEE 24x20" HF EXL- PVC</v>
          </cell>
          <cell r="C218" t="str">
            <v>UN</v>
          </cell>
        </row>
        <row r="219">
          <cell r="A219">
            <v>2267</v>
          </cell>
          <cell r="B219" t="str">
            <v>INSTALACIÓN TEE 24x24" HF EXL- PVC</v>
          </cell>
          <cell r="C219" t="str">
            <v>UN</v>
          </cell>
        </row>
        <row r="220">
          <cell r="A220">
            <v>2268</v>
          </cell>
          <cell r="B220" t="str">
            <v>INSTALACIÓN CRUZ 2X2" HF EXL- PVC</v>
          </cell>
          <cell r="C220" t="str">
            <v>UN</v>
          </cell>
        </row>
        <row r="221">
          <cell r="A221">
            <v>2269</v>
          </cell>
          <cell r="B221" t="str">
            <v>INSTALACIÓN CRUZ 3X2" HF EXL- PVC</v>
          </cell>
          <cell r="C221" t="str">
            <v>UN</v>
          </cell>
        </row>
        <row r="222">
          <cell r="A222">
            <v>2270</v>
          </cell>
          <cell r="B222" t="str">
            <v>INSTALACIÓN CRUZ 3X3" HF EXL- PVC</v>
          </cell>
          <cell r="C222" t="str">
            <v>UN</v>
          </cell>
        </row>
        <row r="223">
          <cell r="A223">
            <v>2271</v>
          </cell>
          <cell r="B223" t="str">
            <v>INSTALACIÓN CRUZ 4X2" HF EXL- PVC</v>
          </cell>
          <cell r="C223" t="str">
            <v>UN</v>
          </cell>
        </row>
        <row r="224">
          <cell r="A224">
            <v>2272</v>
          </cell>
          <cell r="B224" t="str">
            <v>INSTALACIÓN CRUZ 4X3" HF EXL- PVC</v>
          </cell>
          <cell r="C224" t="str">
            <v>UN</v>
          </cell>
        </row>
        <row r="225">
          <cell r="A225">
            <v>2273</v>
          </cell>
          <cell r="B225" t="str">
            <v>INSTALACIÓN CRUZ 4X4" HF EXL- PVC</v>
          </cell>
          <cell r="C225" t="str">
            <v>UN</v>
          </cell>
        </row>
        <row r="226">
          <cell r="A226">
            <v>2274</v>
          </cell>
          <cell r="B226" t="str">
            <v>INSTALACIÓN CRUZ 6X2" HF EXL- PVC</v>
          </cell>
          <cell r="C226" t="str">
            <v>UN</v>
          </cell>
        </row>
        <row r="227">
          <cell r="A227">
            <v>2275</v>
          </cell>
          <cell r="B227" t="str">
            <v>INSTALACIÓN CRUZ 6X3" HF EXL- PVC</v>
          </cell>
          <cell r="C227" t="str">
            <v>UN</v>
          </cell>
        </row>
        <row r="228">
          <cell r="A228">
            <v>2276</v>
          </cell>
          <cell r="B228" t="str">
            <v>INSTALACIÓN CRUZ 6X4" HF EXL- PVC</v>
          </cell>
          <cell r="C228" t="str">
            <v>UN</v>
          </cell>
        </row>
        <row r="229">
          <cell r="A229">
            <v>2277</v>
          </cell>
          <cell r="B229" t="str">
            <v>INSTALACIÓN CRUZ 6X6" HF EXL- PVC</v>
          </cell>
          <cell r="C229" t="str">
            <v>UN</v>
          </cell>
        </row>
        <row r="230">
          <cell r="A230">
            <v>2278</v>
          </cell>
          <cell r="B230" t="str">
            <v>INSTALACIÓN CRUZ 8X3" HF EXL- PVC</v>
          </cell>
          <cell r="C230" t="str">
            <v>UN</v>
          </cell>
        </row>
        <row r="231">
          <cell r="A231">
            <v>2279</v>
          </cell>
          <cell r="B231" t="str">
            <v>INSTALACIÓN CRUZ 8X4" HF EXL- PVC</v>
          </cell>
          <cell r="C231" t="str">
            <v>UN</v>
          </cell>
        </row>
        <row r="232">
          <cell r="A232">
            <v>2280</v>
          </cell>
          <cell r="B232" t="str">
            <v>INSTALACIÓN CRUZ 8X6" HF EXL- PVC</v>
          </cell>
          <cell r="C232" t="str">
            <v>UN</v>
          </cell>
        </row>
        <row r="233">
          <cell r="A233">
            <v>2281</v>
          </cell>
          <cell r="B233" t="str">
            <v>INSTALACIÓN CRUZ 8X8" HF EXL- PVC</v>
          </cell>
          <cell r="C233" t="str">
            <v>UN</v>
          </cell>
        </row>
        <row r="234">
          <cell r="A234">
            <v>2282</v>
          </cell>
          <cell r="B234" t="str">
            <v>INSTALACIÓN CRUZ 10x3" HF EXL- PVC</v>
          </cell>
          <cell r="C234" t="str">
            <v>UN</v>
          </cell>
        </row>
        <row r="235">
          <cell r="A235">
            <v>2283</v>
          </cell>
          <cell r="B235" t="str">
            <v>INSTALACIÓN CRUZ 10x4" HF EXL- PVC</v>
          </cell>
          <cell r="C235" t="str">
            <v>UN</v>
          </cell>
        </row>
        <row r="236">
          <cell r="A236">
            <v>2284</v>
          </cell>
          <cell r="B236" t="str">
            <v>INSTALACIÓN CRUZ 10x6" HF EXL- PVC</v>
          </cell>
          <cell r="C236" t="str">
            <v>UN</v>
          </cell>
        </row>
        <row r="237">
          <cell r="A237">
            <v>2285</v>
          </cell>
          <cell r="B237" t="str">
            <v>INSTALACIÓN CRUZ 10x8" HF EXL- PVC</v>
          </cell>
          <cell r="C237" t="str">
            <v>UN</v>
          </cell>
        </row>
        <row r="238">
          <cell r="A238">
            <v>2286</v>
          </cell>
          <cell r="B238" t="str">
            <v>INSTALACIÓN CRUZ 10x10" HF EXL- PVC</v>
          </cell>
          <cell r="C238" t="str">
            <v>UN</v>
          </cell>
        </row>
        <row r="239">
          <cell r="A239">
            <v>2287</v>
          </cell>
          <cell r="B239" t="str">
            <v>INSTALACIÓN CRUZ 12x3" HF EXL- PVC</v>
          </cell>
          <cell r="C239" t="str">
            <v>UN</v>
          </cell>
        </row>
        <row r="240">
          <cell r="A240">
            <v>2288</v>
          </cell>
          <cell r="B240" t="str">
            <v>INSTALACIÓN CRUZ 12x4" HF EXL- PVC</v>
          </cell>
          <cell r="C240" t="str">
            <v>UN</v>
          </cell>
        </row>
        <row r="241">
          <cell r="A241">
            <v>2289</v>
          </cell>
          <cell r="B241" t="str">
            <v>INSTALACIÓN CRUZ 12x6" HF EXL- PVC</v>
          </cell>
          <cell r="C241" t="str">
            <v>UN</v>
          </cell>
        </row>
        <row r="242">
          <cell r="A242">
            <v>2290</v>
          </cell>
          <cell r="B242" t="str">
            <v>INSTALACIÓN CRUZ 12x8" HF EXL- PVC</v>
          </cell>
          <cell r="C242" t="str">
            <v>UN</v>
          </cell>
        </row>
        <row r="243">
          <cell r="A243">
            <v>2291</v>
          </cell>
          <cell r="B243" t="str">
            <v>INSTALACIÓN CRUZ 12x10" HF EXL- PVC</v>
          </cell>
          <cell r="C243" t="str">
            <v>UN</v>
          </cell>
        </row>
        <row r="244">
          <cell r="A244">
            <v>2292</v>
          </cell>
          <cell r="B244" t="str">
            <v>INSTALACIÓN CRUZ 12x12" HF EXL- PVC</v>
          </cell>
          <cell r="C244" t="str">
            <v>UN</v>
          </cell>
        </row>
        <row r="245">
          <cell r="A245">
            <v>2293</v>
          </cell>
          <cell r="B245" t="str">
            <v>INSTALACIÓN CRUZ 14x3" HF EXL- PVC</v>
          </cell>
          <cell r="C245" t="str">
            <v>UN</v>
          </cell>
        </row>
        <row r="246">
          <cell r="A246">
            <v>2294</v>
          </cell>
          <cell r="B246" t="str">
            <v>INSTALACIÓN CRUZ 14x4" HF EXL- PVC</v>
          </cell>
          <cell r="C246" t="str">
            <v>UN</v>
          </cell>
        </row>
        <row r="247">
          <cell r="A247">
            <v>2295</v>
          </cell>
          <cell r="B247" t="str">
            <v>INSTALACIÓN CRUZ 14x6" HF EXL- PVC</v>
          </cell>
          <cell r="C247" t="str">
            <v>UN</v>
          </cell>
        </row>
        <row r="248">
          <cell r="A248">
            <v>2296</v>
          </cell>
          <cell r="B248" t="str">
            <v>INSTALACIÓN CRUZ 14x8" HF EXL- PVC</v>
          </cell>
          <cell r="C248" t="str">
            <v>UN</v>
          </cell>
        </row>
        <row r="249">
          <cell r="A249">
            <v>2297</v>
          </cell>
          <cell r="B249" t="str">
            <v>INSTALACIÓN CRUZ 14x10" HF EXL- PVC</v>
          </cell>
          <cell r="C249" t="str">
            <v>UN</v>
          </cell>
        </row>
        <row r="250">
          <cell r="A250">
            <v>2298</v>
          </cell>
          <cell r="B250" t="str">
            <v>INSTALACIÓN CRUZ 14x12" HF EXL- PVC</v>
          </cell>
          <cell r="C250" t="str">
            <v>UN</v>
          </cell>
        </row>
        <row r="251">
          <cell r="A251">
            <v>2299</v>
          </cell>
          <cell r="B251" t="str">
            <v>INSTALACIÓN CRUZ 14x14" HF EXL- PVC</v>
          </cell>
          <cell r="C251" t="str">
            <v>UN</v>
          </cell>
        </row>
        <row r="252">
          <cell r="A252">
            <v>2300</v>
          </cell>
          <cell r="B252" t="str">
            <v>INSTALACIÓN CRUZ 16x4" HF EXL- PVC</v>
          </cell>
          <cell r="C252" t="str">
            <v>UN</v>
          </cell>
        </row>
        <row r="253">
          <cell r="A253">
            <v>2301</v>
          </cell>
          <cell r="B253" t="str">
            <v>INSTALACIÓN CRUZ 16x6" HF EXL- PVC</v>
          </cell>
          <cell r="C253" t="str">
            <v>UN</v>
          </cell>
        </row>
        <row r="254">
          <cell r="A254">
            <v>2302</v>
          </cell>
          <cell r="B254" t="str">
            <v>INSTALACIÓN CRUZ 16x8" HF EXL- PVC</v>
          </cell>
          <cell r="C254" t="str">
            <v>UN</v>
          </cell>
        </row>
        <row r="255">
          <cell r="A255">
            <v>2303</v>
          </cell>
          <cell r="B255" t="str">
            <v>INSTALACIÓN CRUZ 16x10" HF EXL- PVC</v>
          </cell>
          <cell r="C255" t="str">
            <v>UN</v>
          </cell>
        </row>
        <row r="256">
          <cell r="A256">
            <v>2304</v>
          </cell>
          <cell r="B256" t="str">
            <v>INSTALACIÓN CRUZ 16x12" HF EXL- PVC</v>
          </cell>
          <cell r="C256" t="str">
            <v>UN</v>
          </cell>
        </row>
        <row r="257">
          <cell r="A257">
            <v>2305</v>
          </cell>
          <cell r="B257" t="str">
            <v>INSTALACIÓN CRUZ 16x14" HF EXL- PVC</v>
          </cell>
          <cell r="C257" t="str">
            <v>UN</v>
          </cell>
        </row>
        <row r="258">
          <cell r="A258">
            <v>2306</v>
          </cell>
          <cell r="B258" t="str">
            <v>INSTALACIÓN CRUZ 16x16" HF EXL- PVC</v>
          </cell>
          <cell r="C258" t="str">
            <v>UN</v>
          </cell>
        </row>
        <row r="259">
          <cell r="A259">
            <v>2307</v>
          </cell>
          <cell r="B259" t="str">
            <v>INSTALACIÓN CRUZ 18x8" HF EXL- PVC</v>
          </cell>
          <cell r="C259" t="str">
            <v>UN</v>
          </cell>
        </row>
        <row r="260">
          <cell r="A260">
            <v>2308</v>
          </cell>
          <cell r="B260" t="str">
            <v>INSTALACIÓN CRUZ 18x10" HF EXL- PVC</v>
          </cell>
          <cell r="C260" t="str">
            <v>UN</v>
          </cell>
        </row>
        <row r="261">
          <cell r="A261">
            <v>2309</v>
          </cell>
          <cell r="B261" t="str">
            <v>INSTALACIÓN CRUZ 18x12" HF EXL- PVC</v>
          </cell>
          <cell r="C261" t="str">
            <v>UN</v>
          </cell>
        </row>
        <row r="262">
          <cell r="A262">
            <v>2310</v>
          </cell>
          <cell r="B262" t="str">
            <v>INSTALACIÓN CRUZ 18x14" HF EXL- PVC</v>
          </cell>
          <cell r="C262" t="str">
            <v>UN</v>
          </cell>
        </row>
        <row r="263">
          <cell r="A263">
            <v>2311</v>
          </cell>
          <cell r="B263" t="str">
            <v>INSTALACIÓN CRUZ 18x16" HF EXL- PVC</v>
          </cell>
          <cell r="C263" t="str">
            <v>UN</v>
          </cell>
        </row>
        <row r="264">
          <cell r="A264">
            <v>2312</v>
          </cell>
          <cell r="B264" t="str">
            <v>INSTALACIÓN CRUZ 18x18" HF EXL- PVC</v>
          </cell>
          <cell r="C264" t="str">
            <v>UN</v>
          </cell>
        </row>
        <row r="265">
          <cell r="A265">
            <v>2313</v>
          </cell>
          <cell r="B265" t="str">
            <v>INSTALACIÓN CRUZ 20x8" HF EXL- PVC</v>
          </cell>
          <cell r="C265" t="str">
            <v>UN</v>
          </cell>
        </row>
        <row r="266">
          <cell r="A266">
            <v>2314</v>
          </cell>
          <cell r="B266" t="str">
            <v>INSTALACIÓN CRUZ 20x10" HF EXL- PVC</v>
          </cell>
          <cell r="C266" t="str">
            <v>UN</v>
          </cell>
        </row>
        <row r="267">
          <cell r="A267">
            <v>2315</v>
          </cell>
          <cell r="B267" t="str">
            <v>INSTALACIÓN CRUZ 20x12" HF EXL- PVC</v>
          </cell>
          <cell r="C267" t="str">
            <v>UN</v>
          </cell>
        </row>
        <row r="268">
          <cell r="A268">
            <v>2316</v>
          </cell>
          <cell r="B268" t="str">
            <v>INSTALACIÓN CRUZ 20x14" HF EXL- PVC</v>
          </cell>
          <cell r="C268" t="str">
            <v>UN</v>
          </cell>
        </row>
        <row r="269">
          <cell r="A269">
            <v>2317</v>
          </cell>
          <cell r="B269" t="str">
            <v>INSTALACIÓN CRUZ 20x16" HF EXL- PVC</v>
          </cell>
          <cell r="C269" t="str">
            <v>UN</v>
          </cell>
        </row>
        <row r="270">
          <cell r="A270">
            <v>2318</v>
          </cell>
          <cell r="B270" t="str">
            <v>INSTALACIÓN CRUZ 20x18" HF EXL- PVC</v>
          </cell>
          <cell r="C270" t="str">
            <v>UN</v>
          </cell>
        </row>
        <row r="271">
          <cell r="A271">
            <v>2319</v>
          </cell>
          <cell r="B271" t="str">
            <v>INSTALACIÓN CRUZ 20x20" HF EXL- PVC</v>
          </cell>
          <cell r="C271" t="str">
            <v>UN</v>
          </cell>
        </row>
        <row r="272">
          <cell r="A272">
            <v>2320</v>
          </cell>
          <cell r="B272" t="str">
            <v>INSTALACIÓN REDUCCIÓN CONCENTRICA HF DE 6x3" EXL PVC</v>
          </cell>
          <cell r="C272" t="str">
            <v>UN</v>
          </cell>
        </row>
        <row r="273">
          <cell r="A273">
            <v>2321</v>
          </cell>
          <cell r="B273" t="str">
            <v>INSTALACIÓN TAPONES LISOS HF</v>
          </cell>
          <cell r="C273" t="str">
            <v>UN</v>
          </cell>
        </row>
        <row r="274">
          <cell r="A274">
            <v>2322</v>
          </cell>
          <cell r="B274" t="str">
            <v>INSTALACIÓN VÁLVULA DE 2" A 4" INCLUYE ACCESORIOS DE ACOPLE AL SISTEMA</v>
          </cell>
          <cell r="C274" t="str">
            <v>UN</v>
          </cell>
        </row>
        <row r="275">
          <cell r="A275">
            <v>2323</v>
          </cell>
          <cell r="B275" t="str">
            <v>INSTALACIÓN VÁLVULA DE 6" A 8" INCLUYE ACCESORIOS DE ACOPLE AL SISTEMA</v>
          </cell>
          <cell r="C275" t="str">
            <v>UN</v>
          </cell>
        </row>
        <row r="276">
          <cell r="A276">
            <v>2324</v>
          </cell>
          <cell r="B276" t="str">
            <v>INSTALACIÓN VÁLVULA DE 10" A 12" INCLUYE ACCESORIOS DE ACOPLE AL SISTEMA</v>
          </cell>
          <cell r="C276" t="str">
            <v>UN</v>
          </cell>
        </row>
        <row r="277">
          <cell r="A277">
            <v>2325</v>
          </cell>
          <cell r="B277" t="str">
            <v>INSTALACIÓN VÁLVULA DE 14" A 16" INCLUYE ACCESORIOS DE ACOPLE AL SISTEMA</v>
          </cell>
          <cell r="C277" t="str">
            <v>UN</v>
          </cell>
        </row>
        <row r="278">
          <cell r="A278">
            <v>2326</v>
          </cell>
          <cell r="B278" t="str">
            <v>INSTALACIÓN VÁLVULA DE 18" A 20" INCLUYE ACCESORIOS DE ACOPLE AL SISTEMA</v>
          </cell>
          <cell r="C278" t="str">
            <v>UN</v>
          </cell>
        </row>
        <row r="279">
          <cell r="A279">
            <v>2327</v>
          </cell>
          <cell r="B279" t="str">
            <v>INSTALACIÓN UNIÓN UNIVERSAL HF 3"</v>
          </cell>
          <cell r="C279" t="str">
            <v>UN</v>
          </cell>
        </row>
        <row r="280">
          <cell r="A280">
            <v>2328</v>
          </cell>
          <cell r="B280" t="str">
            <v>INSTALACION DE VÁLVULA DE 3" HF COMPUERTA ELÁSTICA VNA INOXIDABLE ExE</v>
          </cell>
          <cell r="C280" t="str">
            <v>UN</v>
          </cell>
        </row>
        <row r="281">
          <cell r="A281">
            <v>2329</v>
          </cell>
          <cell r="B281" t="str">
            <v>INSTALACION DE VÁLVULA DE 4" HF COMPUERTA ELÁSTICA VNA INOXIDABLE ExE</v>
          </cell>
          <cell r="C281" t="str">
            <v>UN</v>
          </cell>
        </row>
        <row r="282">
          <cell r="A282">
            <v>2330</v>
          </cell>
          <cell r="B282" t="str">
            <v>INSTALACION DE VÁLVULA DE 6" HF COMPUERTA ELÁSTICA VNA INOXIDABLE ExE</v>
          </cell>
          <cell r="C282" t="str">
            <v>UN</v>
          </cell>
        </row>
        <row r="283">
          <cell r="A283">
            <v>2331</v>
          </cell>
          <cell r="B283" t="str">
            <v>INSTALACION DE VÁLVULA DE 10" HF COMPUERTA ELÁSTICA VNA INOXIDABLE ExE</v>
          </cell>
          <cell r="C283" t="str">
            <v>UN</v>
          </cell>
        </row>
        <row r="284">
          <cell r="A284">
            <v>2332</v>
          </cell>
          <cell r="B284" t="str">
            <v>INSTALACION DE VÁLVULA DE 12" HF COMPUERTA ELÁSTICA VNA INOXIDABLE ExE</v>
          </cell>
          <cell r="C284" t="str">
            <v>UN</v>
          </cell>
        </row>
        <row r="285">
          <cell r="A285">
            <v>2333</v>
          </cell>
          <cell r="B285" t="str">
            <v>INSTALACION DE TAPAVÁLVULAS DE SEGURIDAD TIPO PESADO</v>
          </cell>
          <cell r="C285" t="str">
            <v>UN</v>
          </cell>
        </row>
        <row r="286">
          <cell r="A286">
            <v>2334</v>
          </cell>
          <cell r="B286" t="str">
            <v>CONCRETO ATRAQUE DE ACCESORIOS Y OBRAS VARIAS</v>
          </cell>
          <cell r="C286" t="str">
            <v>M3</v>
          </cell>
        </row>
        <row r="287">
          <cell r="A287">
            <v>2335</v>
          </cell>
          <cell r="B287" t="str">
            <v>DOMICILIARIA ACUEDUCTO COMPLETA INCLUYE ACCESORIOS,  MEDIDOR PLÁSTICO CHORRO MULTIPLE CLASE "C" ,2 LLAVE CORTE ANTIFRAUDE ,TAPA HF, COLLARIN, VASO EN CONCRETO + ANILLO FIJACIÓN E INSTALACIÓN</v>
          </cell>
          <cell r="C287" t="str">
            <v>UN</v>
          </cell>
        </row>
        <row r="288">
          <cell r="A288">
            <v>2336</v>
          </cell>
          <cell r="B288" t="str">
            <v>DOMICILIARIA COMPLETA ACUEDUCTO INCLUYE EXCAVACIÓN, RELLENOS Y SUMINISTROS DE ACCESORIOS, MEDIDOR ,2 LLAVE CORTE ANTIFRAUDE ,TAPA HF, COLLARIN, DEMOLICIONES, CAJILLA, PLACA DE CONCRETO FIJACIÓN E INSTALACION A TODO COSTO</v>
          </cell>
          <cell r="C288" t="str">
            <v>UN</v>
          </cell>
        </row>
        <row r="289">
          <cell r="A289">
            <v>2337</v>
          </cell>
          <cell r="B289" t="str">
            <v>INSTALACION DE HIDRANTE TIPO MILAN DN 3" EXL PVC</v>
          </cell>
          <cell r="C289" t="str">
            <v>UN</v>
          </cell>
        </row>
        <row r="290">
          <cell r="A290">
            <v>2338</v>
          </cell>
          <cell r="B290" t="str">
            <v>INSTALACIÓN CRUZ HF DE 3x3" JUNTA HIDRAULICA</v>
          </cell>
          <cell r="C290" t="str">
            <v>UN</v>
          </cell>
        </row>
        <row r="291">
          <cell r="A291">
            <v>2339</v>
          </cell>
          <cell r="B291" t="str">
            <v>INSTALACIÓN TAPON LISO HF 3</v>
          </cell>
          <cell r="C291" t="str">
            <v>UN</v>
          </cell>
        </row>
        <row r="292">
          <cell r="A292">
            <v>2340</v>
          </cell>
          <cell r="B292" t="str">
            <v>INSTALACIÓN TAPON LISO HF 4</v>
          </cell>
          <cell r="C292" t="str">
            <v>UN</v>
          </cell>
        </row>
        <row r="293">
          <cell r="A293">
            <v>2341</v>
          </cell>
          <cell r="B293" t="str">
            <v>INSTALACIÓN TAPON LISO HF 12"</v>
          </cell>
          <cell r="C293" t="str">
            <v>UN</v>
          </cell>
        </row>
        <row r="294">
          <cell r="A294">
            <v>2342</v>
          </cell>
          <cell r="B294" t="str">
            <v>INSTALACIÓN REDUCCIÓN HF 4x3" EXL PVC</v>
          </cell>
          <cell r="C294" t="str">
            <v>UN</v>
          </cell>
        </row>
        <row r="295">
          <cell r="A295">
            <v>2343</v>
          </cell>
          <cell r="B295" t="str">
            <v>INSTALACIÓN REDUCCIÓN HF 6x3" EXL PVC</v>
          </cell>
          <cell r="C295" t="str">
            <v>UN</v>
          </cell>
        </row>
        <row r="296">
          <cell r="A296">
            <v>2344</v>
          </cell>
          <cell r="B296" t="str">
            <v>INSTALACIÓN REDUCCIÓN HF 6x4" EXL PVC</v>
          </cell>
          <cell r="C296" t="str">
            <v>UN</v>
          </cell>
        </row>
        <row r="297">
          <cell r="A297">
            <v>2345</v>
          </cell>
          <cell r="B297" t="str">
            <v>INSTALACIÓN REDUCCIÓN HF 8x3" EXL PVC</v>
          </cell>
          <cell r="C297" t="str">
            <v>UN</v>
          </cell>
        </row>
        <row r="298">
          <cell r="A298">
            <v>2346</v>
          </cell>
          <cell r="B298" t="str">
            <v>INSTALACIÓN REDUCCIÓN HF 8x4" EXL PVC</v>
          </cell>
          <cell r="C298" t="str">
            <v>UN</v>
          </cell>
        </row>
        <row r="299">
          <cell r="A299">
            <v>2347</v>
          </cell>
          <cell r="B299" t="str">
            <v>INSTALACIÓN REDUCCIÓN HF 8x6" EXL PVC</v>
          </cell>
          <cell r="C299" t="str">
            <v>UN</v>
          </cell>
        </row>
        <row r="300">
          <cell r="A300">
            <v>2348</v>
          </cell>
          <cell r="B300" t="str">
            <v>INSTALACIÓN REDUCCIÓN HF 10x3" EXL PVC</v>
          </cell>
          <cell r="C300" t="str">
            <v>UN</v>
          </cell>
        </row>
        <row r="301">
          <cell r="A301">
            <v>2349</v>
          </cell>
          <cell r="B301" t="str">
            <v>INSTALACIÓN REDUCCIÓN HF 10x4" EXL PVC</v>
          </cell>
          <cell r="C301" t="str">
            <v>UN</v>
          </cell>
        </row>
        <row r="302">
          <cell r="A302">
            <v>2350</v>
          </cell>
          <cell r="B302" t="str">
            <v>INSTALACIÓN REDUCCIÓN HF 10x6" EXL  PVC</v>
          </cell>
          <cell r="C302" t="str">
            <v>UN</v>
          </cell>
        </row>
        <row r="303">
          <cell r="A303">
            <v>2351</v>
          </cell>
          <cell r="B303" t="str">
            <v>INSTALACIÓN REDUCCIÓN HF 10x8" EXL PVC</v>
          </cell>
          <cell r="C303" t="str">
            <v>UN</v>
          </cell>
        </row>
        <row r="304">
          <cell r="A304">
            <v>2352</v>
          </cell>
          <cell r="B304" t="str">
            <v>INSTALACIÓN REDUCCIÓN HF 12x3" EXL PVC</v>
          </cell>
          <cell r="C304" t="str">
            <v>UN</v>
          </cell>
        </row>
        <row r="305">
          <cell r="A305">
            <v>2353</v>
          </cell>
          <cell r="B305" t="str">
            <v>INSTALACIÓN REDUCCIÓN HF 12x4" EXL PVC</v>
          </cell>
          <cell r="C305" t="str">
            <v>UN</v>
          </cell>
        </row>
        <row r="306">
          <cell r="A306">
            <v>2354</v>
          </cell>
          <cell r="B306" t="str">
            <v>INSTALACIÓN REDUCCIÓN HF 12x6" EXL PVC</v>
          </cell>
          <cell r="C306" t="str">
            <v>UN</v>
          </cell>
        </row>
        <row r="307">
          <cell r="A307">
            <v>2355</v>
          </cell>
          <cell r="B307" t="str">
            <v>INSTALACIÓN REDUCCIÓN HF 12x8" EXL PVC</v>
          </cell>
          <cell r="C307" t="str">
            <v>UN</v>
          </cell>
        </row>
        <row r="308">
          <cell r="A308">
            <v>2356</v>
          </cell>
          <cell r="B308" t="str">
            <v>INSTALACIÓN REDUCCIÓN HF 12x10" EXL PVC</v>
          </cell>
          <cell r="C308" t="str">
            <v>UN</v>
          </cell>
        </row>
        <row r="309">
          <cell r="A309">
            <v>2357</v>
          </cell>
          <cell r="B309" t="str">
            <v>INSTALACIÓN REDUCCIÓN HF 14x4" EXL PVC</v>
          </cell>
          <cell r="C309" t="str">
            <v>UN</v>
          </cell>
        </row>
        <row r="310">
          <cell r="A310">
            <v>2358</v>
          </cell>
          <cell r="B310" t="str">
            <v>INSTALACIÓN REDUCCIÓN HF 14x6" EXL PVC</v>
          </cell>
          <cell r="C310" t="str">
            <v>UN</v>
          </cell>
        </row>
        <row r="311">
          <cell r="A311">
            <v>2359</v>
          </cell>
          <cell r="B311" t="str">
            <v>INSTALACIÓN REDUCCIÓN HF 14x8" EXL PVC</v>
          </cell>
          <cell r="C311" t="str">
            <v>UN</v>
          </cell>
        </row>
        <row r="312">
          <cell r="A312">
            <v>2360</v>
          </cell>
          <cell r="B312" t="str">
            <v>INSTALACIÓN REDUCCIÓN HF 14x10" EXL PVC</v>
          </cell>
          <cell r="C312" t="str">
            <v>UN</v>
          </cell>
        </row>
        <row r="313">
          <cell r="A313">
            <v>2361</v>
          </cell>
          <cell r="B313" t="str">
            <v>INSTALACIÓN REDUCCIÓN HF 14x12" EXL PVC</v>
          </cell>
          <cell r="C313" t="str">
            <v>UN</v>
          </cell>
        </row>
        <row r="314">
          <cell r="A314">
            <v>2362</v>
          </cell>
          <cell r="B314" t="str">
            <v>INSTALACIÓN REDUCCIÓN HF 16x6" EXL PVC</v>
          </cell>
          <cell r="C314" t="str">
            <v>UN</v>
          </cell>
        </row>
        <row r="315">
          <cell r="A315">
            <v>2363</v>
          </cell>
          <cell r="B315" t="str">
            <v>INSTALACIÓN REDUCCIÓN HF 16x8" EXL PVC</v>
          </cell>
          <cell r="C315" t="str">
            <v>UN</v>
          </cell>
        </row>
        <row r="316">
          <cell r="A316">
            <v>2364</v>
          </cell>
          <cell r="B316" t="str">
            <v>INSTALACIÓN REDUCCIÓN HF 16x10" EXL PVC</v>
          </cell>
          <cell r="C316" t="str">
            <v>UN</v>
          </cell>
        </row>
        <row r="317">
          <cell r="A317">
            <v>2365</v>
          </cell>
          <cell r="B317" t="str">
            <v>INSTALACIÓN REDUCCIÓN HF 16x12" EXL PVC</v>
          </cell>
          <cell r="C317" t="str">
            <v>UN</v>
          </cell>
        </row>
        <row r="318">
          <cell r="A318">
            <v>2366</v>
          </cell>
          <cell r="B318" t="str">
            <v>INSTALACIÓN REDUCCIÓN HF 16x14" EXL PVC</v>
          </cell>
          <cell r="C318" t="str">
            <v>UN</v>
          </cell>
        </row>
        <row r="319">
          <cell r="A319">
            <v>2367</v>
          </cell>
          <cell r="B319" t="str">
            <v>INSTALACIÓN REDUCCIÓN HF 18x10" EXL PVC</v>
          </cell>
          <cell r="C319" t="str">
            <v>UN</v>
          </cell>
        </row>
        <row r="320">
          <cell r="A320">
            <v>2368</v>
          </cell>
          <cell r="B320" t="str">
            <v>INSTALACIÓN REDUCCIÓN HF 18x12" EXL PVC</v>
          </cell>
          <cell r="C320" t="str">
            <v>UN</v>
          </cell>
        </row>
        <row r="321">
          <cell r="A321">
            <v>2369</v>
          </cell>
          <cell r="B321" t="str">
            <v>INSTALACIÓN REDUCCIÓN HF 18x14" EXL PVC</v>
          </cell>
          <cell r="C321" t="str">
            <v>UN</v>
          </cell>
        </row>
        <row r="322">
          <cell r="A322">
            <v>2370</v>
          </cell>
          <cell r="B322" t="str">
            <v>INSTALACIÓN REDUCCIÓN HF 18x16" EXL PVC</v>
          </cell>
          <cell r="C322" t="str">
            <v>UN</v>
          </cell>
        </row>
        <row r="323">
          <cell r="A323">
            <v>2371</v>
          </cell>
          <cell r="B323" t="str">
            <v>INSTALACIÓN REDUCCIÓN HF 20x8" EXL PVC</v>
          </cell>
          <cell r="C323" t="str">
            <v>UN</v>
          </cell>
        </row>
        <row r="324">
          <cell r="A324">
            <v>2372</v>
          </cell>
          <cell r="B324" t="str">
            <v>INSTALACIÓN REDUCCIÓN HF 20x10" EXL PVC</v>
          </cell>
          <cell r="C324" t="str">
            <v>UN</v>
          </cell>
        </row>
        <row r="325">
          <cell r="A325">
            <v>2373</v>
          </cell>
          <cell r="B325" t="str">
            <v>INSTALACIÓN REDUCCIÓN HF 20x12" EXL PVC</v>
          </cell>
          <cell r="C325" t="str">
            <v>UN</v>
          </cell>
        </row>
        <row r="326">
          <cell r="A326">
            <v>2374</v>
          </cell>
          <cell r="B326" t="str">
            <v>INSTALACIÓN REDUCCIÓN HF 20x14" EXL PVC</v>
          </cell>
          <cell r="C326" t="str">
            <v>UN</v>
          </cell>
        </row>
        <row r="327">
          <cell r="A327">
            <v>2375</v>
          </cell>
          <cell r="B327" t="str">
            <v>INSTALACIÓN REDUCCIÓN HF 20x16" EXL PVC</v>
          </cell>
          <cell r="C327" t="str">
            <v>UN</v>
          </cell>
        </row>
        <row r="328">
          <cell r="A328">
            <v>2376</v>
          </cell>
          <cell r="B328" t="str">
            <v>INSTALACIÓN REDUCCIÓN HF 20x18" EXL PVC</v>
          </cell>
          <cell r="C328" t="str">
            <v>UN</v>
          </cell>
        </row>
        <row r="329">
          <cell r="A329">
            <v>2377</v>
          </cell>
          <cell r="B329" t="str">
            <v xml:space="preserve">INSTALACIÓN CODO 90° HF PARA PVC 2" </v>
          </cell>
          <cell r="C329" t="str">
            <v>UN</v>
          </cell>
        </row>
        <row r="330">
          <cell r="A330">
            <v>2378</v>
          </cell>
          <cell r="B330" t="str">
            <v xml:space="preserve">INSTALACIÓN CODO 90° HF PARA PVC 3" </v>
          </cell>
          <cell r="C330" t="str">
            <v>UN</v>
          </cell>
        </row>
        <row r="331">
          <cell r="A331">
            <v>2379</v>
          </cell>
          <cell r="B331" t="str">
            <v xml:space="preserve">INSTALACIÓN CODO 90° HF PARA PVC 4" </v>
          </cell>
          <cell r="C331" t="str">
            <v>UN</v>
          </cell>
        </row>
        <row r="332">
          <cell r="A332">
            <v>2380</v>
          </cell>
          <cell r="B332" t="str">
            <v xml:space="preserve">INSTALACIÓN CODO 90° HF PARA PVC 6" </v>
          </cell>
          <cell r="C332" t="str">
            <v>UN</v>
          </cell>
        </row>
        <row r="333">
          <cell r="A333">
            <v>2381</v>
          </cell>
          <cell r="B333" t="str">
            <v xml:space="preserve">INSTALACIÓN CODO 90° HF PARA PVC 8" </v>
          </cell>
          <cell r="C333" t="str">
            <v>UN</v>
          </cell>
        </row>
        <row r="334">
          <cell r="A334">
            <v>2382</v>
          </cell>
          <cell r="B334" t="str">
            <v xml:space="preserve">INSTALACIÓN CODO 90° HF PARA PVC 10" </v>
          </cell>
          <cell r="C334" t="str">
            <v>UN</v>
          </cell>
        </row>
        <row r="335">
          <cell r="A335">
            <v>2383</v>
          </cell>
          <cell r="B335" t="str">
            <v xml:space="preserve">INSTALACIÓN CODO 90° HF PARA PVC 12" </v>
          </cell>
          <cell r="C335" t="str">
            <v>UN</v>
          </cell>
        </row>
        <row r="336">
          <cell r="A336">
            <v>2384</v>
          </cell>
          <cell r="B336" t="str">
            <v xml:space="preserve">INSTALACIÓN CODO 90° HF PARA PVC 14" </v>
          </cell>
          <cell r="C336" t="str">
            <v>UN</v>
          </cell>
        </row>
        <row r="337">
          <cell r="A337">
            <v>2385</v>
          </cell>
          <cell r="B337" t="str">
            <v xml:space="preserve">INSTALACIÓN CODO 90° HF PARA PVC 16" </v>
          </cell>
          <cell r="C337" t="str">
            <v>UN</v>
          </cell>
        </row>
        <row r="338">
          <cell r="A338">
            <v>2386</v>
          </cell>
          <cell r="B338" t="str">
            <v xml:space="preserve">INSTALACIÓN CODO 90° HF PARA PVC 18" </v>
          </cell>
          <cell r="C338" t="str">
            <v>UN</v>
          </cell>
        </row>
        <row r="340">
          <cell r="A340">
            <v>2400</v>
          </cell>
          <cell r="B340" t="str">
            <v>Instalación Accesorios red de acueducto en PEAD</v>
          </cell>
        </row>
        <row r="341">
          <cell r="A341">
            <v>2401</v>
          </cell>
          <cell r="B341" t="str">
            <v>INSTALACIÓN TUBERÍA PEAD 3" PE 100 PN 10</v>
          </cell>
          <cell r="C341" t="str">
            <v>ML</v>
          </cell>
        </row>
        <row r="342">
          <cell r="A342">
            <v>2402</v>
          </cell>
          <cell r="B342" t="str">
            <v>INSTALACIÓN TUBERÍA PEAD 4" PE 100 PN 10</v>
          </cell>
          <cell r="C342" t="str">
            <v>ML</v>
          </cell>
        </row>
        <row r="343">
          <cell r="A343">
            <v>2403</v>
          </cell>
          <cell r="B343" t="str">
            <v>INSTALACIÓN TUBERÍA PEAD 6" PE 100 PN 10</v>
          </cell>
          <cell r="C343" t="str">
            <v>ML</v>
          </cell>
        </row>
        <row r="344">
          <cell r="A344">
            <v>2404</v>
          </cell>
          <cell r="B344" t="str">
            <v>INSTALACIÓN TUBERÍA PEAD 8" PE 100 PN 10</v>
          </cell>
          <cell r="C344" t="str">
            <v>ML</v>
          </cell>
        </row>
        <row r="345">
          <cell r="A345">
            <v>2405</v>
          </cell>
          <cell r="B345" t="str">
            <v>INSTALACIÓN TUBERÍA PEAD 10" PE 100 PN 10</v>
          </cell>
          <cell r="C345" t="str">
            <v>ML</v>
          </cell>
        </row>
        <row r="346">
          <cell r="A346">
            <v>2406</v>
          </cell>
          <cell r="B346" t="str">
            <v>INSTALACIÓN TUBERIA PEAD 25" PRESION PE 40 PN 10</v>
          </cell>
          <cell r="C346" t="str">
            <v>ML</v>
          </cell>
        </row>
        <row r="347">
          <cell r="A347">
            <v>2407</v>
          </cell>
          <cell r="B347" t="str">
            <v>INSTALACIÓN TUBERIA PEAD 32" PRESION PE 40 PN 10</v>
          </cell>
          <cell r="C347" t="str">
            <v>ML</v>
          </cell>
        </row>
        <row r="348">
          <cell r="A348">
            <v>2408</v>
          </cell>
          <cell r="B348" t="str">
            <v>INSTALACIÓN TUBERIA PEAD 63" PRESION UM  PE 100 PN 10</v>
          </cell>
          <cell r="C348" t="str">
            <v>ML</v>
          </cell>
        </row>
        <row r="349">
          <cell r="A349">
            <v>2409</v>
          </cell>
          <cell r="B349" t="str">
            <v>INSTALACIÓN TEE PEAD 3x3" TERMOENSAMBLADA</v>
          </cell>
          <cell r="C349" t="str">
            <v>UN</v>
          </cell>
        </row>
        <row r="350">
          <cell r="A350">
            <v>2410</v>
          </cell>
          <cell r="B350" t="str">
            <v>INSTALACIÓN TEE PEAD 6x3" TERMOENSAMBLADA</v>
          </cell>
          <cell r="C350" t="str">
            <v>UN</v>
          </cell>
        </row>
        <row r="351">
          <cell r="A351">
            <v>2411</v>
          </cell>
          <cell r="B351" t="str">
            <v>INSTALACIÓN TEE PEAD 6x4" TERMOENSAMBLADA</v>
          </cell>
          <cell r="C351" t="str">
            <v>UN</v>
          </cell>
        </row>
        <row r="352">
          <cell r="A352">
            <v>2412</v>
          </cell>
          <cell r="B352" t="str">
            <v>INSTALACIÓN TEE PEAD 8x3" TERMOENSAMBLADA</v>
          </cell>
          <cell r="C352" t="str">
            <v>UN</v>
          </cell>
        </row>
        <row r="353">
          <cell r="A353">
            <v>2413</v>
          </cell>
          <cell r="B353" t="str">
            <v>INSTALACIÓN TEE PEAD 8x4" TERMOENSAMBLADA</v>
          </cell>
          <cell r="C353" t="str">
            <v>UN</v>
          </cell>
        </row>
        <row r="354">
          <cell r="A354">
            <v>2414</v>
          </cell>
          <cell r="B354" t="str">
            <v>INSTALACIÓN TEE PEAD 8x6" TERMOENSAMBLADA</v>
          </cell>
          <cell r="C354" t="str">
            <v>UN</v>
          </cell>
        </row>
        <row r="355">
          <cell r="A355">
            <v>2415</v>
          </cell>
          <cell r="B355" t="str">
            <v>INSTALACIÓN TEE PEAD 10x10" PE 100 PN 10 TERMOENSAMBLADA</v>
          </cell>
          <cell r="C355" t="str">
            <v>UN</v>
          </cell>
        </row>
        <row r="356">
          <cell r="A356">
            <v>2416</v>
          </cell>
          <cell r="B356" t="str">
            <v>INSTALACIÓN CODO PEAD 90ª 10" TERMOENSAMBLADA</v>
          </cell>
          <cell r="C356" t="str">
            <v>UN</v>
          </cell>
        </row>
        <row r="357">
          <cell r="A357">
            <v>2417</v>
          </cell>
          <cell r="B357" t="str">
            <v>INSTALACIÓN REDUCCIÓN PEAD 4x3" PE 100 PN 10 TERMOFUSION</v>
          </cell>
          <cell r="C357" t="str">
            <v>UN</v>
          </cell>
        </row>
        <row r="358">
          <cell r="A358">
            <v>2418</v>
          </cell>
          <cell r="B358" t="str">
            <v>INSTALACIÓN REDUCCIÓN PEAD 6x3" PE 100 PN 10 TERMOFUSION</v>
          </cell>
          <cell r="C358" t="str">
            <v>UN</v>
          </cell>
        </row>
        <row r="359">
          <cell r="A359">
            <v>2419</v>
          </cell>
          <cell r="B359" t="str">
            <v>INSTALACIÓN REDUCCIÓN PEAD 6x4" PE 100 PN 10 TERMOFUSION</v>
          </cell>
          <cell r="C359" t="str">
            <v>UN</v>
          </cell>
        </row>
        <row r="360">
          <cell r="A360">
            <v>2420</v>
          </cell>
          <cell r="B360" t="str">
            <v>INSTALACIÓN REDUCCIÓN PEAD 8x4" PE 100 PN 10 TERMOFUSION</v>
          </cell>
          <cell r="C360" t="str">
            <v>UN</v>
          </cell>
        </row>
        <row r="361">
          <cell r="A361">
            <v>2421</v>
          </cell>
          <cell r="B361" t="str">
            <v>INSTALACIÓN REDUCCIÓN PEAD 8x6" PE 100 PN 10 TERMOFUSION</v>
          </cell>
          <cell r="C361" t="str">
            <v>UN</v>
          </cell>
        </row>
        <row r="362">
          <cell r="A362">
            <v>2422</v>
          </cell>
          <cell r="B362" t="str">
            <v>INSTALACIÓN REDUCCIÓN PEAD 10x4" TERMOENSAMBLADA</v>
          </cell>
          <cell r="C362" t="str">
            <v>UN</v>
          </cell>
        </row>
        <row r="363">
          <cell r="A363">
            <v>2423</v>
          </cell>
          <cell r="B363" t="str">
            <v>INSTALACIÓN REDUCCIÓN PEAD 10x6" TERMOENSAMBLADA</v>
          </cell>
          <cell r="C363" t="str">
            <v>UN</v>
          </cell>
        </row>
        <row r="364">
          <cell r="A364">
            <v>2424</v>
          </cell>
          <cell r="B364" t="str">
            <v>INSTALACIÓN REDUCCIÓN PEAD 10x8" TERMOENSAMBLADA</v>
          </cell>
          <cell r="C364" t="str">
            <v>UN</v>
          </cell>
        </row>
        <row r="365">
          <cell r="A365">
            <v>2425</v>
          </cell>
          <cell r="B365" t="str">
            <v>INSTALACIÓN TAPÓN PEAD 3" TERMOENSAMBLADA</v>
          </cell>
          <cell r="C365" t="str">
            <v>UN</v>
          </cell>
        </row>
        <row r="366">
          <cell r="A366">
            <v>2426</v>
          </cell>
          <cell r="B366" t="str">
            <v>INSTALACIÓN TUBERÍA ACUEDUCTO GRP 24" DN 600 PN10 SN2500 INCLUYE ACOPLES</v>
          </cell>
          <cell r="C366" t="str">
            <v>M</v>
          </cell>
        </row>
        <row r="367">
          <cell r="A367">
            <v>2427</v>
          </cell>
          <cell r="B367" t="str">
            <v>INSTALACIÓN UNIONES DE TRANSICIÓN EN ACERO AL CARBÓN 24" CCP A GRP</v>
          </cell>
          <cell r="C367" t="str">
            <v>UN</v>
          </cell>
        </row>
        <row r="369">
          <cell r="A369">
            <v>2500</v>
          </cell>
          <cell r="B369" t="str">
            <v>Instalación Accesorios Especiales red de acueducto en HD</v>
          </cell>
        </row>
        <row r="370">
          <cell r="A370">
            <v>2501</v>
          </cell>
          <cell r="B370" t="str">
            <v>SUMINISTRO E INSTALACIÓN DE NIPLE HD DE 12" BxB DE 1,0 M</v>
          </cell>
          <cell r="C370" t="str">
            <v>UN</v>
          </cell>
        </row>
        <row r="371">
          <cell r="A371">
            <v>2502</v>
          </cell>
          <cell r="B371" t="str">
            <v>SUMINISTRO E INSTALACIÓN DE NIPLE AC SCH 40 DE 20" BxB DE 2M</v>
          </cell>
          <cell r="C371" t="str">
            <v>UN</v>
          </cell>
        </row>
        <row r="372">
          <cell r="A372">
            <v>2503</v>
          </cell>
          <cell r="B372" t="str">
            <v>SUMINISTRO E INSTALACIÓN DE NIPLE HD DE 20" BxE DE 0,60 M PASAMURO</v>
          </cell>
          <cell r="C372" t="str">
            <v>UN</v>
          </cell>
        </row>
        <row r="373">
          <cell r="A373">
            <v>2504</v>
          </cell>
          <cell r="B373" t="str">
            <v>SUMINISTRO E INSTALACIÓN DE NIPLE HD DE 20" BxB DE 2M</v>
          </cell>
          <cell r="C373" t="str">
            <v>UN</v>
          </cell>
        </row>
        <row r="374">
          <cell r="A374">
            <v>2505</v>
          </cell>
          <cell r="B374" t="str">
            <v xml:space="preserve">SUMINISTRO E INSTALACIÓN DE NIPLE HD DE 20" BxE DE 2,0 M </v>
          </cell>
          <cell r="C374" t="str">
            <v>UN</v>
          </cell>
        </row>
        <row r="375">
          <cell r="A375">
            <v>2506</v>
          </cell>
          <cell r="B375" t="str">
            <v>SUMINISTRO E INSTALACIÓN DE CODOS HD DE 20" BxB 90º UN</v>
          </cell>
          <cell r="C375" t="str">
            <v>UN</v>
          </cell>
        </row>
        <row r="376">
          <cell r="A376">
            <v>2507</v>
          </cell>
          <cell r="B376" t="str">
            <v>SUMINISTRO E INSTALACIÓN DE NIPLE HD DE 12" BxE DE 1,0 M PASAMURO</v>
          </cell>
          <cell r="C376" t="str">
            <v>UN</v>
          </cell>
        </row>
        <row r="377">
          <cell r="A377">
            <v>2508</v>
          </cell>
          <cell r="B377" t="str">
            <v>SUMINISTRO E INSTALACIÓN DE NIPLE HD DE 20" BxE DE 0,60 M PASAMURO</v>
          </cell>
          <cell r="C377" t="str">
            <v>UN</v>
          </cell>
        </row>
        <row r="378">
          <cell r="A378">
            <v>2509</v>
          </cell>
          <cell r="B378" t="str">
            <v>SUMINISTRO E INSTALACIÓN DE NIPLE HD DE 24" BxB DE 1 M PASAMURO</v>
          </cell>
          <cell r="C378" t="str">
            <v>UN</v>
          </cell>
        </row>
        <row r="379">
          <cell r="A379">
            <v>2510</v>
          </cell>
          <cell r="B379" t="str">
            <v>SUMINISTRO E INSTALACIÓN DE NIPLE DE 14" BxB DE 1,0 M</v>
          </cell>
          <cell r="C379" t="str">
            <v>UN</v>
          </cell>
        </row>
        <row r="380">
          <cell r="A380">
            <v>2511</v>
          </cell>
          <cell r="B380" t="str">
            <v>INSTALACIÓN DE VÁLVULA DE EXPULSIÓN Y ADMISIÓN DE AIRE (VENTOSA) CÁMARA SENCILLA DOBLE ACCIÓN 2"</v>
          </cell>
          <cell r="C380" t="str">
            <v>UN</v>
          </cell>
        </row>
        <row r="381">
          <cell r="A381">
            <v>2512</v>
          </cell>
          <cell r="B381" t="str">
            <v>INSTALACIÓN VÁLVULA DE COMPUERTA SELLO DE BRONCE 8" VÁSTAGO NO ASCENDENTE EXL</v>
          </cell>
          <cell r="C381" t="str">
            <v>UN</v>
          </cell>
        </row>
        <row r="382">
          <cell r="A382">
            <v>2513</v>
          </cell>
          <cell r="B382" t="str">
            <v>INSTALACIÓN FILTRO YEE EXTREMO BRIDA 6"</v>
          </cell>
          <cell r="C382" t="str">
            <v>UN</v>
          </cell>
        </row>
        <row r="383">
          <cell r="A383">
            <v>2514</v>
          </cell>
          <cell r="B383" t="str">
            <v xml:space="preserve">INSTALACIÓN MACROMEDIDOR TIPO WOLMANN 6" CONEXION BRIDA </v>
          </cell>
          <cell r="C383" t="str">
            <v>UN</v>
          </cell>
        </row>
        <row r="384">
          <cell r="A384">
            <v>2515</v>
          </cell>
          <cell r="B384" t="str">
            <v xml:space="preserve">INSTALACIÓN DE NIPLE HD DE 6" BxB DE 0,70 M </v>
          </cell>
          <cell r="C384" t="str">
            <v>UN</v>
          </cell>
        </row>
        <row r="385">
          <cell r="A385">
            <v>2516</v>
          </cell>
          <cell r="B385" t="str">
            <v>JUEGO DE TORNILLERIA EN ACERO INOXIDABLE Y EMPAQUES BRIDA 6"</v>
          </cell>
          <cell r="C385" t="str">
            <v>GLB</v>
          </cell>
        </row>
        <row r="386">
          <cell r="A386">
            <v>2517</v>
          </cell>
          <cell r="B386" t="str">
            <v xml:space="preserve">INSTALACIÓN DE NIPLE HD DE 6" BxB DE 0,60 M </v>
          </cell>
          <cell r="C386" t="str">
            <v>UN</v>
          </cell>
        </row>
        <row r="387">
          <cell r="A387">
            <v>2518</v>
          </cell>
          <cell r="B387" t="str">
            <v xml:space="preserve">INSTALACIÓN DE NIPLE HD DE 2" BxB DE 0,40 M </v>
          </cell>
          <cell r="C387" t="str">
            <v>UN</v>
          </cell>
        </row>
        <row r="388">
          <cell r="A388">
            <v>2519</v>
          </cell>
          <cell r="B388" t="str">
            <v xml:space="preserve">INSTALACIÓN DE NIPLE PASAMURO HD DE 8" BxE DE 0,60 M </v>
          </cell>
          <cell r="C388" t="str">
            <v>UN</v>
          </cell>
        </row>
        <row r="389">
          <cell r="A389">
            <v>2520</v>
          </cell>
          <cell r="B389" t="str">
            <v>INSTALACIÓN TEE 6X2X6" HF SALIDA BRIDADA 2"</v>
          </cell>
          <cell r="C389" t="str">
            <v>UN</v>
          </cell>
        </row>
        <row r="390">
          <cell r="A390">
            <v>2521</v>
          </cell>
          <cell r="B390" t="str">
            <v>INSTALACIÓN CODO PEAD 90° 3" 90 mmTERMOENSAMBLADA</v>
          </cell>
          <cell r="C390" t="str">
            <v>UN</v>
          </cell>
        </row>
        <row r="391">
          <cell r="A391">
            <v>2522</v>
          </cell>
          <cell r="B391" t="str">
            <v>INSTALACIÓN CODO PEAD 45° 3" 90 mmTERMOENSAMBLADA</v>
          </cell>
          <cell r="C391" t="str">
            <v>UN</v>
          </cell>
        </row>
        <row r="392">
          <cell r="A392">
            <v>2523</v>
          </cell>
          <cell r="B392" t="str">
            <v>INSTALACIÓN REDUCCIÓN CONCENTRICA HF DE 12x8" EXL - PVC</v>
          </cell>
          <cell r="C392" t="str">
            <v>UN</v>
          </cell>
        </row>
        <row r="393">
          <cell r="A393">
            <v>2524</v>
          </cell>
          <cell r="B393" t="str">
            <v>INSTALACIÓN REDUCCIÓN CONCENTRICA HF DE 8x6" B x B</v>
          </cell>
          <cell r="C393" t="str">
            <v>UN</v>
          </cell>
        </row>
        <row r="394">
          <cell r="A394">
            <v>2525</v>
          </cell>
          <cell r="B394" t="str">
            <v>INSTALACION DE VÁLVULA DE 6" HF COMPUERTA ELÁSTICA VNA INOXIDABLE BxB</v>
          </cell>
          <cell r="C394" t="str">
            <v>UN</v>
          </cell>
        </row>
        <row r="395">
          <cell r="A395">
            <v>2526</v>
          </cell>
          <cell r="B395" t="str">
            <v>INSTALACIÓN TEE 8X8" HF EXTREMO BRIDA</v>
          </cell>
          <cell r="C395" t="str">
            <v>UN</v>
          </cell>
        </row>
        <row r="396">
          <cell r="A396">
            <v>2527</v>
          </cell>
          <cell r="B396" t="str">
            <v>INSTALACIÓN TEE 8X2" HF ExExB SALIDA BRIDADA 2 "</v>
          </cell>
          <cell r="C396" t="str">
            <v>UN</v>
          </cell>
        </row>
        <row r="397">
          <cell r="A397">
            <v>2528</v>
          </cell>
          <cell r="B397" t="str">
            <v>INSTALACION DE VÁLVULA DE 6" HF COMPUERTA ELÁSTICA VNA INOXIDABLE BxB CON VOLANTA</v>
          </cell>
          <cell r="C397" t="str">
            <v>UN</v>
          </cell>
        </row>
        <row r="398">
          <cell r="A398">
            <v>2529</v>
          </cell>
          <cell r="B398" t="str">
            <v>INSTALACIÓN TEE 4X2" HF ExExB SALIDA BRIDADA 2"</v>
          </cell>
          <cell r="C398" t="str">
            <v>UN</v>
          </cell>
        </row>
        <row r="399">
          <cell r="A399">
            <v>2530</v>
          </cell>
          <cell r="B399" t="str">
            <v>INSTALACIÓN REDUCCIÓN CONCENTRICA HF DE 4x2" EXL PVC</v>
          </cell>
          <cell r="C399" t="str">
            <v>UN</v>
          </cell>
        </row>
        <row r="401">
          <cell r="A401">
            <v>2600</v>
          </cell>
          <cell r="B401" t="str">
            <v>Suministro Acueducto tuberias y accesorios PVC</v>
          </cell>
        </row>
        <row r="402">
          <cell r="A402">
            <v>2601</v>
          </cell>
          <cell r="B402" t="str">
            <v>TUBERIA PVC 2" PRESION UM RDE 21</v>
          </cell>
          <cell r="C402" t="str">
            <v>ML</v>
          </cell>
        </row>
        <row r="403">
          <cell r="A403">
            <v>2602</v>
          </cell>
          <cell r="B403" t="str">
            <v>TUBERIA PVC 2½" PRESION UM RDE 21</v>
          </cell>
          <cell r="C403" t="str">
            <v>ML</v>
          </cell>
        </row>
        <row r="404">
          <cell r="A404">
            <v>2603</v>
          </cell>
          <cell r="B404" t="str">
            <v>TUBERIA PVC 3" PRESION UM RDE 21</v>
          </cell>
          <cell r="C404" t="str">
            <v>ML</v>
          </cell>
        </row>
        <row r="405">
          <cell r="A405">
            <v>2604</v>
          </cell>
          <cell r="B405" t="str">
            <v>TUBERIA PVC 4" PRESION UM RDE 21</v>
          </cell>
          <cell r="C405" t="str">
            <v>ML</v>
          </cell>
        </row>
        <row r="406">
          <cell r="A406">
            <v>2605</v>
          </cell>
          <cell r="B406" t="str">
            <v>TUBERIA PVC 6" PRESION UM RDE 21</v>
          </cell>
          <cell r="C406" t="str">
            <v>ML</v>
          </cell>
        </row>
        <row r="407">
          <cell r="A407">
            <v>2606</v>
          </cell>
          <cell r="B407" t="str">
            <v>TUBERIA PVC 8" PRESION UM RDE 21</v>
          </cell>
          <cell r="C407" t="str">
            <v>ML</v>
          </cell>
        </row>
        <row r="408">
          <cell r="A408">
            <v>2607</v>
          </cell>
          <cell r="B408" t="str">
            <v>TUBERIA PVC 10" PRESION UM RDE 21</v>
          </cell>
          <cell r="C408" t="str">
            <v>ML</v>
          </cell>
        </row>
        <row r="409">
          <cell r="A409">
            <v>2608</v>
          </cell>
          <cell r="B409" t="str">
            <v>TUBERIA PVC 12" PRESION UM RDE 21</v>
          </cell>
          <cell r="C409" t="str">
            <v>ML</v>
          </cell>
        </row>
        <row r="410">
          <cell r="A410">
            <v>2609</v>
          </cell>
          <cell r="B410" t="str">
            <v>TUBERIA PVC 14" PRESION UM RDE 21</v>
          </cell>
          <cell r="C410" t="str">
            <v>ML</v>
          </cell>
        </row>
        <row r="411">
          <cell r="A411">
            <v>2610</v>
          </cell>
          <cell r="B411" t="str">
            <v>TUBERIA PVC 16" PRESION UM RDE 21</v>
          </cell>
          <cell r="C411" t="str">
            <v>ML</v>
          </cell>
        </row>
        <row r="412">
          <cell r="A412">
            <v>2611</v>
          </cell>
          <cell r="B412" t="str">
            <v>TUBERIA PVC 18" PRESION UM RDE 21</v>
          </cell>
          <cell r="C412" t="str">
            <v>ML</v>
          </cell>
        </row>
        <row r="413">
          <cell r="A413">
            <v>2612</v>
          </cell>
          <cell r="B413" t="str">
            <v>TUBERIA PVC 20" PRESION UM RDE 21</v>
          </cell>
          <cell r="C413" t="str">
            <v>ML</v>
          </cell>
        </row>
        <row r="414">
          <cell r="A414">
            <v>2613</v>
          </cell>
          <cell r="B414" t="str">
            <v>SUMINSTRO DE UNION REPARACIÓN PVC PRESIÓN DE 2" UNIÓN MECÁNICA</v>
          </cell>
          <cell r="C414" t="str">
            <v>UN</v>
          </cell>
        </row>
        <row r="415">
          <cell r="A415">
            <v>2614</v>
          </cell>
          <cell r="B415" t="str">
            <v>SUMINSTRO DE UNION REPARACIÓN PVC PRESIÓN DE 3" UNIÓN MECÁNICA</v>
          </cell>
          <cell r="C415" t="str">
            <v>UN</v>
          </cell>
        </row>
        <row r="416">
          <cell r="A416">
            <v>2615</v>
          </cell>
          <cell r="B416" t="str">
            <v>SUMINSTRO DE UNION REPARACIÓN PVC PRESIÓN DE 4" UNIÓN MECÁNICA</v>
          </cell>
          <cell r="C416" t="str">
            <v>UN</v>
          </cell>
        </row>
        <row r="417">
          <cell r="A417">
            <v>2616</v>
          </cell>
          <cell r="B417" t="str">
            <v>SUMINSTRO DE UNION REPARACIÓN PVC PRESIÓN DE 6" UNIÓN MECÁNICA</v>
          </cell>
          <cell r="C417" t="str">
            <v>UN</v>
          </cell>
        </row>
        <row r="418">
          <cell r="A418">
            <v>2617</v>
          </cell>
          <cell r="B418" t="str">
            <v>SUMINSTRO DE UNION REPARACIÓN PVC PRESIÓN DE 8" UNIÓN MECÁNICA</v>
          </cell>
          <cell r="C418" t="str">
            <v>UN</v>
          </cell>
        </row>
        <row r="419">
          <cell r="A419">
            <v>2618</v>
          </cell>
          <cell r="B419" t="str">
            <v>SUMINSTRO DE UNION REPARACIÓN PVC PRESIÓN DE 10" UNIÓN MECÁNICA</v>
          </cell>
          <cell r="C419" t="str">
            <v>UN</v>
          </cell>
        </row>
        <row r="420">
          <cell r="A420">
            <v>2619</v>
          </cell>
          <cell r="B420" t="str">
            <v>SUMINSTRO DE UNION REPARACIÓN PVC PRESIÓN DE 12" UNIÓN MECÁNICA</v>
          </cell>
          <cell r="C420" t="str">
            <v>UN</v>
          </cell>
        </row>
        <row r="421">
          <cell r="A421">
            <v>2620</v>
          </cell>
          <cell r="B421" t="str">
            <v>SUMINISTRO REDUCCIÓN PVC 2x1½</v>
          </cell>
          <cell r="C421" t="str">
            <v>UN</v>
          </cell>
        </row>
        <row r="422">
          <cell r="A422">
            <v>2621</v>
          </cell>
          <cell r="B422" t="str">
            <v>SUMINISTRO REDUCCIÓN PVC 2½x2</v>
          </cell>
          <cell r="C422" t="str">
            <v>UN</v>
          </cell>
        </row>
        <row r="423">
          <cell r="A423">
            <v>2622</v>
          </cell>
          <cell r="B423" t="str">
            <v>SUMINISTRO REDUCCIÓN PVC 3x2</v>
          </cell>
          <cell r="C423" t="str">
            <v>UN</v>
          </cell>
        </row>
        <row r="424">
          <cell r="A424">
            <v>2623</v>
          </cell>
          <cell r="B424" t="str">
            <v>SUMINISTRO REDUCCIÓN PVC 3x2½</v>
          </cell>
          <cell r="C424" t="str">
            <v>UN</v>
          </cell>
        </row>
        <row r="425">
          <cell r="A425">
            <v>2624</v>
          </cell>
          <cell r="B425" t="str">
            <v>SUMINISTRO REDUCCIÓN PVC 4x2</v>
          </cell>
          <cell r="C425" t="str">
            <v>UN</v>
          </cell>
        </row>
        <row r="426">
          <cell r="A426">
            <v>2625</v>
          </cell>
          <cell r="B426" t="str">
            <v>SUMINISTRO REDUCCIÓN PVC 4x2½</v>
          </cell>
          <cell r="C426" t="str">
            <v>UN</v>
          </cell>
        </row>
        <row r="427">
          <cell r="A427">
            <v>2626</v>
          </cell>
          <cell r="B427" t="str">
            <v>SUMINISTRO REDUCCIÓN PVC 4x3</v>
          </cell>
          <cell r="C427" t="str">
            <v>UN</v>
          </cell>
        </row>
        <row r="428">
          <cell r="A428">
            <v>2627</v>
          </cell>
          <cell r="B428" t="str">
            <v>SUMINISTRO REDUCCIÓN PVC 6x4</v>
          </cell>
          <cell r="C428" t="str">
            <v>UN</v>
          </cell>
        </row>
        <row r="429">
          <cell r="A429">
            <v>2628</v>
          </cell>
          <cell r="B429" t="str">
            <v>SUMINISTRO REDUCCIÓN PVC 8x6</v>
          </cell>
          <cell r="C429" t="str">
            <v>UN</v>
          </cell>
        </row>
        <row r="430">
          <cell r="A430">
            <v>2629</v>
          </cell>
          <cell r="B430" t="str">
            <v>SUMINISTRO TEE PVC  3x3" UNIÓN MECÁNICA RDE 21</v>
          </cell>
          <cell r="C430" t="str">
            <v>UN</v>
          </cell>
        </row>
        <row r="431">
          <cell r="A431">
            <v>2630</v>
          </cell>
          <cell r="B431" t="str">
            <v>SUMINISTRO TEE PVC  4x4" UNIÓN MECÁNICA RDE 21</v>
          </cell>
          <cell r="C431" t="str">
            <v>UN</v>
          </cell>
        </row>
        <row r="432">
          <cell r="A432">
            <v>2631</v>
          </cell>
          <cell r="B432" t="str">
            <v>SUMINISTRO TEE PVC  6x6" UNIÓN MECÁNICA RDE 21</v>
          </cell>
          <cell r="C432" t="str">
            <v>UN</v>
          </cell>
        </row>
        <row r="433">
          <cell r="A433">
            <v>2632</v>
          </cell>
          <cell r="B433" t="str">
            <v>SUMINISTRO TEE PVC  8x8" UNIÓN MECÁNICA RDE 21</v>
          </cell>
          <cell r="C433" t="str">
            <v>UN</v>
          </cell>
        </row>
        <row r="434">
          <cell r="A434">
            <v>2633</v>
          </cell>
          <cell r="B434" t="str">
            <v>SUMINISTRO TEE REDUCIDA PVC  3x2" UNIÓN MECÁNICA RDE 21</v>
          </cell>
          <cell r="C434" t="str">
            <v>UN</v>
          </cell>
        </row>
        <row r="435">
          <cell r="A435">
            <v>2634</v>
          </cell>
          <cell r="B435" t="str">
            <v>SUMINISTRO TEE REDUCIDA PVC  4x2" UNIÓN MECÁNICA RDE 21</v>
          </cell>
          <cell r="C435" t="str">
            <v>UN</v>
          </cell>
        </row>
        <row r="436">
          <cell r="A436">
            <v>2635</v>
          </cell>
          <cell r="B436" t="str">
            <v>SUMINISTRO TEE REDUCIDA PVC  4x3" UNIÓN MECÁNICA RDE 21</v>
          </cell>
          <cell r="C436" t="str">
            <v>UN</v>
          </cell>
        </row>
        <row r="437">
          <cell r="A437">
            <v>2636</v>
          </cell>
          <cell r="B437" t="str">
            <v>SUMINISTRO TEE REDUCIDA PVC  6x3" UNIÓN MECÁNICA RDE 21</v>
          </cell>
          <cell r="C437" t="str">
            <v>UN</v>
          </cell>
        </row>
        <row r="438">
          <cell r="A438">
            <v>2637</v>
          </cell>
          <cell r="B438" t="str">
            <v>SUMINISTRO TEE REDUCIDA PVC  6x4" UNIÓN MECÁNICA RDE 21</v>
          </cell>
          <cell r="C438" t="str">
            <v>UN</v>
          </cell>
        </row>
        <row r="439">
          <cell r="A439">
            <v>2638</v>
          </cell>
          <cell r="B439" t="str">
            <v>SUMINISTRO TEE REDUCIDA PVC  8x4" UNIÓN MECÁNICA RDE 21</v>
          </cell>
          <cell r="C439" t="str">
            <v>UN</v>
          </cell>
        </row>
        <row r="440">
          <cell r="A440">
            <v>2639</v>
          </cell>
          <cell r="B440" t="str">
            <v>SUMINISTRO TEE REDUCIDA PVC  8x6" UNIÓN MECÁNICA RDE 21</v>
          </cell>
          <cell r="C440" t="str">
            <v>UN</v>
          </cell>
        </row>
        <row r="441">
          <cell r="A441">
            <v>2640</v>
          </cell>
          <cell r="B441" t="str">
            <v xml:space="preserve">SUMINISTRO TEE ENSAMBLADA PVC  3x2x3" </v>
          </cell>
          <cell r="C441" t="str">
            <v>UN</v>
          </cell>
        </row>
        <row r="442">
          <cell r="A442">
            <v>2641</v>
          </cell>
          <cell r="B442" t="str">
            <v xml:space="preserve">SUMINISTRO TEE ENSAMBLADA PVC  3x3x2" </v>
          </cell>
          <cell r="C442" t="str">
            <v>UN</v>
          </cell>
        </row>
        <row r="443">
          <cell r="A443">
            <v>2642</v>
          </cell>
          <cell r="B443" t="str">
            <v xml:space="preserve">SUMINISTRO TEE ENSAMBLADA PVC  3x3x3" </v>
          </cell>
          <cell r="C443" t="str">
            <v>UN</v>
          </cell>
        </row>
        <row r="444">
          <cell r="A444">
            <v>2643</v>
          </cell>
          <cell r="B444" t="str">
            <v xml:space="preserve">SUMINISTRO TEE ENSAMBLADA PVC  4x3x3" </v>
          </cell>
          <cell r="C444" t="str">
            <v>UN</v>
          </cell>
        </row>
        <row r="445">
          <cell r="A445">
            <v>2644</v>
          </cell>
          <cell r="B445" t="str">
            <v xml:space="preserve">SUMINISTRO TEE ENSAMBLADA PVC  4x4x3" </v>
          </cell>
          <cell r="C445" t="str">
            <v>UN</v>
          </cell>
        </row>
        <row r="446">
          <cell r="A446">
            <v>2645</v>
          </cell>
          <cell r="B446" t="str">
            <v xml:space="preserve">SUMINISTRO TEE ENSAMBLADA PVC  4x4x4" </v>
          </cell>
          <cell r="C446" t="str">
            <v>UN</v>
          </cell>
        </row>
        <row r="447">
          <cell r="A447">
            <v>2646</v>
          </cell>
          <cell r="B447" t="str">
            <v>CODO GRAN RADIO DE 45º PVC PRESIÓN 2"</v>
          </cell>
          <cell r="C447" t="str">
            <v>UN</v>
          </cell>
        </row>
        <row r="448">
          <cell r="A448">
            <v>2647</v>
          </cell>
          <cell r="B448" t="str">
            <v>CODO GRAN RADIO DE 45º PVC PRESIÓN 2½"</v>
          </cell>
          <cell r="C448" t="str">
            <v>UN</v>
          </cell>
        </row>
        <row r="449">
          <cell r="A449">
            <v>2648</v>
          </cell>
          <cell r="B449" t="str">
            <v>CODO GRAN RADIO DE 45º PVC PRESIÓN 3"</v>
          </cell>
          <cell r="C449" t="str">
            <v>UN</v>
          </cell>
        </row>
        <row r="450">
          <cell r="A450">
            <v>2649</v>
          </cell>
          <cell r="B450" t="str">
            <v>CODO GRAN RADIO DE 45º PVC PRESIÓN 4"</v>
          </cell>
          <cell r="C450" t="str">
            <v>UN</v>
          </cell>
        </row>
        <row r="451">
          <cell r="A451">
            <v>2650</v>
          </cell>
          <cell r="B451" t="str">
            <v>CODO GRAN RADIO DE 45º PVC PRESIÓN 6"</v>
          </cell>
          <cell r="C451" t="str">
            <v>UN</v>
          </cell>
        </row>
        <row r="452">
          <cell r="A452">
            <v>2651</v>
          </cell>
          <cell r="B452" t="str">
            <v>CODO GRAN RADIO DE 45º PVC PRESIÓN 8"</v>
          </cell>
          <cell r="C452" t="str">
            <v>UN</v>
          </cell>
        </row>
        <row r="453">
          <cell r="A453">
            <v>2652</v>
          </cell>
          <cell r="B453" t="str">
            <v>CODO GRAN RADIO DE 45º PVC PRESIÓN 10"</v>
          </cell>
          <cell r="C453" t="str">
            <v>UN</v>
          </cell>
        </row>
        <row r="454">
          <cell r="A454">
            <v>2653</v>
          </cell>
          <cell r="B454" t="str">
            <v>CODO GRAN RADIO DE 45º PVC PRESIÓN 12"</v>
          </cell>
          <cell r="C454" t="str">
            <v>UN</v>
          </cell>
        </row>
        <row r="455">
          <cell r="A455">
            <v>2654</v>
          </cell>
          <cell r="B455" t="str">
            <v>CODO GRAN RADIO 90° PVC 2" UNIÓN MECÁNICA RDE 21</v>
          </cell>
          <cell r="C455" t="str">
            <v>UN</v>
          </cell>
        </row>
        <row r="456">
          <cell r="A456">
            <v>2655</v>
          </cell>
          <cell r="B456" t="str">
            <v>CODO GRAN RADIO 90° PVC 2½" UNIÓN MECÁNICA RDE 21</v>
          </cell>
          <cell r="C456" t="str">
            <v>UN</v>
          </cell>
        </row>
        <row r="457">
          <cell r="A457">
            <v>2656</v>
          </cell>
          <cell r="B457" t="str">
            <v>CODO GRAN RADIO 90° PVC 3" UNIÓN MECÁNICA RDE 21</v>
          </cell>
          <cell r="C457" t="str">
            <v>UN</v>
          </cell>
        </row>
        <row r="458">
          <cell r="A458">
            <v>2657</v>
          </cell>
          <cell r="B458" t="str">
            <v>CODO GRAN RADIO 90° PVC 4" UNIÓN MECÁNICA RDE 21</v>
          </cell>
          <cell r="C458" t="str">
            <v>UN</v>
          </cell>
        </row>
        <row r="459">
          <cell r="A459">
            <v>2658</v>
          </cell>
          <cell r="B459" t="str">
            <v>CODO GRAN RADIO 90° PVC 6" UNIÓN MECÁNICA RDE 21</v>
          </cell>
          <cell r="C459" t="str">
            <v>UN</v>
          </cell>
        </row>
        <row r="460">
          <cell r="A460">
            <v>2659</v>
          </cell>
          <cell r="B460" t="str">
            <v>CODO GRAN RADIO 90° PVC 8" UNIÓN MECÁNICA RDE 21</v>
          </cell>
          <cell r="C460" t="str">
            <v>UN</v>
          </cell>
        </row>
        <row r="461">
          <cell r="A461">
            <v>2660</v>
          </cell>
          <cell r="B461" t="str">
            <v>CODO GRAN RADIO 90° PVC 10" UNIÓN MECÁNICA RDE 21</v>
          </cell>
          <cell r="C461" t="str">
            <v>UN</v>
          </cell>
        </row>
        <row r="462">
          <cell r="A462">
            <v>2661</v>
          </cell>
          <cell r="B462" t="str">
            <v>CODO GRAN RADIO 90° PVC 12" UNIÓN MECÁNICA RDE 21</v>
          </cell>
          <cell r="C462" t="str">
            <v>UN</v>
          </cell>
        </row>
        <row r="463">
          <cell r="A463">
            <v>2662</v>
          </cell>
          <cell r="B463" t="str">
            <v>CODO GRAN RADIO 22½° PVC 2" UNIÓN MECÁNICA RDE 21</v>
          </cell>
          <cell r="C463" t="str">
            <v>UN</v>
          </cell>
        </row>
        <row r="464">
          <cell r="A464">
            <v>2663</v>
          </cell>
          <cell r="B464" t="str">
            <v>CODO GRAN RADIO 22½° PVC 2½" UNIÓN MECÁNICA RDE 21</v>
          </cell>
          <cell r="C464" t="str">
            <v>UN</v>
          </cell>
        </row>
        <row r="465">
          <cell r="A465">
            <v>2664</v>
          </cell>
          <cell r="B465" t="str">
            <v>CODO GRAN RADIO 22½° PVC 3" UNIÓN MECÁNICA RDE 21</v>
          </cell>
          <cell r="C465" t="str">
            <v>UN</v>
          </cell>
        </row>
        <row r="466">
          <cell r="A466">
            <v>2665</v>
          </cell>
          <cell r="B466" t="str">
            <v>CODO GRAN RADIO 22½° PVC 4" UNIÓN MECÁNICA RDE 21</v>
          </cell>
          <cell r="C466" t="str">
            <v>UN</v>
          </cell>
        </row>
        <row r="467">
          <cell r="A467">
            <v>2666</v>
          </cell>
          <cell r="B467" t="str">
            <v>CODO GRAN RADIO 22½° PVC 6" UNIÓN MECÁNICA RDE 21</v>
          </cell>
          <cell r="C467" t="str">
            <v>UN</v>
          </cell>
        </row>
        <row r="468">
          <cell r="A468">
            <v>2667</v>
          </cell>
          <cell r="B468" t="str">
            <v>CODO GRAN RADIO 22½° PVC 8" UNIÓN MECÁNICA RDE 21</v>
          </cell>
          <cell r="C468" t="str">
            <v>UN</v>
          </cell>
        </row>
        <row r="469">
          <cell r="A469">
            <v>2668</v>
          </cell>
          <cell r="B469" t="str">
            <v>CODO GRAN RADIO 22½° PVC 10" UNIÓN MECÁNICA RDE 21</v>
          </cell>
          <cell r="C469" t="str">
            <v>UN</v>
          </cell>
        </row>
        <row r="470">
          <cell r="A470">
            <v>2669</v>
          </cell>
          <cell r="B470" t="str">
            <v>CODO GRAN RADIO 22½° PVC 12" UNIÓN MECÁNICA RDE 21</v>
          </cell>
          <cell r="C470" t="str">
            <v>UN</v>
          </cell>
        </row>
        <row r="471">
          <cell r="A471">
            <v>2670</v>
          </cell>
          <cell r="B471" t="str">
            <v>CODO GRAN RADIO 11¼° PVC 2" UNIÓN MECÁNICA RDE 21</v>
          </cell>
          <cell r="C471" t="str">
            <v>UN</v>
          </cell>
        </row>
        <row r="472">
          <cell r="A472">
            <v>2671</v>
          </cell>
          <cell r="B472" t="str">
            <v>CODO GRAN RADIO 11¼° PVC 2½" UNIÓN MECÁNICA RDE 21</v>
          </cell>
          <cell r="C472" t="str">
            <v>UN</v>
          </cell>
        </row>
        <row r="473">
          <cell r="A473">
            <v>2672</v>
          </cell>
          <cell r="B473" t="str">
            <v>CODO GRAN RADIO 11¼° PVC 3" UNIÓN MECÁNICA RDE 21</v>
          </cell>
          <cell r="C473" t="str">
            <v>UN</v>
          </cell>
        </row>
        <row r="474">
          <cell r="A474">
            <v>2673</v>
          </cell>
          <cell r="B474" t="str">
            <v>CODO GRAN RADIO 11¼° PVC 4" UNIÓN MECÁNICA RDE 21</v>
          </cell>
          <cell r="C474" t="str">
            <v>UN</v>
          </cell>
        </row>
        <row r="475">
          <cell r="A475">
            <v>2674</v>
          </cell>
          <cell r="B475" t="str">
            <v>CODO GRAN RADIO 11¼° PVC 6" UNIÓN MECÁNICA RDE 21</v>
          </cell>
          <cell r="C475" t="str">
            <v>UN</v>
          </cell>
        </row>
        <row r="476">
          <cell r="A476">
            <v>2675</v>
          </cell>
          <cell r="B476" t="str">
            <v>CODO GRAN RADIO 11¼° PVC 8" UNIÓN MECÁNICA RDE 21</v>
          </cell>
          <cell r="C476" t="str">
            <v>UN</v>
          </cell>
        </row>
        <row r="477">
          <cell r="A477">
            <v>2676</v>
          </cell>
          <cell r="B477" t="str">
            <v>CODO GRAN RADIO 11¼° PVC 10" UNIÓN MECÁNICA RDE 21</v>
          </cell>
          <cell r="C477" t="str">
            <v>UN</v>
          </cell>
        </row>
        <row r="478">
          <cell r="A478">
            <v>2677</v>
          </cell>
          <cell r="B478" t="str">
            <v>CODO GRAN RADIO 11¼° PVC 12" UNIÓN MECÁNICA RDE 21</v>
          </cell>
          <cell r="C478" t="str">
            <v>UN</v>
          </cell>
        </row>
        <row r="479">
          <cell r="A479">
            <v>2678</v>
          </cell>
          <cell r="B479" t="str">
            <v>SUMINISTRO TEE PVC 3x3" SCH 40</v>
          </cell>
          <cell r="C479" t="str">
            <v>UN</v>
          </cell>
        </row>
        <row r="480">
          <cell r="A480">
            <v>2679</v>
          </cell>
          <cell r="B480" t="str">
            <v>SUMINISTRO TEE PVC 4x4" SCH 40</v>
          </cell>
          <cell r="C480" t="str">
            <v>UN</v>
          </cell>
        </row>
        <row r="481">
          <cell r="A481">
            <v>2680</v>
          </cell>
          <cell r="B481" t="str">
            <v>SUMINISTRO CODO PVC 4" X 90 SCH 40</v>
          </cell>
          <cell r="C481" t="str">
            <v>UN</v>
          </cell>
        </row>
        <row r="482">
          <cell r="A482">
            <v>2681</v>
          </cell>
          <cell r="B482" t="str">
            <v>SUMINISTRO CODO PVC 3" X 45 SCH 40</v>
          </cell>
          <cell r="C482" t="str">
            <v>UN</v>
          </cell>
        </row>
        <row r="483">
          <cell r="A483">
            <v>2682</v>
          </cell>
          <cell r="B483" t="str">
            <v>SUMINISTRO DE BUJE SOLDADO PVC 4x3" SCH 40</v>
          </cell>
          <cell r="C483" t="str">
            <v>UN</v>
          </cell>
        </row>
        <row r="484">
          <cell r="A484">
            <v>2683</v>
          </cell>
          <cell r="B484" t="str">
            <v>SUMINISTRO TAPON PVC 3" SCH 40</v>
          </cell>
          <cell r="C484" t="str">
            <v>UN</v>
          </cell>
        </row>
        <row r="485">
          <cell r="A485">
            <v>2684</v>
          </cell>
          <cell r="B485" t="str">
            <v>SUMINISTRO TAPON PVC 4" SCH 40</v>
          </cell>
          <cell r="C485" t="str">
            <v>UN</v>
          </cell>
        </row>
        <row r="486">
          <cell r="A486">
            <v>2685</v>
          </cell>
          <cell r="B486" t="str">
            <v>SUMINISTRO CODO PVC 3" X 90 SCH 40</v>
          </cell>
          <cell r="C486" t="str">
            <v>UN</v>
          </cell>
        </row>
        <row r="488">
          <cell r="A488">
            <v>2700</v>
          </cell>
          <cell r="B488" t="str">
            <v>Suministro Acueducto tuberias y accesorios PEAD</v>
          </cell>
        </row>
        <row r="489">
          <cell r="A489">
            <v>2701</v>
          </cell>
          <cell r="B489" t="str">
            <v>SUMINISTRO TUBERÍA PEAD 3" PE 100 PN 10</v>
          </cell>
          <cell r="C489" t="str">
            <v>ML</v>
          </cell>
        </row>
        <row r="490">
          <cell r="A490">
            <v>2702</v>
          </cell>
          <cell r="B490" t="str">
            <v>SUMINISTRO TUBERÍA PEAD 4" PE 100 PN 10</v>
          </cell>
          <cell r="C490" t="str">
            <v>ML</v>
          </cell>
        </row>
        <row r="491">
          <cell r="A491">
            <v>2703</v>
          </cell>
          <cell r="B491" t="str">
            <v>SUMINISTRO TUBERÍA PEAD 6" PE 100 PN 10</v>
          </cell>
          <cell r="C491" t="str">
            <v>ML</v>
          </cell>
        </row>
        <row r="492">
          <cell r="A492">
            <v>2704</v>
          </cell>
          <cell r="B492" t="str">
            <v>SUMINISTRO TUBERÍA PEAD 8" PE 100 PN 10</v>
          </cell>
          <cell r="C492" t="str">
            <v>ML</v>
          </cell>
        </row>
        <row r="493">
          <cell r="A493">
            <v>2705</v>
          </cell>
          <cell r="B493" t="str">
            <v>SUMINISTRO TUBERÍA PEAD 10" PE 100 PN 10</v>
          </cell>
          <cell r="C493" t="str">
            <v>UN</v>
          </cell>
        </row>
        <row r="494">
          <cell r="A494">
            <v>2706</v>
          </cell>
          <cell r="B494" t="str">
            <v>SUMINISTRO TEE PEAD 3x3" TERMOENSAMBLADA</v>
          </cell>
          <cell r="C494" t="str">
            <v>UN</v>
          </cell>
        </row>
        <row r="495">
          <cell r="A495">
            <v>2707</v>
          </cell>
          <cell r="B495" t="str">
            <v>SUMINISTRO TEE PEAD 6x3" TERMOENSAMBLADA</v>
          </cell>
          <cell r="C495" t="str">
            <v>UN</v>
          </cell>
        </row>
        <row r="496">
          <cell r="A496">
            <v>2708</v>
          </cell>
          <cell r="B496" t="str">
            <v>SUMINISTRO TEE PEAD 6x4" TERMOENSAMBLADA</v>
          </cell>
          <cell r="C496" t="str">
            <v>UN</v>
          </cell>
        </row>
        <row r="497">
          <cell r="A497">
            <v>2709</v>
          </cell>
          <cell r="B497" t="str">
            <v>SUMINISTRO TEE PEAD 8x3" TERMOENSAMBLADA</v>
          </cell>
          <cell r="C497" t="str">
            <v>UN</v>
          </cell>
        </row>
        <row r="498">
          <cell r="A498">
            <v>2710</v>
          </cell>
          <cell r="B498" t="str">
            <v>SUMINISTRO TEE PEAD 8x4" TERMOENSAMBLADA</v>
          </cell>
          <cell r="C498" t="str">
            <v>UN</v>
          </cell>
        </row>
        <row r="499">
          <cell r="A499">
            <v>2711</v>
          </cell>
          <cell r="B499" t="str">
            <v>SUMINISTRO TEE PEAD 8x6" TERMOENSAMBLADA</v>
          </cell>
          <cell r="C499" t="str">
            <v>UN</v>
          </cell>
        </row>
        <row r="500">
          <cell r="A500">
            <v>2712</v>
          </cell>
          <cell r="B500" t="str">
            <v>SUMINISTRO TEE PEAD 10x10" PE 100 PN 10 TERMOENSAMBLADA</v>
          </cell>
          <cell r="C500" t="str">
            <v>UN</v>
          </cell>
        </row>
        <row r="501">
          <cell r="A501">
            <v>2713</v>
          </cell>
          <cell r="B501" t="str">
            <v>SUMINISTRO REDUCCIÓN PEAD 4x3" PE 100 PN 10 TERMOFUSION</v>
          </cell>
          <cell r="C501" t="str">
            <v>UN</v>
          </cell>
        </row>
        <row r="502">
          <cell r="A502">
            <v>2714</v>
          </cell>
          <cell r="B502" t="str">
            <v>SUMINISTRO REDUCCIÓN PEAD 6x3" PE 100 PN 10 TERMOFUSION</v>
          </cell>
          <cell r="C502" t="str">
            <v>UN</v>
          </cell>
        </row>
        <row r="503">
          <cell r="A503">
            <v>2715</v>
          </cell>
          <cell r="B503" t="str">
            <v>SUMINISTRO REDUCCIÓN PEAD 6x4" PE 100 PN 10 TERMOFUSION</v>
          </cell>
          <cell r="C503" t="str">
            <v>UN</v>
          </cell>
        </row>
        <row r="504">
          <cell r="A504">
            <v>2716</v>
          </cell>
          <cell r="B504" t="str">
            <v>SUMINISTRO REDUCCIÓN PEAD 8x4" PE 100 PN 10 TERMOFUSION</v>
          </cell>
          <cell r="C504" t="str">
            <v>UN</v>
          </cell>
        </row>
        <row r="505">
          <cell r="A505">
            <v>2717</v>
          </cell>
          <cell r="B505" t="str">
            <v>SUMINISTRO REDUCCIÓN PEAD 8x6" PE 100 PN 10 TERMOFUSION</v>
          </cell>
          <cell r="C505" t="str">
            <v>UN</v>
          </cell>
        </row>
        <row r="506">
          <cell r="A506">
            <v>2718</v>
          </cell>
          <cell r="B506" t="str">
            <v>SUMINISTRO REDUCCIÓN PEAD 10x4" TERMOENSAMBLADA</v>
          </cell>
          <cell r="C506" t="str">
            <v>UN</v>
          </cell>
        </row>
        <row r="507">
          <cell r="A507">
            <v>2719</v>
          </cell>
          <cell r="B507" t="str">
            <v>SUMINISTRO REDUCCIÓN PEAD 10x6" TERMOENSAMBLADA</v>
          </cell>
          <cell r="C507" t="str">
            <v>UN</v>
          </cell>
        </row>
        <row r="508">
          <cell r="A508">
            <v>2720</v>
          </cell>
          <cell r="B508" t="str">
            <v>SUMINISTRO REDUCCIÓN PEAD 10x8" TERMOENSAMBLADA</v>
          </cell>
          <cell r="C508" t="str">
            <v>UN</v>
          </cell>
        </row>
        <row r="509">
          <cell r="A509">
            <v>2721</v>
          </cell>
          <cell r="B509" t="str">
            <v>SUMINISTRO TAPÓN PEAD 3" TERMOENSAMBLADA</v>
          </cell>
          <cell r="C509" t="str">
            <v>UN</v>
          </cell>
        </row>
        <row r="510">
          <cell r="A510">
            <v>2722</v>
          </cell>
          <cell r="B510" t="str">
            <v>SUMINISTRO CODO PEAD 90ª 10" TERMOENSAMBLADA</v>
          </cell>
          <cell r="C510" t="str">
            <v>UN</v>
          </cell>
        </row>
        <row r="511">
          <cell r="A511">
            <v>2723</v>
          </cell>
          <cell r="B511" t="str">
            <v xml:space="preserve">SUMINISTRO TUBERIA ACUEDUCTO GRP 24" DN600 PN10 SN2500 INCLUYE ACOPLES </v>
          </cell>
          <cell r="C511" t="str">
            <v>ML</v>
          </cell>
        </row>
        <row r="512">
          <cell r="A512">
            <v>2724</v>
          </cell>
          <cell r="B512" t="str">
            <v>UNIONES DE TRANSICIÓN EN ACERO AL CARBÓN Ø 24" CCP A GRP</v>
          </cell>
          <cell r="C512" t="str">
            <v>UN</v>
          </cell>
        </row>
        <row r="513">
          <cell r="A513">
            <v>2725</v>
          </cell>
          <cell r="B513" t="str">
            <v>SUMINISTRO CODO PEAD 90° 3" 90 mmTERMOENSAMBLADA</v>
          </cell>
          <cell r="C513" t="str">
            <v>UN</v>
          </cell>
        </row>
        <row r="514">
          <cell r="A514">
            <v>2726</v>
          </cell>
          <cell r="B514" t="str">
            <v>SUMINISTRO CODO PEAD 45° 3" 90 mmTERMOENSAMBLADA</v>
          </cell>
          <cell r="C514" t="str">
            <v>UN</v>
          </cell>
        </row>
        <row r="516">
          <cell r="A516">
            <v>2800</v>
          </cell>
          <cell r="B516" t="str">
            <v>Suministro Acueducto tuberias y accesorios HF</v>
          </cell>
        </row>
        <row r="517">
          <cell r="A517">
            <v>2801</v>
          </cell>
          <cell r="B517" t="str">
            <v>SUMINISTRO HIDRANTE TIPO MILÁN DN 3"</v>
          </cell>
          <cell r="C517" t="str">
            <v>UN</v>
          </cell>
        </row>
        <row r="518">
          <cell r="A518">
            <v>2802</v>
          </cell>
          <cell r="B518" t="str">
            <v>SUMINISTRO KIT DE NIVELACIÓN HIDRANTE TIPO MILÁN DN 3"</v>
          </cell>
          <cell r="C518" t="str">
            <v>UN</v>
          </cell>
        </row>
        <row r="519">
          <cell r="A519">
            <v>2803</v>
          </cell>
          <cell r="B519" t="str">
            <v>SUMINISTRO DE VALVULA  HF DE COMPUERTA ELASTICA 3" VNA EN ACERO INOXIDABLE TIPO CUADRANTE EXL</v>
          </cell>
          <cell r="C519" t="str">
            <v>UN</v>
          </cell>
        </row>
        <row r="520">
          <cell r="A520">
            <v>2804</v>
          </cell>
          <cell r="B520" t="str">
            <v>SUMINISTRO DE VALVULA  HF DE COMPUERTA ELASTICA 4" VNA EN ACERO INOXIDABLE TIPO CUADRANTE EXL</v>
          </cell>
          <cell r="C520" t="str">
            <v>UN</v>
          </cell>
        </row>
        <row r="521">
          <cell r="A521">
            <v>2805</v>
          </cell>
          <cell r="B521" t="str">
            <v>SUMINISTRO DE VALVULA  HF DE COMPUERTA ELASTICA 6" VNA EN ACERO INOXIDABLE TIPO CUADRANTE EXL</v>
          </cell>
          <cell r="C521" t="str">
            <v>UN</v>
          </cell>
        </row>
        <row r="522">
          <cell r="A522">
            <v>2806</v>
          </cell>
          <cell r="B522" t="str">
            <v>SUMINISTRO DE VALVULA  HF DE COMPUERTA ELASTICA 8" VNA EN ACERO INOXIDABLE TIPO CUADRANTE EXL</v>
          </cell>
          <cell r="C522" t="str">
            <v>UN</v>
          </cell>
        </row>
        <row r="523">
          <cell r="A523">
            <v>2807</v>
          </cell>
          <cell r="B523" t="str">
            <v>SUMINISTRO DE VALVULA  HF DE COMPUERTA ELASTICA 10" VNA EN ACERO INOXIDABLE TIPO CUADRANTE EXL</v>
          </cell>
          <cell r="C523" t="str">
            <v>UN</v>
          </cell>
        </row>
        <row r="524">
          <cell r="A524">
            <v>2808</v>
          </cell>
          <cell r="B524" t="str">
            <v>SUMINISTRO DE VALVULA  HF DE COMPUERTA ELASTICA 12" VNA EN ACERO INOXIDABLE TIPO CUADRANTE EXL</v>
          </cell>
          <cell r="C524" t="str">
            <v>UN</v>
          </cell>
        </row>
        <row r="525">
          <cell r="A525">
            <v>2809</v>
          </cell>
          <cell r="B525" t="str">
            <v>SUMINISTRO DE VALVULA  HF DE COMPUERTA ELASTICA 14" VNA SELLO DE BRONCE EXL PVC</v>
          </cell>
          <cell r="C525" t="str">
            <v>UN</v>
          </cell>
        </row>
        <row r="526">
          <cell r="A526">
            <v>2810</v>
          </cell>
          <cell r="B526" t="str">
            <v>SUMINISTRO DE VALVULA  HF DE COMPUERTA ELASTICA 16" VNA SELLO DE BRONCE EXL PVC</v>
          </cell>
          <cell r="C526" t="str">
            <v>UN</v>
          </cell>
        </row>
        <row r="527">
          <cell r="A527">
            <v>2811</v>
          </cell>
          <cell r="B527" t="str">
            <v>SUMINISTRO DE VALVULA  HF DE COMPUERTA ELASTICA 18" VNA SELLO DE BRONCE EXL PVC</v>
          </cell>
          <cell r="C527" t="str">
            <v>UN</v>
          </cell>
        </row>
        <row r="528">
          <cell r="A528">
            <v>2812</v>
          </cell>
          <cell r="B528" t="str">
            <v>SUMINISTRO DE VALVULA  HF DE COMPUERTA ELASTICA 20" VNA SELLO DE BRONCE EXL PVC</v>
          </cell>
          <cell r="C528" t="str">
            <v>UN</v>
          </cell>
        </row>
        <row r="529">
          <cell r="A529">
            <v>2813</v>
          </cell>
          <cell r="B529" t="str">
            <v>SUMINISTRO DE VALVULA  HF DE COMPUERTA ELASTICA 24" VNA SELLO DE BRONCE EXL PVC</v>
          </cell>
          <cell r="C529" t="str">
            <v>UN</v>
          </cell>
        </row>
        <row r="530">
          <cell r="A530">
            <v>2814</v>
          </cell>
          <cell r="B530" t="str">
            <v>SUMINISTRO TAPA VALVULAS, TIPO SEGURIDAD INCLUYE INSTALACION, CUELLO PVC Y LOSA CONCRETO</v>
          </cell>
          <cell r="C530" t="str">
            <v>UN</v>
          </cell>
        </row>
        <row r="531">
          <cell r="A531">
            <v>2815</v>
          </cell>
          <cell r="B531" t="str">
            <v>UNION ACOPLE UNIVERSAL 3" HF</v>
          </cell>
          <cell r="C531" t="str">
            <v>UN</v>
          </cell>
        </row>
        <row r="532">
          <cell r="A532">
            <v>2816</v>
          </cell>
          <cell r="B532" t="str">
            <v>UNION ACOPLE UNIVERSAL 4" HF</v>
          </cell>
          <cell r="C532" t="str">
            <v>UN</v>
          </cell>
        </row>
        <row r="533">
          <cell r="A533">
            <v>2817</v>
          </cell>
          <cell r="B533" t="str">
            <v>UNION ACOPLE UNIVERSAL 6" R1 HF</v>
          </cell>
          <cell r="C533" t="str">
            <v>UN</v>
          </cell>
        </row>
        <row r="534">
          <cell r="A534">
            <v>2818</v>
          </cell>
          <cell r="B534" t="str">
            <v>UNION ACOPLE UNIVERSAL 6" R2 HF</v>
          </cell>
          <cell r="C534" t="str">
            <v>UN</v>
          </cell>
        </row>
        <row r="535">
          <cell r="A535">
            <v>2819</v>
          </cell>
          <cell r="B535" t="str">
            <v>UNION ACOPLE UNIVERSAL 8" R1 HF</v>
          </cell>
          <cell r="C535" t="str">
            <v>UN</v>
          </cell>
        </row>
        <row r="536">
          <cell r="A536">
            <v>2820</v>
          </cell>
          <cell r="B536" t="str">
            <v>UNION ACOPLE UNIVERSAL 8" R2 HF</v>
          </cell>
          <cell r="C536" t="str">
            <v>UN</v>
          </cell>
        </row>
        <row r="537">
          <cell r="A537">
            <v>2821</v>
          </cell>
          <cell r="B537" t="str">
            <v>UNION ACOPLE UNIVERSAL 10" R1 HF</v>
          </cell>
          <cell r="C537" t="str">
            <v>UN</v>
          </cell>
        </row>
        <row r="538">
          <cell r="A538">
            <v>2822</v>
          </cell>
          <cell r="B538" t="str">
            <v>UNION ACOPLE UNIVERSAL 10" R2 HF</v>
          </cell>
          <cell r="C538" t="str">
            <v>UN</v>
          </cell>
        </row>
        <row r="539">
          <cell r="A539">
            <v>2823</v>
          </cell>
          <cell r="B539" t="str">
            <v>UNION ACOPLE UNIVERSAL 12" R1 HF</v>
          </cell>
          <cell r="C539" t="str">
            <v>UN</v>
          </cell>
        </row>
        <row r="540">
          <cell r="A540">
            <v>2824</v>
          </cell>
          <cell r="B540" t="str">
            <v>UNION ACOPLE UNIVERSAL 12" R2 HF</v>
          </cell>
          <cell r="C540" t="str">
            <v>UN</v>
          </cell>
        </row>
        <row r="541">
          <cell r="A541">
            <v>2825</v>
          </cell>
          <cell r="B541" t="str">
            <v>UNIÓN AC DE 3" CLASE 25</v>
          </cell>
          <cell r="C541" t="str">
            <v>UN</v>
          </cell>
        </row>
        <row r="542">
          <cell r="A542">
            <v>2826</v>
          </cell>
          <cell r="B542" t="str">
            <v xml:space="preserve">CODO 90° HF PARA PVC 2" </v>
          </cell>
          <cell r="C542" t="str">
            <v>UN</v>
          </cell>
        </row>
        <row r="543">
          <cell r="A543">
            <v>2827</v>
          </cell>
          <cell r="B543" t="str">
            <v xml:space="preserve">CODO 90° HF PARA PVC 3" </v>
          </cell>
          <cell r="C543" t="str">
            <v>UN</v>
          </cell>
        </row>
        <row r="544">
          <cell r="A544">
            <v>2828</v>
          </cell>
          <cell r="B544" t="str">
            <v xml:space="preserve">CODO 90° HF PARA PVC 4" </v>
          </cell>
          <cell r="C544" t="str">
            <v>UN</v>
          </cell>
        </row>
        <row r="545">
          <cell r="A545">
            <v>2829</v>
          </cell>
          <cell r="B545" t="str">
            <v xml:space="preserve">CODO 90° HF PARA PVC 6" </v>
          </cell>
          <cell r="C545" t="str">
            <v>UN</v>
          </cell>
        </row>
        <row r="546">
          <cell r="A546">
            <v>2830</v>
          </cell>
          <cell r="B546" t="str">
            <v xml:space="preserve">CODO 90° HF PARA PVC 8" </v>
          </cell>
          <cell r="C546" t="str">
            <v>UN</v>
          </cell>
        </row>
        <row r="547">
          <cell r="A547">
            <v>2831</v>
          </cell>
          <cell r="B547" t="str">
            <v xml:space="preserve">CODO 90° HF PARA PVC 10" </v>
          </cell>
          <cell r="C547" t="str">
            <v>UN</v>
          </cell>
        </row>
        <row r="548">
          <cell r="A548">
            <v>2832</v>
          </cell>
          <cell r="B548" t="str">
            <v xml:space="preserve">CODO 90° HF PARA PVC 12" </v>
          </cell>
          <cell r="C548" t="str">
            <v>UN</v>
          </cell>
        </row>
        <row r="549">
          <cell r="A549">
            <v>2833</v>
          </cell>
          <cell r="B549" t="str">
            <v xml:space="preserve">CODO 90° HF PARA PVC 14" </v>
          </cell>
          <cell r="C549" t="str">
            <v>UN</v>
          </cell>
        </row>
        <row r="550">
          <cell r="A550">
            <v>2834</v>
          </cell>
          <cell r="B550" t="str">
            <v xml:space="preserve">CODO 90° HF PARA PVC 16" </v>
          </cell>
          <cell r="C550" t="str">
            <v>UN</v>
          </cell>
        </row>
        <row r="551">
          <cell r="A551">
            <v>2835</v>
          </cell>
          <cell r="B551" t="str">
            <v xml:space="preserve">CODO 90° HF PARA PVC 18" </v>
          </cell>
          <cell r="C551" t="str">
            <v>UN</v>
          </cell>
        </row>
        <row r="552">
          <cell r="A552">
            <v>2836</v>
          </cell>
          <cell r="B552" t="str">
            <v>TAPONES LISO HF 2"</v>
          </cell>
          <cell r="C552" t="str">
            <v>UN</v>
          </cell>
        </row>
        <row r="553">
          <cell r="A553">
            <v>2837</v>
          </cell>
          <cell r="B553" t="str">
            <v>TAPONES LISO HF 3"</v>
          </cell>
          <cell r="C553" t="str">
            <v>UN</v>
          </cell>
        </row>
        <row r="554">
          <cell r="A554">
            <v>2838</v>
          </cell>
          <cell r="B554" t="str">
            <v>TAPONES LISO HF 4"</v>
          </cell>
          <cell r="C554" t="str">
            <v>UN</v>
          </cell>
        </row>
        <row r="555">
          <cell r="A555">
            <v>2839</v>
          </cell>
          <cell r="B555" t="str">
            <v>TAPONES LISO HF 6"</v>
          </cell>
          <cell r="C555" t="str">
            <v>UN</v>
          </cell>
        </row>
        <row r="556">
          <cell r="A556">
            <v>2840</v>
          </cell>
          <cell r="B556" t="str">
            <v>TAPONES LISO HF 8"</v>
          </cell>
          <cell r="C556" t="str">
            <v>UN</v>
          </cell>
        </row>
        <row r="557">
          <cell r="A557">
            <v>2841</v>
          </cell>
          <cell r="B557" t="str">
            <v>TAPONES LISO HF 10"</v>
          </cell>
          <cell r="C557" t="str">
            <v>UN</v>
          </cell>
        </row>
        <row r="558">
          <cell r="A558">
            <v>2842</v>
          </cell>
          <cell r="B558" t="str">
            <v>TAPONES LISO HF 12"</v>
          </cell>
          <cell r="C558" t="str">
            <v>UN</v>
          </cell>
        </row>
        <row r="559">
          <cell r="A559">
            <v>2843</v>
          </cell>
          <cell r="B559" t="str">
            <v>TAPONES LISO HF 16"</v>
          </cell>
          <cell r="C559" t="str">
            <v>UN</v>
          </cell>
        </row>
        <row r="560">
          <cell r="A560">
            <v>2844</v>
          </cell>
          <cell r="B560" t="str">
            <v>TAPONES LISO HF 18"</v>
          </cell>
          <cell r="C560" t="str">
            <v>UN</v>
          </cell>
        </row>
        <row r="561">
          <cell r="A561">
            <v>2845</v>
          </cell>
          <cell r="B561" t="str">
            <v>TAPONES LISO HF 20"</v>
          </cell>
          <cell r="C561" t="str">
            <v>UN</v>
          </cell>
        </row>
        <row r="562">
          <cell r="A562">
            <v>2846</v>
          </cell>
          <cell r="B562" t="str">
            <v>SUMINISTRO TEE 2X2" HF EXL</v>
          </cell>
          <cell r="C562" t="str">
            <v>UN</v>
          </cell>
        </row>
        <row r="563">
          <cell r="A563">
            <v>2847</v>
          </cell>
          <cell r="B563" t="str">
            <v>SUMINISTRO TEE 3X2" HF EXL</v>
          </cell>
          <cell r="C563" t="str">
            <v>UN</v>
          </cell>
        </row>
        <row r="564">
          <cell r="A564">
            <v>2848</v>
          </cell>
          <cell r="B564" t="str">
            <v>SUMINISTRO TEE 3X3" HF EXL</v>
          </cell>
          <cell r="C564" t="str">
            <v>UN</v>
          </cell>
        </row>
        <row r="565">
          <cell r="A565">
            <v>2849</v>
          </cell>
          <cell r="B565" t="str">
            <v>SUMINISTRO TEE 4X2" HF EXL</v>
          </cell>
          <cell r="C565" t="str">
            <v>UN</v>
          </cell>
        </row>
        <row r="566">
          <cell r="A566">
            <v>2850</v>
          </cell>
          <cell r="B566" t="str">
            <v>SUMINISTRO TEE 4X3" HF EXL</v>
          </cell>
          <cell r="C566" t="str">
            <v>UN</v>
          </cell>
        </row>
        <row r="567">
          <cell r="A567">
            <v>2851</v>
          </cell>
          <cell r="B567" t="str">
            <v>SUMINISTRO TEE 4X4" HF EXL</v>
          </cell>
          <cell r="C567" t="str">
            <v>UN</v>
          </cell>
        </row>
        <row r="568">
          <cell r="A568">
            <v>2852</v>
          </cell>
          <cell r="B568" t="str">
            <v>SUMINISTRO TEE 6X2" HF EXL</v>
          </cell>
          <cell r="C568" t="str">
            <v>UN</v>
          </cell>
        </row>
        <row r="569">
          <cell r="A569">
            <v>2853</v>
          </cell>
          <cell r="B569" t="str">
            <v>SUMINISTRO TEE 6X3" HF EXL</v>
          </cell>
          <cell r="C569" t="str">
            <v>UN</v>
          </cell>
        </row>
        <row r="570">
          <cell r="A570">
            <v>2854</v>
          </cell>
          <cell r="B570" t="str">
            <v>SUMINISTRO TEE 6X4" HF EXL</v>
          </cell>
          <cell r="C570" t="str">
            <v>UN</v>
          </cell>
        </row>
        <row r="571">
          <cell r="A571">
            <v>2855</v>
          </cell>
          <cell r="B571" t="str">
            <v>SUMINISTRO TEE 6X6" HF EXL</v>
          </cell>
          <cell r="C571" t="str">
            <v>UN</v>
          </cell>
        </row>
        <row r="572">
          <cell r="A572">
            <v>2856</v>
          </cell>
          <cell r="B572" t="str">
            <v>SUMINISTRO TEE 8X3" HF EXL</v>
          </cell>
          <cell r="C572" t="str">
            <v>UN</v>
          </cell>
        </row>
        <row r="573">
          <cell r="A573">
            <v>2857</v>
          </cell>
          <cell r="B573" t="str">
            <v>SUMINISTRO TEE 8X4" HF EXL</v>
          </cell>
          <cell r="C573" t="str">
            <v>UN</v>
          </cell>
        </row>
        <row r="574">
          <cell r="A574">
            <v>2858</v>
          </cell>
          <cell r="B574" t="str">
            <v>SUMINISTRO TEE 8X6" HF EXL</v>
          </cell>
          <cell r="C574" t="str">
            <v>UN</v>
          </cell>
        </row>
        <row r="575">
          <cell r="A575">
            <v>2859</v>
          </cell>
          <cell r="B575" t="str">
            <v>SUMINISTRO TEE 8X8" HF EXL</v>
          </cell>
          <cell r="C575" t="str">
            <v>UN</v>
          </cell>
        </row>
        <row r="576">
          <cell r="A576">
            <v>2860</v>
          </cell>
          <cell r="B576" t="str">
            <v>SUMINISTRO TEE 10X3" HF EXL</v>
          </cell>
          <cell r="C576" t="str">
            <v>UN</v>
          </cell>
        </row>
        <row r="577">
          <cell r="A577">
            <v>2861</v>
          </cell>
          <cell r="B577" t="str">
            <v>SUMINISTRO TEE 10X4" HF EXL</v>
          </cell>
          <cell r="C577" t="str">
            <v>UN</v>
          </cell>
        </row>
        <row r="578">
          <cell r="A578">
            <v>2862</v>
          </cell>
          <cell r="B578" t="str">
            <v>SUMINISTRO TEE 10X6" HF EXL</v>
          </cell>
          <cell r="C578" t="str">
            <v>UN</v>
          </cell>
        </row>
        <row r="579">
          <cell r="A579">
            <v>2863</v>
          </cell>
          <cell r="B579" t="str">
            <v>SUMINISTRO TEE 10X8" HF EXL</v>
          </cell>
          <cell r="C579" t="str">
            <v>UN</v>
          </cell>
        </row>
        <row r="580">
          <cell r="A580">
            <v>2864</v>
          </cell>
          <cell r="B580" t="str">
            <v>SUMINISTRO TEE 10X10" HF EXL</v>
          </cell>
          <cell r="C580" t="str">
            <v>UN</v>
          </cell>
        </row>
        <row r="581">
          <cell r="A581">
            <v>2865</v>
          </cell>
          <cell r="B581" t="str">
            <v>SUMINISTRO TEE 12X3" HF EXL</v>
          </cell>
          <cell r="C581" t="str">
            <v>UN</v>
          </cell>
        </row>
        <row r="582">
          <cell r="A582">
            <v>2866</v>
          </cell>
          <cell r="B582" t="str">
            <v>SUMINISTRO TEE 12X4" HF EXL</v>
          </cell>
          <cell r="C582" t="str">
            <v>UN</v>
          </cell>
        </row>
        <row r="583">
          <cell r="A583">
            <v>2867</v>
          </cell>
          <cell r="B583" t="str">
            <v>SUMINISTRO TEE 12X6" HF EXL</v>
          </cell>
          <cell r="C583" t="str">
            <v>UN</v>
          </cell>
        </row>
        <row r="584">
          <cell r="A584">
            <v>2868</v>
          </cell>
          <cell r="B584" t="str">
            <v>SUMINISTRO TEE 12X8" HF EXL</v>
          </cell>
          <cell r="C584" t="str">
            <v>UN</v>
          </cell>
        </row>
        <row r="585">
          <cell r="A585">
            <v>2869</v>
          </cell>
          <cell r="B585" t="str">
            <v>SUMINISTRO TEE 12X10" HF EXL</v>
          </cell>
          <cell r="C585" t="str">
            <v>UN</v>
          </cell>
        </row>
        <row r="586">
          <cell r="A586">
            <v>2870</v>
          </cell>
          <cell r="B586" t="str">
            <v>SUMINISTRO TEE 12X12" HF EXL</v>
          </cell>
          <cell r="C586" t="str">
            <v>UN</v>
          </cell>
        </row>
        <row r="587">
          <cell r="A587">
            <v>2871</v>
          </cell>
          <cell r="B587" t="str">
            <v>SUMINISTRO TEE 14X3" HF EXL</v>
          </cell>
          <cell r="C587" t="str">
            <v>UN</v>
          </cell>
        </row>
        <row r="588">
          <cell r="A588">
            <v>2872</v>
          </cell>
          <cell r="B588" t="str">
            <v>SUMINISTRO TEE 14X4" HF EXL</v>
          </cell>
          <cell r="C588" t="str">
            <v>UN</v>
          </cell>
        </row>
        <row r="589">
          <cell r="A589">
            <v>2873</v>
          </cell>
          <cell r="B589" t="str">
            <v>SUMINISTRO TEE 14X6" HF EXL</v>
          </cell>
          <cell r="C589" t="str">
            <v>UN</v>
          </cell>
        </row>
        <row r="590">
          <cell r="A590">
            <v>2874</v>
          </cell>
          <cell r="B590" t="str">
            <v>SUMINISTRO TEE 14X8" HF EXL</v>
          </cell>
          <cell r="C590" t="str">
            <v>UN</v>
          </cell>
        </row>
        <row r="591">
          <cell r="A591">
            <v>2875</v>
          </cell>
          <cell r="B591" t="str">
            <v>SUMINISTRO TEE 14x10" HF EXL</v>
          </cell>
          <cell r="C591" t="str">
            <v>UN</v>
          </cell>
        </row>
        <row r="592">
          <cell r="A592">
            <v>2876</v>
          </cell>
          <cell r="B592" t="str">
            <v>SUMINISTRO TEE 14x12" HF EXL</v>
          </cell>
          <cell r="C592" t="str">
            <v>UN</v>
          </cell>
        </row>
        <row r="593">
          <cell r="A593">
            <v>2877</v>
          </cell>
          <cell r="B593" t="str">
            <v>SUMINISTRO TEE 14x14" HF EXL</v>
          </cell>
          <cell r="C593" t="str">
            <v>UN</v>
          </cell>
        </row>
        <row r="594">
          <cell r="A594">
            <v>2878</v>
          </cell>
          <cell r="B594" t="str">
            <v>SUMINISTRO TEE 16x4" HF EXL</v>
          </cell>
          <cell r="C594" t="str">
            <v>UN</v>
          </cell>
        </row>
        <row r="595">
          <cell r="A595">
            <v>2879</v>
          </cell>
          <cell r="B595" t="str">
            <v>SUMINISTRO TEE 16x6" HF EXL</v>
          </cell>
          <cell r="C595" t="str">
            <v>UN</v>
          </cell>
        </row>
        <row r="596">
          <cell r="A596">
            <v>2880</v>
          </cell>
          <cell r="B596" t="str">
            <v>SUMINISTRO TEE 16x8" HF EXL</v>
          </cell>
          <cell r="C596" t="str">
            <v>UN</v>
          </cell>
        </row>
        <row r="597">
          <cell r="A597">
            <v>2881</v>
          </cell>
          <cell r="B597" t="str">
            <v>SUMINISTRO TEE 16x10" HF EXL</v>
          </cell>
          <cell r="C597" t="str">
            <v>UN</v>
          </cell>
        </row>
        <row r="598">
          <cell r="A598">
            <v>2882</v>
          </cell>
          <cell r="B598" t="str">
            <v>SUMINISTRO TEE 16x12" HF EXL</v>
          </cell>
          <cell r="C598" t="str">
            <v>UN</v>
          </cell>
        </row>
        <row r="599">
          <cell r="A599">
            <v>2883</v>
          </cell>
          <cell r="B599" t="str">
            <v>SUMINISTRO TEE 16x14" HF EXL</v>
          </cell>
          <cell r="C599" t="str">
            <v>UN</v>
          </cell>
        </row>
        <row r="600">
          <cell r="A600">
            <v>2884</v>
          </cell>
          <cell r="B600" t="str">
            <v>SUMINISTRO TEE 16x16" HF EXL</v>
          </cell>
          <cell r="C600" t="str">
            <v>UN</v>
          </cell>
        </row>
        <row r="601">
          <cell r="A601">
            <v>2885</v>
          </cell>
          <cell r="B601" t="str">
            <v>SUMINISTRO TEE 18x6" HF EXL</v>
          </cell>
          <cell r="C601" t="str">
            <v>UN</v>
          </cell>
        </row>
        <row r="602">
          <cell r="A602">
            <v>2886</v>
          </cell>
          <cell r="B602" t="str">
            <v>SUMINISTRO TEE 18x8" HF EXL</v>
          </cell>
          <cell r="C602" t="str">
            <v>UN</v>
          </cell>
        </row>
        <row r="603">
          <cell r="A603">
            <v>2887</v>
          </cell>
          <cell r="B603" t="str">
            <v>SUMINISTRO TEE 18x10" HF EXL</v>
          </cell>
          <cell r="C603" t="str">
            <v>UN</v>
          </cell>
        </row>
        <row r="604">
          <cell r="A604">
            <v>2888</v>
          </cell>
          <cell r="B604" t="str">
            <v>SUMINISTRO TEE 18x12" HF EXL</v>
          </cell>
          <cell r="C604" t="str">
            <v>UN</v>
          </cell>
        </row>
        <row r="605">
          <cell r="A605">
            <v>2889</v>
          </cell>
          <cell r="B605" t="str">
            <v>SUMINISTRO TEE 18x14" HF EXL</v>
          </cell>
          <cell r="C605" t="str">
            <v>UN</v>
          </cell>
        </row>
        <row r="606">
          <cell r="A606">
            <v>2890</v>
          </cell>
          <cell r="B606" t="str">
            <v>SUMINISTRO TEE 18x16" HF EXL</v>
          </cell>
          <cell r="C606" t="str">
            <v>UN</v>
          </cell>
        </row>
        <row r="607">
          <cell r="A607">
            <v>2891</v>
          </cell>
          <cell r="B607" t="str">
            <v>SUMINISTRO TEE 18x18" HF EXL</v>
          </cell>
          <cell r="C607" t="str">
            <v>UN</v>
          </cell>
        </row>
        <row r="608">
          <cell r="A608">
            <v>2892</v>
          </cell>
          <cell r="B608" t="str">
            <v>SUMINISTRO TEE 20x8" HF EXL</v>
          </cell>
          <cell r="C608" t="str">
            <v>UN</v>
          </cell>
        </row>
        <row r="609">
          <cell r="A609">
            <v>2893</v>
          </cell>
          <cell r="B609" t="str">
            <v>SUMINISTRO TEE 20x10" HF EXL</v>
          </cell>
          <cell r="C609" t="str">
            <v>UN</v>
          </cell>
        </row>
        <row r="610">
          <cell r="A610">
            <v>2894</v>
          </cell>
          <cell r="B610" t="str">
            <v>SUMINISTRO TEE 20x12" HF EXL</v>
          </cell>
          <cell r="C610" t="str">
            <v>UN</v>
          </cell>
        </row>
        <row r="611">
          <cell r="A611">
            <v>2895</v>
          </cell>
          <cell r="B611" t="str">
            <v>SUMINISTRO TEE 20x14" HF EXL</v>
          </cell>
          <cell r="C611" t="str">
            <v>UN</v>
          </cell>
        </row>
        <row r="612">
          <cell r="A612">
            <v>2896</v>
          </cell>
          <cell r="B612" t="str">
            <v>SUMINISTRO TEE 20x16" HF EXL</v>
          </cell>
          <cell r="C612" t="str">
            <v>UN</v>
          </cell>
        </row>
        <row r="613">
          <cell r="A613">
            <v>2897</v>
          </cell>
          <cell r="B613" t="str">
            <v>SUMINISTRO TEE 20x18" HF EXL</v>
          </cell>
          <cell r="C613" t="str">
            <v>UN</v>
          </cell>
        </row>
        <row r="614">
          <cell r="A614">
            <v>2898</v>
          </cell>
          <cell r="B614" t="str">
            <v>SUMINISTRO TEE 20x20" HF EXL</v>
          </cell>
          <cell r="C614" t="str">
            <v>UN</v>
          </cell>
        </row>
        <row r="615">
          <cell r="A615">
            <v>2899</v>
          </cell>
          <cell r="B615" t="str">
            <v>SUMINISTRO TEE 20x8" HF EXL</v>
          </cell>
          <cell r="C615" t="str">
            <v>UN</v>
          </cell>
        </row>
        <row r="616">
          <cell r="A616">
            <v>2900</v>
          </cell>
          <cell r="B616" t="str">
            <v>SUMINISTRO TEE 20x10" HF EXL</v>
          </cell>
          <cell r="C616" t="str">
            <v>UN</v>
          </cell>
        </row>
        <row r="617">
          <cell r="A617">
            <v>2901</v>
          </cell>
          <cell r="B617" t="str">
            <v>SUMINISTRO TEE 20x12" HF EXL</v>
          </cell>
          <cell r="C617" t="str">
            <v>UN</v>
          </cell>
        </row>
        <row r="618">
          <cell r="A618">
            <v>2902</v>
          </cell>
          <cell r="B618" t="str">
            <v>SUMINISTRO TEE 20x14" HF EXL</v>
          </cell>
          <cell r="C618" t="str">
            <v>UN</v>
          </cell>
        </row>
        <row r="619">
          <cell r="A619">
            <v>2903</v>
          </cell>
          <cell r="B619" t="str">
            <v>SUMINISTRO TEE 20x16" HF EXL</v>
          </cell>
          <cell r="C619" t="str">
            <v>UN</v>
          </cell>
        </row>
        <row r="620">
          <cell r="A620">
            <v>2904</v>
          </cell>
          <cell r="B620" t="str">
            <v>SUMINISTRO TEE 20x18" HF EXL</v>
          </cell>
          <cell r="C620" t="str">
            <v>UN</v>
          </cell>
        </row>
        <row r="621">
          <cell r="A621">
            <v>2905</v>
          </cell>
          <cell r="B621" t="str">
            <v>SUMINISTRO TEE 20x20" HF EXL</v>
          </cell>
          <cell r="C621" t="str">
            <v>UN</v>
          </cell>
        </row>
        <row r="622">
          <cell r="A622">
            <v>2906</v>
          </cell>
          <cell r="B622" t="str">
            <v>SUMINISTRO TEE 24x8" HF EXL</v>
          </cell>
          <cell r="C622" t="str">
            <v>UN</v>
          </cell>
        </row>
        <row r="623">
          <cell r="A623">
            <v>2907</v>
          </cell>
          <cell r="B623" t="str">
            <v>SUMINISTRO TEE 24x10" HF EXL</v>
          </cell>
          <cell r="C623" t="str">
            <v>UN</v>
          </cell>
        </row>
        <row r="624">
          <cell r="A624">
            <v>2908</v>
          </cell>
          <cell r="B624" t="str">
            <v>SUMINISTRO TEE 24x12" HF EXL</v>
          </cell>
          <cell r="C624" t="str">
            <v>UN</v>
          </cell>
        </row>
        <row r="625">
          <cell r="A625">
            <v>2909</v>
          </cell>
          <cell r="B625" t="str">
            <v>SUMINISTRO TEE 24x14" HF EXL</v>
          </cell>
          <cell r="C625" t="str">
            <v>UN</v>
          </cell>
        </row>
        <row r="626">
          <cell r="A626">
            <v>2910</v>
          </cell>
          <cell r="B626" t="str">
            <v>SUMINISTRO TEE 24x16" HF EXL</v>
          </cell>
          <cell r="C626" t="str">
            <v>UN</v>
          </cell>
        </row>
        <row r="627">
          <cell r="A627">
            <v>2911</v>
          </cell>
          <cell r="B627" t="str">
            <v>SUMINISTRO TEE 24x18" HF EXL</v>
          </cell>
          <cell r="C627" t="str">
            <v>UN</v>
          </cell>
        </row>
        <row r="628">
          <cell r="A628">
            <v>2912</v>
          </cell>
          <cell r="B628" t="str">
            <v>SUMINISTRO TEE 24x20" HF EXL</v>
          </cell>
          <cell r="C628" t="str">
            <v>UN</v>
          </cell>
        </row>
        <row r="629">
          <cell r="A629">
            <v>2913</v>
          </cell>
          <cell r="B629" t="str">
            <v>SUMINISTRO TEE 24x24" HF EXL</v>
          </cell>
          <cell r="C629" t="str">
            <v>UN</v>
          </cell>
        </row>
        <row r="630">
          <cell r="A630">
            <v>2914</v>
          </cell>
          <cell r="B630" t="str">
            <v>SUMINISTRO CRUZ 2X2" HF EXL</v>
          </cell>
          <cell r="C630" t="str">
            <v>UN</v>
          </cell>
        </row>
        <row r="631">
          <cell r="A631">
            <v>2915</v>
          </cell>
          <cell r="B631" t="str">
            <v>SUMINISTRO CRUZ 3X2" HF EXL</v>
          </cell>
          <cell r="C631" t="str">
            <v>UN</v>
          </cell>
        </row>
        <row r="632">
          <cell r="A632">
            <v>2916</v>
          </cell>
          <cell r="B632" t="str">
            <v>SUMINISTRO CRUZ 3X3" HF EXL</v>
          </cell>
          <cell r="C632" t="str">
            <v>UN</v>
          </cell>
        </row>
        <row r="633">
          <cell r="A633">
            <v>2917</v>
          </cell>
          <cell r="B633" t="str">
            <v>SUMINISTRO CRUZ 4X2" HF EXL</v>
          </cell>
          <cell r="C633" t="str">
            <v>UN</v>
          </cell>
        </row>
        <row r="634">
          <cell r="A634">
            <v>2918</v>
          </cell>
          <cell r="B634" t="str">
            <v>SUMINISTRO CRUZ 4X3" HF EXL</v>
          </cell>
          <cell r="C634" t="str">
            <v>UN</v>
          </cell>
        </row>
        <row r="635">
          <cell r="A635">
            <v>2919</v>
          </cell>
          <cell r="B635" t="str">
            <v>SUMINISTRO CRUZ 4X4" HF EXL</v>
          </cell>
          <cell r="C635" t="str">
            <v>UN</v>
          </cell>
        </row>
        <row r="636">
          <cell r="A636">
            <v>2920</v>
          </cell>
          <cell r="B636" t="str">
            <v>SUMINISTRO CRUZ 6X2" HF EXL</v>
          </cell>
          <cell r="C636" t="str">
            <v>UN</v>
          </cell>
        </row>
        <row r="637">
          <cell r="A637">
            <v>2921</v>
          </cell>
          <cell r="B637" t="str">
            <v>SUMINISTRO CRUZ 6X3" HF EXL</v>
          </cell>
          <cell r="C637" t="str">
            <v>UN</v>
          </cell>
        </row>
        <row r="638">
          <cell r="A638">
            <v>2922</v>
          </cell>
          <cell r="B638" t="str">
            <v>SUMINISTRO CRUZ 6X4" HF EXL</v>
          </cell>
          <cell r="C638" t="str">
            <v>UN</v>
          </cell>
        </row>
        <row r="639">
          <cell r="A639">
            <v>2923</v>
          </cell>
          <cell r="B639" t="str">
            <v>SUMINISTRO CRUZ 6X6" HF EXL</v>
          </cell>
          <cell r="C639" t="str">
            <v>UN</v>
          </cell>
        </row>
        <row r="640">
          <cell r="A640">
            <v>2924</v>
          </cell>
          <cell r="B640" t="str">
            <v>SUMINISTRO CRUZ 8X3" HF EXL</v>
          </cell>
          <cell r="C640" t="str">
            <v>UN</v>
          </cell>
        </row>
        <row r="641">
          <cell r="A641">
            <v>2925</v>
          </cell>
          <cell r="B641" t="str">
            <v>SUMINISTRO CRUZ 8X4" HF EXL</v>
          </cell>
          <cell r="C641" t="str">
            <v>UN</v>
          </cell>
        </row>
        <row r="642">
          <cell r="A642">
            <v>2926</v>
          </cell>
          <cell r="B642" t="str">
            <v>SUMINISTRO CRUZ 8X6" HF EXL</v>
          </cell>
          <cell r="C642" t="str">
            <v>UN</v>
          </cell>
        </row>
        <row r="643">
          <cell r="A643">
            <v>2927</v>
          </cell>
          <cell r="B643" t="str">
            <v>SUMINISTRO CRUZ 8X8" HF EXL</v>
          </cell>
          <cell r="C643" t="str">
            <v>UN</v>
          </cell>
        </row>
        <row r="644">
          <cell r="A644">
            <v>2928</v>
          </cell>
          <cell r="B644" t="str">
            <v>SUMINISTRO CRUZ 10x3" HF EXL</v>
          </cell>
          <cell r="C644" t="str">
            <v>UN</v>
          </cell>
        </row>
        <row r="645">
          <cell r="A645">
            <v>2929</v>
          </cell>
          <cell r="B645" t="str">
            <v>SUMINISTRO CRUZ 10x4" HF EXL</v>
          </cell>
          <cell r="C645" t="str">
            <v>UN</v>
          </cell>
        </row>
        <row r="646">
          <cell r="A646">
            <v>2930</v>
          </cell>
          <cell r="B646" t="str">
            <v>SUMINISTRO CRUZ 10x6" HF EXL</v>
          </cell>
          <cell r="C646" t="str">
            <v>UN</v>
          </cell>
        </row>
        <row r="647">
          <cell r="A647">
            <v>2931</v>
          </cell>
          <cell r="B647" t="str">
            <v>SUMINISTRO CRUZ 10x8" HF EXL</v>
          </cell>
          <cell r="C647" t="str">
            <v>UN</v>
          </cell>
        </row>
        <row r="648">
          <cell r="A648">
            <v>2932</v>
          </cell>
          <cell r="B648" t="str">
            <v>SUMINISTRO CRUZ 10x10" HF EXL</v>
          </cell>
          <cell r="C648" t="str">
            <v>UN</v>
          </cell>
        </row>
        <row r="649">
          <cell r="A649">
            <v>2933</v>
          </cell>
          <cell r="B649" t="str">
            <v>SUMINISTRO CRUZ 12x3" HF EXL</v>
          </cell>
          <cell r="C649" t="str">
            <v>UN</v>
          </cell>
        </row>
        <row r="650">
          <cell r="A650">
            <v>2934</v>
          </cell>
          <cell r="B650" t="str">
            <v>SUMINISTRO CRUZ 12x4" HF EXL</v>
          </cell>
          <cell r="C650" t="str">
            <v>UN</v>
          </cell>
        </row>
        <row r="651">
          <cell r="A651">
            <v>2935</v>
          </cell>
          <cell r="B651" t="str">
            <v>SUMINISTRO CRUZ 12x6" HF EXL</v>
          </cell>
          <cell r="C651" t="str">
            <v>UN</v>
          </cell>
        </row>
        <row r="652">
          <cell r="A652">
            <v>2936</v>
          </cell>
          <cell r="B652" t="str">
            <v>SUMINISTRO CRUZ 12x8" HF EXL</v>
          </cell>
          <cell r="C652" t="str">
            <v>UN</v>
          </cell>
        </row>
        <row r="653">
          <cell r="A653">
            <v>2937</v>
          </cell>
          <cell r="B653" t="str">
            <v>SUMINISTRO CRUZ 12x10" HF EXL</v>
          </cell>
          <cell r="C653" t="str">
            <v>UN</v>
          </cell>
        </row>
        <row r="654">
          <cell r="A654">
            <v>2938</v>
          </cell>
          <cell r="B654" t="str">
            <v>SUMINISTRO CRUZ 12x12" HF EXL</v>
          </cell>
          <cell r="C654" t="str">
            <v>UN</v>
          </cell>
        </row>
        <row r="655">
          <cell r="A655">
            <v>2939</v>
          </cell>
          <cell r="B655" t="str">
            <v>SUMINISTRO CRUZ 14x3" HF EXL</v>
          </cell>
          <cell r="C655" t="str">
            <v>UN</v>
          </cell>
        </row>
        <row r="656">
          <cell r="A656">
            <v>2940</v>
          </cell>
          <cell r="B656" t="str">
            <v>SUMINISTRO CRUZ 14x4" HF EXL</v>
          </cell>
          <cell r="C656" t="str">
            <v>UN</v>
          </cell>
        </row>
        <row r="657">
          <cell r="A657">
            <v>2941</v>
          </cell>
          <cell r="B657" t="str">
            <v>SUMINISTRO CRUZ 14x6" HF EXL</v>
          </cell>
          <cell r="C657" t="str">
            <v>UN</v>
          </cell>
        </row>
        <row r="658">
          <cell r="A658">
            <v>2942</v>
          </cell>
          <cell r="B658" t="str">
            <v>SUMINISTRO CRUZ 14x8" HF EXL</v>
          </cell>
          <cell r="C658" t="str">
            <v>UN</v>
          </cell>
        </row>
        <row r="659">
          <cell r="A659">
            <v>2943</v>
          </cell>
          <cell r="B659" t="str">
            <v>SUMINISTRO CRUZ 14x10" HF EXL</v>
          </cell>
          <cell r="C659" t="str">
            <v>UN</v>
          </cell>
        </row>
        <row r="660">
          <cell r="A660">
            <v>2944</v>
          </cell>
          <cell r="B660" t="str">
            <v>SUMINISTRO CRUZ 14x12" HF EXL</v>
          </cell>
          <cell r="C660" t="str">
            <v>UN</v>
          </cell>
        </row>
        <row r="661">
          <cell r="A661">
            <v>2945</v>
          </cell>
          <cell r="B661" t="str">
            <v>SUMINISTRO CRUZ 14x14" HF EXL</v>
          </cell>
          <cell r="C661" t="str">
            <v>UN</v>
          </cell>
        </row>
        <row r="662">
          <cell r="A662">
            <v>2946</v>
          </cell>
          <cell r="B662" t="str">
            <v>SUMINISTRO CRUZ 16x4" HF EXL</v>
          </cell>
          <cell r="C662" t="str">
            <v>UN</v>
          </cell>
        </row>
        <row r="663">
          <cell r="A663">
            <v>2947</v>
          </cell>
          <cell r="B663" t="str">
            <v>SUMINISTRO CRUZ 16x6" HF EXL</v>
          </cell>
          <cell r="C663" t="str">
            <v>UN</v>
          </cell>
        </row>
        <row r="664">
          <cell r="A664">
            <v>2948</v>
          </cell>
          <cell r="B664" t="str">
            <v>SUMINISTRO CRUZ 16x8" HF EXL</v>
          </cell>
          <cell r="C664" t="str">
            <v>UN</v>
          </cell>
        </row>
        <row r="665">
          <cell r="A665">
            <v>2949</v>
          </cell>
          <cell r="B665" t="str">
            <v>SUMINISTRO CRUZ 16x10" HF EXL</v>
          </cell>
          <cell r="C665" t="str">
            <v>UN</v>
          </cell>
        </row>
        <row r="666">
          <cell r="A666">
            <v>2950</v>
          </cell>
          <cell r="B666" t="str">
            <v>SUMINISTRO CRUZ 16x12" HF EXL</v>
          </cell>
          <cell r="C666" t="str">
            <v>UN</v>
          </cell>
        </row>
        <row r="667">
          <cell r="A667">
            <v>2951</v>
          </cell>
          <cell r="B667" t="str">
            <v>SUMINISTRO CRUZ 16x14" HF EXL</v>
          </cell>
          <cell r="C667" t="str">
            <v>UN</v>
          </cell>
        </row>
        <row r="668">
          <cell r="A668">
            <v>2952</v>
          </cell>
          <cell r="B668" t="str">
            <v>SUMINISTRO CRUZ 16x16" HF EXL</v>
          </cell>
          <cell r="C668" t="str">
            <v>UN</v>
          </cell>
        </row>
        <row r="669">
          <cell r="A669">
            <v>2953</v>
          </cell>
          <cell r="B669" t="str">
            <v>SUMINISTRO CRUZ 18x8" HF EXL</v>
          </cell>
          <cell r="C669" t="str">
            <v>UN</v>
          </cell>
        </row>
        <row r="670">
          <cell r="A670">
            <v>2954</v>
          </cell>
          <cell r="B670" t="str">
            <v>SUMINISTRO CRUZ 18x10" HF EXL</v>
          </cell>
          <cell r="C670" t="str">
            <v>UN</v>
          </cell>
        </row>
        <row r="671">
          <cell r="A671">
            <v>2955</v>
          </cell>
          <cell r="B671" t="str">
            <v>SUMINISTRO CRUZ 18x12" HF EXL</v>
          </cell>
          <cell r="C671" t="str">
            <v>UN</v>
          </cell>
        </row>
        <row r="672">
          <cell r="A672">
            <v>2956</v>
          </cell>
          <cell r="B672" t="str">
            <v>SUMINISTRO CRUZ 18x14" HF EXL</v>
          </cell>
          <cell r="C672" t="str">
            <v>UN</v>
          </cell>
        </row>
        <row r="673">
          <cell r="A673">
            <v>2957</v>
          </cell>
          <cell r="B673" t="str">
            <v>SUMINISTRO CRUZ 18x16" HF EXL</v>
          </cell>
          <cell r="C673" t="str">
            <v>UN</v>
          </cell>
        </row>
        <row r="674">
          <cell r="A674">
            <v>2958</v>
          </cell>
          <cell r="B674" t="str">
            <v>SUMINISTRO CRUZ 18x18" HF EXL</v>
          </cell>
          <cell r="C674" t="str">
            <v>UN</v>
          </cell>
        </row>
        <row r="675">
          <cell r="A675">
            <v>2959</v>
          </cell>
          <cell r="B675" t="str">
            <v>SUMINISTRO CRUZ 20x8" HF EXL</v>
          </cell>
          <cell r="C675" t="str">
            <v>UN</v>
          </cell>
        </row>
        <row r="676">
          <cell r="A676">
            <v>2960</v>
          </cell>
          <cell r="B676" t="str">
            <v>SUMINISTRO CRUZ 20x10" HF EXL</v>
          </cell>
          <cell r="C676" t="str">
            <v>UN</v>
          </cell>
        </row>
        <row r="677">
          <cell r="A677">
            <v>2961</v>
          </cell>
          <cell r="B677" t="str">
            <v>SUMINISTRO CRUZ 20x12" HF EXL</v>
          </cell>
          <cell r="C677" t="str">
            <v>UN</v>
          </cell>
        </row>
        <row r="678">
          <cell r="A678">
            <v>2962</v>
          </cell>
          <cell r="B678" t="str">
            <v>SUMINISTRO CRUZ 20x14" HF EXL</v>
          </cell>
          <cell r="C678" t="str">
            <v>UN</v>
          </cell>
        </row>
        <row r="679">
          <cell r="A679">
            <v>2963</v>
          </cell>
          <cell r="B679" t="str">
            <v>SUMINISTRO CRUZ 20x16" HF EXL</v>
          </cell>
          <cell r="C679" t="str">
            <v>UN</v>
          </cell>
        </row>
        <row r="680">
          <cell r="A680">
            <v>2964</v>
          </cell>
          <cell r="B680" t="str">
            <v>SUMINISTRO CRUZ 20x18" HF EXL</v>
          </cell>
          <cell r="C680" t="str">
            <v>UN</v>
          </cell>
        </row>
        <row r="681">
          <cell r="A681">
            <v>2965</v>
          </cell>
          <cell r="B681" t="str">
            <v>SUMINISTRO CRUZ 20x20" HF EXL</v>
          </cell>
          <cell r="C681" t="str">
            <v>UN</v>
          </cell>
        </row>
        <row r="682">
          <cell r="A682">
            <v>2966</v>
          </cell>
          <cell r="B682" t="str">
            <v>SUMINISTRO REDUCCIÓN HF 4x3" EXL PVC</v>
          </cell>
          <cell r="C682" t="str">
            <v>UN</v>
          </cell>
        </row>
        <row r="683">
          <cell r="A683">
            <v>2967</v>
          </cell>
          <cell r="B683" t="str">
            <v>SUMINISTRO REDUCCIÓN HF 6x3" EXL PVC</v>
          </cell>
          <cell r="C683" t="str">
            <v>UN</v>
          </cell>
        </row>
        <row r="684">
          <cell r="A684">
            <v>2968</v>
          </cell>
          <cell r="B684" t="str">
            <v>SUMINISTRO REDUCCIÓN HF 6x4" EXL PVC</v>
          </cell>
          <cell r="C684" t="str">
            <v>UN</v>
          </cell>
        </row>
        <row r="685">
          <cell r="A685">
            <v>2969</v>
          </cell>
          <cell r="B685" t="str">
            <v>SUMINISTRO REDUCCIÓN HF 8x3" EXL PVC</v>
          </cell>
          <cell r="C685" t="str">
            <v>UN</v>
          </cell>
        </row>
        <row r="686">
          <cell r="A686">
            <v>2970</v>
          </cell>
          <cell r="B686" t="str">
            <v>SUMINISTRO REDUCCIÓN HF 8x4" EXL PVC</v>
          </cell>
          <cell r="C686" t="str">
            <v>UN</v>
          </cell>
        </row>
        <row r="687">
          <cell r="A687">
            <v>2971</v>
          </cell>
          <cell r="B687" t="str">
            <v>SUMINISTRO REDUCCIÓN HF 8x6" EXL PVC</v>
          </cell>
          <cell r="C687" t="str">
            <v>UN</v>
          </cell>
        </row>
        <row r="688">
          <cell r="A688">
            <v>2972</v>
          </cell>
          <cell r="B688" t="str">
            <v>SUMINISTRO REDUCCIÓN HF 10x3" EXL PVC</v>
          </cell>
          <cell r="C688" t="str">
            <v>UN</v>
          </cell>
        </row>
        <row r="689">
          <cell r="A689">
            <v>2973</v>
          </cell>
          <cell r="B689" t="str">
            <v>SUMINISTRO REDUCCIÓN HF 10x4" EXL PVC</v>
          </cell>
          <cell r="C689" t="str">
            <v>UN</v>
          </cell>
        </row>
        <row r="690">
          <cell r="A690">
            <v>2974</v>
          </cell>
          <cell r="B690" t="str">
            <v>SUMINISTRO REDUCCIÓN HF 10x6" EXL  PVC</v>
          </cell>
          <cell r="C690" t="str">
            <v>UN</v>
          </cell>
        </row>
        <row r="691">
          <cell r="A691">
            <v>2975</v>
          </cell>
          <cell r="B691" t="str">
            <v>SUMINISTRO REDUCCIÓN HF 10x8" EXL PVC</v>
          </cell>
          <cell r="C691" t="str">
            <v>UN</v>
          </cell>
        </row>
        <row r="692">
          <cell r="A692">
            <v>2976</v>
          </cell>
          <cell r="B692" t="str">
            <v>SUMINISTRO REDUCCIÓN HF 12x3" EXL PVC</v>
          </cell>
          <cell r="C692" t="str">
            <v>UN</v>
          </cell>
        </row>
        <row r="693">
          <cell r="A693">
            <v>2977</v>
          </cell>
          <cell r="B693" t="str">
            <v>SUMINISTRO REDUCCIÓN HF 12x4" EXL PVC</v>
          </cell>
          <cell r="C693" t="str">
            <v>UN</v>
          </cell>
        </row>
        <row r="694">
          <cell r="A694">
            <v>2978</v>
          </cell>
          <cell r="B694" t="str">
            <v>SUMINISTRO REDUCCIÓN HF 12x6" EXL PVC</v>
          </cell>
          <cell r="C694" t="str">
            <v>UN</v>
          </cell>
        </row>
        <row r="695">
          <cell r="A695">
            <v>2979</v>
          </cell>
          <cell r="B695" t="str">
            <v>SUMINISTRO REDUCCIÓN HF 12x8" EXL PVC</v>
          </cell>
          <cell r="C695" t="str">
            <v>UN</v>
          </cell>
        </row>
        <row r="696">
          <cell r="A696">
            <v>2980</v>
          </cell>
          <cell r="B696" t="str">
            <v>SUMINISTRO REDUCCIÓN HF 12x10" EXL PVC</v>
          </cell>
          <cell r="C696" t="str">
            <v>UN</v>
          </cell>
        </row>
        <row r="697">
          <cell r="A697">
            <v>2981</v>
          </cell>
          <cell r="B697" t="str">
            <v>SUMINISTRO REDUCCIÓN HF 14x4" EXL PVC</v>
          </cell>
          <cell r="C697" t="str">
            <v>UN</v>
          </cell>
        </row>
        <row r="698">
          <cell r="A698">
            <v>2982</v>
          </cell>
          <cell r="B698" t="str">
            <v>SUMINISTRO REDUCCIÓN HF 14x6" EXL PVC</v>
          </cell>
          <cell r="C698" t="str">
            <v>UN</v>
          </cell>
        </row>
        <row r="699">
          <cell r="A699">
            <v>2983</v>
          </cell>
          <cell r="B699" t="str">
            <v>SUMINISTRO REDUCCIÓN HF 14x8" EXL PVC</v>
          </cell>
          <cell r="C699" t="str">
            <v>UN</v>
          </cell>
        </row>
        <row r="700">
          <cell r="A700">
            <v>2984</v>
          </cell>
          <cell r="B700" t="str">
            <v>SUMINISTRO REDUCCIÓN HF 14x10" EXL PVC</v>
          </cell>
          <cell r="C700" t="str">
            <v>UN</v>
          </cell>
        </row>
        <row r="701">
          <cell r="A701">
            <v>2985</v>
          </cell>
          <cell r="B701" t="str">
            <v>SUMINISTRO REDUCCIÓN HF 14x12" EXL PVC</v>
          </cell>
          <cell r="C701" t="str">
            <v>UN</v>
          </cell>
        </row>
        <row r="702">
          <cell r="A702">
            <v>2986</v>
          </cell>
          <cell r="B702" t="str">
            <v>SUMINISTRO REDUCCIÓN HF 16x6" EXL PVC</v>
          </cell>
          <cell r="C702" t="str">
            <v>UN</v>
          </cell>
        </row>
        <row r="703">
          <cell r="A703">
            <v>2987</v>
          </cell>
          <cell r="B703" t="str">
            <v>SUMINISTRO REDUCCIÓN HF 16x8" EXL PVC</v>
          </cell>
          <cell r="C703" t="str">
            <v>UN</v>
          </cell>
        </row>
        <row r="704">
          <cell r="A704">
            <v>2988</v>
          </cell>
          <cell r="B704" t="str">
            <v>SUMINISTRO REDUCCIÓN HF 16x10" EXL PVC</v>
          </cell>
          <cell r="C704" t="str">
            <v>UN</v>
          </cell>
        </row>
        <row r="705">
          <cell r="A705">
            <v>2989</v>
          </cell>
          <cell r="B705" t="str">
            <v>SUMINISTRO REDUCCIÓN HF 16x12" EXL PVC</v>
          </cell>
          <cell r="C705" t="str">
            <v>UN</v>
          </cell>
        </row>
        <row r="706">
          <cell r="A706">
            <v>2990</v>
          </cell>
          <cell r="B706" t="str">
            <v>SUMINISTRO REDUCCIÓN HF 16x14" EXL PVC</v>
          </cell>
          <cell r="C706" t="str">
            <v>UN</v>
          </cell>
        </row>
        <row r="707">
          <cell r="A707">
            <v>2991</v>
          </cell>
          <cell r="B707" t="str">
            <v>SUMINISTRO REDUCCIÓN HF 18x10" EXL PVC</v>
          </cell>
          <cell r="C707" t="str">
            <v>UN</v>
          </cell>
        </row>
        <row r="708">
          <cell r="A708">
            <v>2992</v>
          </cell>
          <cell r="B708" t="str">
            <v>SUMINISTRO REDUCCIÓN HF 18x12" EXL PVC</v>
          </cell>
          <cell r="C708" t="str">
            <v>UN</v>
          </cell>
        </row>
        <row r="709">
          <cell r="A709">
            <v>2993</v>
          </cell>
          <cell r="B709" t="str">
            <v>SUMINISTRO REDUCCIÓN HF 18x14" EXL PVC</v>
          </cell>
          <cell r="C709" t="str">
            <v>UN</v>
          </cell>
        </row>
        <row r="710">
          <cell r="A710">
            <v>2994</v>
          </cell>
          <cell r="B710" t="str">
            <v>SUMINISTRO REDUCCIÓN HF 18x16" EXL PVC</v>
          </cell>
          <cell r="C710" t="str">
            <v>UN</v>
          </cell>
        </row>
        <row r="711">
          <cell r="A711">
            <v>2995</v>
          </cell>
          <cell r="B711" t="str">
            <v>SUMINISTRO REDUCCIÓN HF 20x8" EXL PVC</v>
          </cell>
          <cell r="C711" t="str">
            <v>UN</v>
          </cell>
        </row>
        <row r="712">
          <cell r="A712">
            <v>2996</v>
          </cell>
          <cell r="B712" t="str">
            <v>SUMINISTRO REDUCCIÓN HF 20x10" EXL PVC</v>
          </cell>
          <cell r="C712" t="str">
            <v>UN</v>
          </cell>
        </row>
        <row r="713">
          <cell r="A713">
            <v>2997</v>
          </cell>
          <cell r="B713" t="str">
            <v>SUMINISTRO REDUCCIÓN HF 20x12" EXL PVC</v>
          </cell>
          <cell r="C713" t="str">
            <v>UN</v>
          </cell>
        </row>
        <row r="714">
          <cell r="A714">
            <v>2998</v>
          </cell>
          <cell r="B714" t="str">
            <v>SUMINISTRO REDUCCIÓN HF 20x14" EXL PVC</v>
          </cell>
          <cell r="C714" t="str">
            <v>UN</v>
          </cell>
        </row>
        <row r="715">
          <cell r="A715">
            <v>2999</v>
          </cell>
          <cell r="B715" t="str">
            <v>SUMINISTRO REDUCCIÓN HF 20x16" EXL PVC</v>
          </cell>
          <cell r="C715" t="str">
            <v>UN</v>
          </cell>
        </row>
        <row r="716">
          <cell r="A716">
            <v>3000</v>
          </cell>
          <cell r="B716" t="str">
            <v>SUMINISTRO REDUCCIÓN HF 20x18" EXL PVC</v>
          </cell>
          <cell r="C716" t="str">
            <v>UN</v>
          </cell>
        </row>
        <row r="717">
          <cell r="A717">
            <v>3001</v>
          </cell>
          <cell r="B717" t="str">
            <v>SUMINISTRO NIPLE DE ACERO 6" BxE L=0,50 M</v>
          </cell>
          <cell r="C717" t="str">
            <v>UN</v>
          </cell>
        </row>
        <row r="718">
          <cell r="A718">
            <v>3002</v>
          </cell>
          <cell r="B718" t="str">
            <v>CINTURON O COLLARÍN PARA TUBERÍA DE 20"</v>
          </cell>
          <cell r="C718" t="str">
            <v>UN</v>
          </cell>
        </row>
        <row r="719">
          <cell r="A719">
            <v>3003</v>
          </cell>
          <cell r="B719" t="str">
            <v>UNIÓN AC DE 4" CLASE 25</v>
          </cell>
          <cell r="C719" t="str">
            <v>UN</v>
          </cell>
        </row>
        <row r="720">
          <cell r="A720">
            <v>3004</v>
          </cell>
          <cell r="B720" t="str">
            <v>UNIÓN TIPO DRESSER 18"</v>
          </cell>
          <cell r="C720" t="str">
            <v>UN</v>
          </cell>
        </row>
        <row r="721">
          <cell r="A721">
            <v>3005</v>
          </cell>
          <cell r="B721" t="str">
            <v>UNIÓN TIPO DRESSER 24"</v>
          </cell>
          <cell r="C721" t="str">
            <v>UN</v>
          </cell>
        </row>
        <row r="722">
          <cell r="A722">
            <v>3006</v>
          </cell>
          <cell r="B722" t="str">
            <v>UNIÓN DE TRANSICIÓN HF 14" PVC-AC CL 25</v>
          </cell>
          <cell r="C722" t="str">
            <v>UN</v>
          </cell>
        </row>
        <row r="723">
          <cell r="A723">
            <v>3007</v>
          </cell>
          <cell r="B723" t="str">
            <v>CINTURON O COLLARÍN PARA TUBERÍA DE 24"</v>
          </cell>
          <cell r="C723" t="str">
            <v>UN</v>
          </cell>
        </row>
        <row r="724">
          <cell r="A724">
            <v>3008</v>
          </cell>
          <cell r="B724" t="str">
            <v>CINTURON O COLLARÍN PARA TUBERÍA DE 28"</v>
          </cell>
          <cell r="C724" t="str">
            <v>UN</v>
          </cell>
        </row>
        <row r="725">
          <cell r="A725">
            <v>3009</v>
          </cell>
          <cell r="B725" t="str">
            <v>CINTURON O COLLARÍN PARA TUBERÍA DE 30"</v>
          </cell>
          <cell r="C725" t="str">
            <v>UN</v>
          </cell>
        </row>
        <row r="726">
          <cell r="A726">
            <v>3010</v>
          </cell>
          <cell r="B726" t="str">
            <v>TAPA PARA VÁLVULA MADERPLAST 34,5cm*39,5cm*6,0cm</v>
          </cell>
          <cell r="C726" t="str">
            <v>UN</v>
          </cell>
        </row>
        <row r="727">
          <cell r="A727">
            <v>3011</v>
          </cell>
          <cell r="B727" t="str">
            <v xml:space="preserve">TAPA PARA VÁLVULA MADERPLAST 34,5cm*39,5cm* 20cms con cajilla plástica </v>
          </cell>
          <cell r="C727" t="str">
            <v>UN</v>
          </cell>
        </row>
        <row r="728">
          <cell r="A728">
            <v>3012</v>
          </cell>
          <cell r="B728" t="str">
            <v>SUMINISTRO DE VÁLVULA DE EXPULSIÓN Y ADMISIÓN DE AIRE (VENTOSA) CÁMARA SENCILLA DOBLE ACCIÓN 2"</v>
          </cell>
          <cell r="C728" t="str">
            <v>UN</v>
          </cell>
        </row>
        <row r="729">
          <cell r="A729">
            <v>3013</v>
          </cell>
          <cell r="B729" t="str">
            <v>SUMINISTRO DE VÁLVULA DE COMPUERTA SELLO DE BRONCE 8" VÁSTAGO NO ASCENDENTE TIPO CUADRANTE  EXL</v>
          </cell>
          <cell r="C729" t="str">
            <v>UN</v>
          </cell>
        </row>
        <row r="730">
          <cell r="A730">
            <v>3014</v>
          </cell>
          <cell r="B730" t="str">
            <v>SUMINISTRO FILTRO YEE EXTREMO BRIDA 6"</v>
          </cell>
          <cell r="C730" t="str">
            <v>UN</v>
          </cell>
        </row>
        <row r="731">
          <cell r="A731">
            <v>3015</v>
          </cell>
          <cell r="B731" t="str">
            <v xml:space="preserve">SUMINISTRO MACROMEDIDOR DE AGUA TIPO WOLMANN  6" CONEXION BRIDA </v>
          </cell>
          <cell r="C731" t="str">
            <v>UN</v>
          </cell>
        </row>
        <row r="732">
          <cell r="A732">
            <v>3016</v>
          </cell>
          <cell r="B732" t="str">
            <v xml:space="preserve">SUMINISTRO DE NIPLE HD DE 6" BxB DE 0,60 M </v>
          </cell>
          <cell r="C732" t="str">
            <v>UN</v>
          </cell>
        </row>
        <row r="733">
          <cell r="A733">
            <v>3017</v>
          </cell>
          <cell r="B733" t="str">
            <v xml:space="preserve">SUMINISTRO DE NIPLE HD DE 2" BxB DE 0,40 M </v>
          </cell>
          <cell r="C733" t="str">
            <v>UN</v>
          </cell>
        </row>
        <row r="734">
          <cell r="A734">
            <v>3018</v>
          </cell>
          <cell r="B734" t="str">
            <v xml:space="preserve">SUMINISTRO DE NIPLE HD DE 8" BxE DE 0,70 M </v>
          </cell>
          <cell r="C734" t="str">
            <v>UN</v>
          </cell>
        </row>
        <row r="735">
          <cell r="A735">
            <v>3019</v>
          </cell>
          <cell r="B735" t="str">
            <v xml:space="preserve">SUMINISTRO DE NIPLE PASAMURO HD DE 8" BxB DE 0,60 M </v>
          </cell>
          <cell r="C735" t="str">
            <v>UN</v>
          </cell>
        </row>
        <row r="736">
          <cell r="A736">
            <v>3020</v>
          </cell>
          <cell r="B736" t="str">
            <v xml:space="preserve">SUMINISTRO DE NIPLE HD DE 6" BxB DE 0,40 M </v>
          </cell>
          <cell r="C736" t="str">
            <v>UN</v>
          </cell>
        </row>
        <row r="737">
          <cell r="A737">
            <v>3021</v>
          </cell>
          <cell r="B737" t="str">
            <v>SUMINISTRO TEE 8X8" HF EXTREMO BRIDA</v>
          </cell>
          <cell r="C737" t="str">
            <v>UN</v>
          </cell>
        </row>
        <row r="738">
          <cell r="A738">
            <v>3022</v>
          </cell>
          <cell r="B738" t="str">
            <v>SUMINISTRO BRIDA UNIVERSAL 6"</v>
          </cell>
          <cell r="C738" t="str">
            <v>UN</v>
          </cell>
        </row>
        <row r="739">
          <cell r="A739">
            <v>3023</v>
          </cell>
          <cell r="B739" t="str">
            <v>SUMINISTRO TEE 8X2" HF ExExB SALIDA BRIDADA 2"</v>
          </cell>
          <cell r="C739" t="str">
            <v>UN</v>
          </cell>
        </row>
        <row r="740">
          <cell r="A740">
            <v>3024</v>
          </cell>
          <cell r="B740" t="str">
            <v>SUMINSTRO TAPA VÁLVULA SEGURIDAD CIERRE PERMANENTE</v>
          </cell>
          <cell r="C740" t="str">
            <v>UN</v>
          </cell>
        </row>
        <row r="741">
          <cell r="A741">
            <v>3025</v>
          </cell>
          <cell r="B741" t="str">
            <v>SUMINISTRO REDUCCIÓN HF 8x6" BxB</v>
          </cell>
          <cell r="C741" t="str">
            <v>UN</v>
          </cell>
        </row>
        <row r="742">
          <cell r="A742">
            <v>3026</v>
          </cell>
          <cell r="B742" t="str">
            <v>SUMINISTRO BRIDA UNIVERSAL 8"</v>
          </cell>
          <cell r="C742" t="str">
            <v>UN</v>
          </cell>
        </row>
        <row r="743">
          <cell r="A743">
            <v>3027</v>
          </cell>
          <cell r="B743" t="str">
            <v>SUMINISTRO DE VALVULA  HF DE COMPUERTA ELASTICA 6" VNA EN ACERO INOXIDABLE BxB CON VOLANTA</v>
          </cell>
          <cell r="C743" t="str">
            <v>UN</v>
          </cell>
        </row>
        <row r="744">
          <cell r="A744">
            <v>3028</v>
          </cell>
          <cell r="B744" t="str">
            <v>SUMINISTRO TEE 4X2" HF ExExB SALIDA BRIDADA 2"</v>
          </cell>
          <cell r="C744" t="str">
            <v>UN</v>
          </cell>
        </row>
        <row r="745">
          <cell r="A745">
            <v>3029</v>
          </cell>
          <cell r="B745" t="str">
            <v>SUMINISTRO REDUCCIÓN PVC 3x2"</v>
          </cell>
          <cell r="C745" t="str">
            <v>UN</v>
          </cell>
        </row>
        <row r="746">
          <cell r="A746">
            <v>3030</v>
          </cell>
          <cell r="B746" t="str">
            <v>UNION ACOPLE UNIVERSAL 2"</v>
          </cell>
          <cell r="C746" t="str">
            <v>UN</v>
          </cell>
        </row>
        <row r="747">
          <cell r="A747">
            <v>3031</v>
          </cell>
          <cell r="B747" t="str">
            <v>SUMINISTRO BRIDA UNIVERSAL 2"</v>
          </cell>
          <cell r="C747" t="str">
            <v>UN</v>
          </cell>
        </row>
        <row r="748">
          <cell r="A748">
            <v>3032</v>
          </cell>
          <cell r="B748" t="str">
            <v>SUMINISTRO TEE 3X2" HF ExExB SALIDA BRIDADA 2"</v>
          </cell>
          <cell r="C748" t="str">
            <v>UN</v>
          </cell>
        </row>
        <row r="749">
          <cell r="A749">
            <v>3033</v>
          </cell>
          <cell r="B749" t="str">
            <v>SUMINISTRO REDUCCIÓN HF 4x2" EXL PVC</v>
          </cell>
          <cell r="C749" t="str">
            <v>UN</v>
          </cell>
        </row>
        <row r="751">
          <cell r="B751" t="str">
            <v>ALCANTARILLADO SANITARIO</v>
          </cell>
        </row>
        <row r="752">
          <cell r="A752">
            <v>3100</v>
          </cell>
          <cell r="B752" t="str">
            <v>Estructura de Alcanterillado Sanitario</v>
          </cell>
        </row>
        <row r="753">
          <cell r="A753">
            <v>3101</v>
          </cell>
          <cell r="B753" t="str">
            <v>DEMOLICIÓN DE BASE Y CAÑUELA FONDO POZO DE INSPECCIÓN EXISTENTE</v>
          </cell>
          <cell r="C753" t="str">
            <v>UN</v>
          </cell>
        </row>
        <row r="754">
          <cell r="A754">
            <v>3102</v>
          </cell>
          <cell r="B754" t="str">
            <v>DEMOLICIÓN CAÑUELA PARA POZO DE INSPECCIÓN EXISTENTE</v>
          </cell>
          <cell r="C754" t="str">
            <v>UN</v>
          </cell>
        </row>
        <row r="755">
          <cell r="A755">
            <v>3103</v>
          </cell>
          <cell r="B755" t="str">
            <v>DEMOLICIÓN Y ADECUACIÓN ANILLO DE CORONA PARA POZO DE INSPECCIÓN EXISTENTE</v>
          </cell>
          <cell r="C755" t="str">
            <v>UN</v>
          </cell>
        </row>
        <row r="756">
          <cell r="A756">
            <v>3104</v>
          </cell>
          <cell r="B756" t="str">
            <v>RESANES Y REPARACIONES POZO DE INSPECCIÓN EXISTENTE PISO Y PAREDES.</v>
          </cell>
          <cell r="C756" t="str">
            <v>UN</v>
          </cell>
        </row>
        <row r="757">
          <cell r="A757">
            <v>3105</v>
          </cell>
          <cell r="B757" t="str">
            <v>SOLADO DE FONDO PARA POZOS 1500PSI e=0.005m</v>
          </cell>
          <cell r="C757" t="str">
            <v>M2</v>
          </cell>
        </row>
        <row r="758">
          <cell r="A758">
            <v>3106</v>
          </cell>
          <cell r="B758" t="str">
            <v xml:space="preserve">BASE REFORZADA POZO INSPECCIÓN D=2.00 M INCLUYE CAÑUELA EN CONCRETO Y EMBOQUILLADO </v>
          </cell>
          <cell r="C758" t="str">
            <v xml:space="preserve"> UN </v>
          </cell>
        </row>
        <row r="759">
          <cell r="A759">
            <v>3107</v>
          </cell>
          <cell r="B759" t="str">
            <v>CUERPO REFORZADO POZO INSPECCIÓN D=1.2 M, H=1.0 a 2.0 M</v>
          </cell>
          <cell r="C759" t="str">
            <v>UN</v>
          </cell>
        </row>
        <row r="760">
          <cell r="A760">
            <v>3108</v>
          </cell>
          <cell r="B760" t="str">
            <v>CUERPO REFORZADO POZO INSPECCIÓN D=1.2 M, H=2.0 a 3.0 M</v>
          </cell>
          <cell r="C760" t="str">
            <v>UN</v>
          </cell>
        </row>
        <row r="761">
          <cell r="A761">
            <v>3109</v>
          </cell>
          <cell r="B761" t="str">
            <v>CUERPO REFORZADO POZO INSPECCIÓN D=1.2 M, H=3,0 a 4.0 M</v>
          </cell>
          <cell r="C761" t="str">
            <v>UN</v>
          </cell>
        </row>
        <row r="762">
          <cell r="A762">
            <v>3110</v>
          </cell>
          <cell r="B762" t="str">
            <v>CUERPO REFORZADO POZO INSPECCIÓN D=1.2 M, H=4,0 a 5.0 M</v>
          </cell>
          <cell r="C762" t="str">
            <v>UN</v>
          </cell>
        </row>
        <row r="763">
          <cell r="A763">
            <v>3111</v>
          </cell>
          <cell r="B763" t="str">
            <v>CUERPO REFORZADO POZO INSPECCIÓN D=1.2 M, H=5,0 a 6.0 M</v>
          </cell>
          <cell r="C763" t="str">
            <v>UN</v>
          </cell>
        </row>
        <row r="764">
          <cell r="A764">
            <v>3112</v>
          </cell>
          <cell r="B764" t="str">
            <v>CUERPO REFORZADO POZO INSPECCIÓN D=1.2 M, H=5,0 a 6.0 M</v>
          </cell>
          <cell r="C764" t="str">
            <v>UN</v>
          </cell>
        </row>
        <row r="765">
          <cell r="A765">
            <v>3113</v>
          </cell>
          <cell r="B765" t="str">
            <v xml:space="preserve">CORONA PARA POZO DE INSPECC. CONCR.  F´C=24 Mpa INST.  TAPA Y ARO </v>
          </cell>
          <cell r="C765" t="str">
            <v>UN</v>
          </cell>
        </row>
        <row r="766">
          <cell r="A766">
            <v>3114</v>
          </cell>
          <cell r="B766" t="str">
            <v>PELDAÑOS PARA POZO DE INSPECCION VAR 3/4 CADA 40CM</v>
          </cell>
          <cell r="C766" t="str">
            <v>UN</v>
          </cell>
        </row>
        <row r="767">
          <cell r="A767">
            <v>3115</v>
          </cell>
          <cell r="B767" t="str">
            <v>CAMBIO DE TAPA Y  ARO EN FERROCONCRETO PARA POZOS DE  INSPECCIÓN D=0.60M</v>
          </cell>
          <cell r="C767" t="str">
            <v>UN</v>
          </cell>
        </row>
        <row r="768">
          <cell r="A768">
            <v>3116</v>
          </cell>
          <cell r="B768" t="str">
            <v>CAJA INSPECCIÓN EN CONCRETO 0,50x 0,50x0,50 e=0,10 INCLUYE TAPA REFORZADA Y CAÑUELA</v>
          </cell>
          <cell r="C768" t="str">
            <v>UN</v>
          </cell>
        </row>
        <row r="769">
          <cell r="A769">
            <v>3117</v>
          </cell>
          <cell r="B769" t="str">
            <v xml:space="preserve">CAMA DE ARENA PARA TUBERIAS </v>
          </cell>
          <cell r="C769" t="str">
            <v>M3</v>
          </cell>
        </row>
        <row r="770">
          <cell r="A770">
            <v>3118</v>
          </cell>
          <cell r="B770" t="str">
            <v>CAMA DE PIEDRA PARA ACOMODAR TUBERÍA</v>
          </cell>
          <cell r="C770" t="str">
            <v>M3</v>
          </cell>
        </row>
        <row r="771">
          <cell r="A771">
            <v>3119</v>
          </cell>
          <cell r="B771" t="str">
            <v>INSTALACIÓN MANIJA ALCANTARILLADO TUBERÍA PVC 8" TIPO NOVAFORT</v>
          </cell>
          <cell r="C771" t="str">
            <v>M</v>
          </cell>
        </row>
        <row r="772">
          <cell r="A772">
            <v>3120</v>
          </cell>
          <cell r="B772" t="str">
            <v>REPARACIÓN DE CAÑUELA D = 1.20</v>
          </cell>
          <cell r="C772" t="str">
            <v>UN</v>
          </cell>
        </row>
        <row r="773">
          <cell r="A773">
            <v>3121</v>
          </cell>
          <cell r="B773" t="str">
            <v>EMPALME DE TUBERIA A POZO EXISTENTE, INCLUYE DEMOLICION Y EMBOQUILLADO</v>
          </cell>
          <cell r="C773" t="str">
            <v>UN</v>
          </cell>
        </row>
        <row r="775">
          <cell r="A775">
            <v>3200</v>
          </cell>
          <cell r="B775" t="str">
            <v>Instalación tubería y accesorios</v>
          </cell>
        </row>
        <row r="776">
          <cell r="A776">
            <v>3201</v>
          </cell>
          <cell r="B776" t="str">
            <v>INSTALACION TUBERIA PVC ALCANTARILLADO  6" TIPO NOVAFORT</v>
          </cell>
          <cell r="C776" t="str">
            <v>M</v>
          </cell>
        </row>
        <row r="777">
          <cell r="A777">
            <v>3202</v>
          </cell>
          <cell r="B777" t="str">
            <v>INSTALACION TUBERIA PVC ALCANTARILLADO  8" TIPO NOVAFORT</v>
          </cell>
          <cell r="C777" t="str">
            <v>M</v>
          </cell>
        </row>
        <row r="778">
          <cell r="A778">
            <v>3203</v>
          </cell>
          <cell r="B778" t="str">
            <v>INSTALACION TUBERIA PVC ALCANTARILLADO 10" TIPO NOVAFORT</v>
          </cell>
          <cell r="C778" t="str">
            <v>M</v>
          </cell>
        </row>
        <row r="779">
          <cell r="A779">
            <v>3204</v>
          </cell>
          <cell r="B779" t="str">
            <v>INSTALACION TUBERIA PVC ALCANTARILLADO 12" TIPO NOVAFORT</v>
          </cell>
          <cell r="C779" t="str">
            <v>M</v>
          </cell>
        </row>
        <row r="780">
          <cell r="A780">
            <v>3205</v>
          </cell>
          <cell r="B780" t="str">
            <v>INSTALACION TUBERIA PVC ALCANTARILLADO 14" TIPO NOVAFORT</v>
          </cell>
          <cell r="C780" t="str">
            <v>M</v>
          </cell>
        </row>
        <row r="781">
          <cell r="A781">
            <v>3206</v>
          </cell>
          <cell r="B781" t="str">
            <v>INSTALACION TUBERIA PVC ALCANTARILLADO 16" TIPO NOVAFORT</v>
          </cell>
          <cell r="C781" t="str">
            <v>M</v>
          </cell>
        </row>
        <row r="782">
          <cell r="A782">
            <v>3207</v>
          </cell>
          <cell r="B782" t="str">
            <v>INSTALACION TUBERIA PVC ALCANTARILLADO 18" TIPO NOVAFORT</v>
          </cell>
          <cell r="C782" t="str">
            <v>M</v>
          </cell>
        </row>
        <row r="783">
          <cell r="A783">
            <v>3208</v>
          </cell>
          <cell r="B783" t="str">
            <v>INSTALACION TUBERIA PVC ALCANTARILLADO 20" TIPO NOVAFORT</v>
          </cell>
          <cell r="C783" t="str">
            <v>M</v>
          </cell>
        </row>
        <row r="784">
          <cell r="A784">
            <v>3209</v>
          </cell>
          <cell r="B784" t="str">
            <v>INSTALACION TUBERIA PVC ALCANTARILLADO 24" TIPO NOVALOC</v>
          </cell>
          <cell r="C784" t="str">
            <v>M</v>
          </cell>
        </row>
        <row r="785">
          <cell r="A785">
            <v>3210</v>
          </cell>
          <cell r="B785" t="str">
            <v>INSTALACION TUBERIA PVC ALCANTARILLADO 27" TIPO NOVALOC</v>
          </cell>
          <cell r="C785" t="str">
            <v>M</v>
          </cell>
        </row>
        <row r="786">
          <cell r="A786">
            <v>3211</v>
          </cell>
          <cell r="B786" t="str">
            <v>INSTALACION TUBERIA PVC ALCANTARILLADO 30" TIPO NOVALOC</v>
          </cell>
          <cell r="C786" t="str">
            <v>M</v>
          </cell>
        </row>
        <row r="787">
          <cell r="A787">
            <v>3212</v>
          </cell>
          <cell r="B787" t="str">
            <v>INSTALACION TUBERIA PVC ALCANTARILLADO 33" TIPO NOVALOC</v>
          </cell>
          <cell r="C787" t="str">
            <v>M</v>
          </cell>
        </row>
        <row r="788">
          <cell r="A788">
            <v>3213</v>
          </cell>
          <cell r="B788" t="str">
            <v>INSTALACION TUBERIA PVC ALCANTARILLADO 36" TIPO NOVALOC</v>
          </cell>
          <cell r="C788" t="str">
            <v>M</v>
          </cell>
        </row>
        <row r="789">
          <cell r="A789">
            <v>3214</v>
          </cell>
          <cell r="B789" t="str">
            <v>INSTALACION TUBERIA PVC ALCANTARILLADO 39" TIPO NOVALOC</v>
          </cell>
          <cell r="C789" t="str">
            <v>M</v>
          </cell>
        </row>
        <row r="790">
          <cell r="A790">
            <v>3215</v>
          </cell>
          <cell r="B790" t="str">
            <v>INSTALACION TUBERIA PVC ALCANTARILLADO 42" TIPO NOVALOC</v>
          </cell>
          <cell r="C790" t="str">
            <v>M</v>
          </cell>
        </row>
        <row r="791">
          <cell r="A791">
            <v>3216</v>
          </cell>
          <cell r="B791" t="str">
            <v>INSTALACION TUBERIA PVC ALCANTARILLADO 45" TIPO NOVALOC</v>
          </cell>
          <cell r="C791" t="str">
            <v>M</v>
          </cell>
        </row>
        <row r="792">
          <cell r="A792">
            <v>3217</v>
          </cell>
          <cell r="B792" t="str">
            <v>INSTALACION TUBERIA PVC ALCANTARILLADO 48" TIPO NOVALOC</v>
          </cell>
          <cell r="C792" t="str">
            <v>M</v>
          </cell>
        </row>
        <row r="793">
          <cell r="A793">
            <v>3218</v>
          </cell>
          <cell r="B793" t="str">
            <v>INSTALACION TUBERIA PVC ALCANTARILLADO 51" TIPO NOVALOC</v>
          </cell>
          <cell r="C793" t="str">
            <v>M</v>
          </cell>
        </row>
        <row r="794">
          <cell r="A794">
            <v>3219</v>
          </cell>
          <cell r="B794" t="str">
            <v>INSTALACION TUBERIA PVC ALCANTARILLADO 54" TIPO NOVALOC</v>
          </cell>
          <cell r="C794" t="str">
            <v>M</v>
          </cell>
        </row>
        <row r="795">
          <cell r="A795">
            <v>3220</v>
          </cell>
          <cell r="B795" t="str">
            <v>INSTALACION TUBERIA PVC ALCANTARILLADO 60" TIPO NOVALOC</v>
          </cell>
          <cell r="C795" t="str">
            <v>M</v>
          </cell>
        </row>
        <row r="796">
          <cell r="A796">
            <v>3221</v>
          </cell>
          <cell r="B796" t="str">
            <v>INSTALACION DE CAMARA DE CAIDA</v>
          </cell>
          <cell r="C796" t="str">
            <v>UN</v>
          </cell>
        </row>
        <row r="797">
          <cell r="A797">
            <v>3222</v>
          </cell>
          <cell r="B797" t="str">
            <v>INSTALACION DE SILLAS YEE 8x6"</v>
          </cell>
          <cell r="C797" t="str">
            <v>UN</v>
          </cell>
        </row>
        <row r="798">
          <cell r="A798">
            <v>3223</v>
          </cell>
          <cell r="B798" t="str">
            <v>INSTALACION DE SILLAS YEE 10x6"</v>
          </cell>
          <cell r="C798" t="str">
            <v>UN</v>
          </cell>
        </row>
        <row r="799">
          <cell r="A799">
            <v>3224</v>
          </cell>
          <cell r="B799" t="str">
            <v>INSTALACION DE SILLAS YEE 12x6"</v>
          </cell>
          <cell r="C799" t="str">
            <v>UN</v>
          </cell>
        </row>
        <row r="800">
          <cell r="A800">
            <v>3225</v>
          </cell>
          <cell r="B800" t="str">
            <v>IMPERMEABILIZACION DE PAREDES EXTERIORES POZOS</v>
          </cell>
          <cell r="C800" t="str">
            <v>M2</v>
          </cell>
        </row>
        <row r="801">
          <cell r="A801">
            <v>3226</v>
          </cell>
          <cell r="B801" t="str">
            <v>REPARACIÓN GENERAL CUERPO DE POZOS</v>
          </cell>
          <cell r="C801" t="str">
            <v>UN</v>
          </cell>
        </row>
        <row r="802">
          <cell r="A802">
            <v>3227</v>
          </cell>
          <cell r="B802" t="str">
            <v>INSTALACION COMPUERTAS DE CHARNELA 16"</v>
          </cell>
          <cell r="C802" t="str">
            <v>UN</v>
          </cell>
        </row>
        <row r="803">
          <cell r="A803">
            <v>3228</v>
          </cell>
          <cell r="B803" t="str">
            <v>INSTALACION COMPUERTAS DE CHARNELA 20"</v>
          </cell>
          <cell r="C803" t="str">
            <v>UN</v>
          </cell>
        </row>
        <row r="804">
          <cell r="A804">
            <v>3229</v>
          </cell>
          <cell r="B804" t="str">
            <v xml:space="preserve">CONSTRUCCION CAJAS COMPUERTAS 6 M3 CONCRETO </v>
          </cell>
          <cell r="C804" t="str">
            <v>UN</v>
          </cell>
        </row>
        <row r="805">
          <cell r="A805">
            <v>3230</v>
          </cell>
          <cell r="B805" t="str">
            <v>CONSTRUCCION CABEZALES CONCRETO TUBOS 4 M3</v>
          </cell>
          <cell r="C805" t="str">
            <v>UN</v>
          </cell>
        </row>
        <row r="806">
          <cell r="A806">
            <v>3231</v>
          </cell>
          <cell r="B806" t="str">
            <v xml:space="preserve">INSTALACIÓN TUBERÍA HD 3" </v>
          </cell>
          <cell r="C806" t="str">
            <v>M</v>
          </cell>
        </row>
        <row r="807">
          <cell r="A807">
            <v>3232</v>
          </cell>
          <cell r="B807" t="str">
            <v xml:space="preserve">INSTALACIÓN TUBERÍA HD 4" </v>
          </cell>
          <cell r="C807" t="str">
            <v>M</v>
          </cell>
        </row>
        <row r="808">
          <cell r="A808">
            <v>3233</v>
          </cell>
          <cell r="B808" t="str">
            <v xml:space="preserve">INSTALACIÓN TUBERÍA HD 6" </v>
          </cell>
          <cell r="C808" t="str">
            <v>M</v>
          </cell>
        </row>
        <row r="809">
          <cell r="A809">
            <v>3234</v>
          </cell>
          <cell r="B809" t="str">
            <v xml:space="preserve">INSTALACIÓN TUBERÍA HD 8" </v>
          </cell>
          <cell r="C809" t="str">
            <v>M</v>
          </cell>
        </row>
        <row r="810">
          <cell r="A810">
            <v>3235</v>
          </cell>
          <cell r="B810" t="str">
            <v xml:space="preserve">INSTALACIÓN TUBERÍA HD 10" </v>
          </cell>
          <cell r="C810" t="str">
            <v>M</v>
          </cell>
        </row>
        <row r="811">
          <cell r="A811">
            <v>3236</v>
          </cell>
          <cell r="B811" t="str">
            <v xml:space="preserve">INSTALACIÓN TUBERÍA HD 12" </v>
          </cell>
          <cell r="C811" t="str">
            <v>M</v>
          </cell>
        </row>
        <row r="812">
          <cell r="A812">
            <v>3237</v>
          </cell>
          <cell r="B812" t="str">
            <v xml:space="preserve">INSTALACIÓN TUBERÍA HD 16" </v>
          </cell>
          <cell r="C812" t="str">
            <v>M</v>
          </cell>
        </row>
        <row r="813">
          <cell r="A813">
            <v>3238</v>
          </cell>
          <cell r="B813" t="str">
            <v xml:space="preserve">INSTALACIÓN TUBERÍA HD  18" </v>
          </cell>
          <cell r="C813" t="str">
            <v>M</v>
          </cell>
        </row>
        <row r="814">
          <cell r="A814">
            <v>3239</v>
          </cell>
          <cell r="B814" t="str">
            <v>INSTALACIÓN GEOTEXTIL POLIPROPILENO A = 3,80 NT 3000</v>
          </cell>
          <cell r="C814" t="str">
            <v>ML</v>
          </cell>
        </row>
        <row r="815">
          <cell r="A815">
            <v>3240</v>
          </cell>
          <cell r="B815" t="str">
            <v>GEOTEXTIL TIPO FORTEX BX-30 O SIMILAR</v>
          </cell>
          <cell r="C815" t="str">
            <v>M2</v>
          </cell>
        </row>
        <row r="817">
          <cell r="A817">
            <v>3300</v>
          </cell>
          <cell r="B817" t="str">
            <v>Suministro tubería y accesorios</v>
          </cell>
        </row>
        <row r="818">
          <cell r="A818">
            <v>3301</v>
          </cell>
          <cell r="B818" t="str">
            <v>SUMINISTRO TUBERIA ALCANTARILLADO PVC 6" TIPO NOVAFORT</v>
          </cell>
          <cell r="C818" t="str">
            <v>ML</v>
          </cell>
        </row>
        <row r="819">
          <cell r="A819">
            <v>3302</v>
          </cell>
          <cell r="B819" t="str">
            <v>SUMINISTRO TUBERIA ALCANTARILLADO PVC 8" TIPO NOVAFORT</v>
          </cell>
          <cell r="C819" t="str">
            <v>ML</v>
          </cell>
        </row>
        <row r="820">
          <cell r="A820">
            <v>3303</v>
          </cell>
          <cell r="B820" t="str">
            <v>SUMINISTRO TUBERIA ALCANTARILLADO PVC 10" TIPO NOVAFORT</v>
          </cell>
          <cell r="C820" t="str">
            <v>ML</v>
          </cell>
        </row>
        <row r="821">
          <cell r="A821">
            <v>3304</v>
          </cell>
          <cell r="B821" t="str">
            <v>SUMINISTRO TUBERIA ALCANTARILLADO PVC 12" TIPO NOVAFORT</v>
          </cell>
          <cell r="C821" t="str">
            <v>ML</v>
          </cell>
        </row>
        <row r="822">
          <cell r="A822">
            <v>3305</v>
          </cell>
          <cell r="B822" t="str">
            <v>SUMINISTRO TUBERIA ALCANTARILLADO PVC 14" TIPO NOVAFORT</v>
          </cell>
          <cell r="C822" t="str">
            <v>ML</v>
          </cell>
        </row>
        <row r="823">
          <cell r="A823">
            <v>3306</v>
          </cell>
          <cell r="B823" t="str">
            <v>SUMINISTRO TUBERIA ALCANTARILLADO PVC 16" TIPO NOVAFORT</v>
          </cell>
          <cell r="C823" t="str">
            <v>ML</v>
          </cell>
        </row>
        <row r="824">
          <cell r="A824">
            <v>3307</v>
          </cell>
          <cell r="B824" t="str">
            <v>SUMINISTRO TUBERIA ALCANTARILLADO PVC 18" TIPO NOVAFORT</v>
          </cell>
          <cell r="C824" t="str">
            <v>ML</v>
          </cell>
        </row>
        <row r="825">
          <cell r="A825">
            <v>3308</v>
          </cell>
          <cell r="B825" t="str">
            <v>SUMINISTRO TUBERIA ALCANTARILLADO PVC 20" TIPO NOVAFORT</v>
          </cell>
          <cell r="C825" t="str">
            <v>ML</v>
          </cell>
        </row>
        <row r="826">
          <cell r="A826">
            <v>3309</v>
          </cell>
          <cell r="B826" t="str">
            <v>SUMINISTRO TUBERIA PVC ALCANTARILLADO 24" TIPO NOVAFORT</v>
          </cell>
          <cell r="C826" t="str">
            <v>ML</v>
          </cell>
        </row>
        <row r="827">
          <cell r="A827">
            <v>3310</v>
          </cell>
          <cell r="B827" t="str">
            <v>SUMINISTRO TUBERIA PVC ALCANTARILLADO 27" TIPO NOVAFORT</v>
          </cell>
          <cell r="C827" t="str">
            <v>ML</v>
          </cell>
        </row>
        <row r="828">
          <cell r="A828">
            <v>3311</v>
          </cell>
          <cell r="B828" t="str">
            <v>SUMINISTRO TUBERIA PVC ALCANTARILLADO 30" TIPO NOVAFORT</v>
          </cell>
          <cell r="C828" t="str">
            <v>ML</v>
          </cell>
        </row>
        <row r="829">
          <cell r="A829">
            <v>3312</v>
          </cell>
          <cell r="B829" t="str">
            <v>SUMINISTRO TUBERIA PVC ALCANTARILLADO 33" TIPO NOVALOC</v>
          </cell>
          <cell r="C829" t="str">
            <v>ML</v>
          </cell>
        </row>
        <row r="830">
          <cell r="A830">
            <v>3313</v>
          </cell>
          <cell r="B830" t="str">
            <v>SUMINISTRO TUBERIA PVC ALCANTARILLADO 36" TIPO NOVALOC</v>
          </cell>
          <cell r="C830" t="str">
            <v>ML</v>
          </cell>
        </row>
        <row r="831">
          <cell r="A831">
            <v>3314</v>
          </cell>
          <cell r="B831" t="str">
            <v>SUMINISTRO TUBERIA PVC ALCANTARILLADO 39" TIPO NOVALOC</v>
          </cell>
          <cell r="C831" t="str">
            <v>ML</v>
          </cell>
        </row>
        <row r="832">
          <cell r="A832">
            <v>3315</v>
          </cell>
          <cell r="B832" t="str">
            <v>SUMINISTRO TUBERIA PVC ALCANTARILLADO 42" TIPO NOVALOC</v>
          </cell>
          <cell r="C832" t="str">
            <v>ML</v>
          </cell>
        </row>
        <row r="833">
          <cell r="A833">
            <v>3316</v>
          </cell>
          <cell r="B833" t="str">
            <v>SUMINISTRO TUBERIA PVC ALCANTARILLADO 45" TIPO NOVALOC</v>
          </cell>
          <cell r="C833" t="str">
            <v>ML</v>
          </cell>
        </row>
        <row r="834">
          <cell r="A834">
            <v>3317</v>
          </cell>
          <cell r="B834" t="str">
            <v>SUMINISTRO TUBERIA PVC ALCANTARILLADO 48" TIPO NOVALOC</v>
          </cell>
          <cell r="C834" t="str">
            <v>ML</v>
          </cell>
        </row>
        <row r="835">
          <cell r="A835">
            <v>3318</v>
          </cell>
          <cell r="B835" t="str">
            <v>SUMINISTRO TUBERIA PVC ALCANTARILLADO 51" TIPO NOVALOC</v>
          </cell>
          <cell r="C835" t="str">
            <v>ML</v>
          </cell>
        </row>
        <row r="836">
          <cell r="A836">
            <v>3319</v>
          </cell>
          <cell r="B836" t="str">
            <v>SUMINISTRO TUBERIA PVC ALCANTARILLADO 54" TIPO NOVALOC</v>
          </cell>
          <cell r="C836" t="str">
            <v>ML</v>
          </cell>
        </row>
        <row r="837">
          <cell r="A837">
            <v>3320</v>
          </cell>
          <cell r="B837" t="str">
            <v>SUMINISTRO TUBERIA PVC ALCANTARILLADO 57" TIPO NOVALOC</v>
          </cell>
          <cell r="C837" t="str">
            <v>ML</v>
          </cell>
        </row>
        <row r="838">
          <cell r="A838">
            <v>3321</v>
          </cell>
          <cell r="B838" t="str">
            <v>SUMINISTRO TUBERIA PVC ALCANTARILLADO 60" TIPO NOVALOC</v>
          </cell>
          <cell r="C838" t="str">
            <v>ML</v>
          </cell>
        </row>
        <row r="839">
          <cell r="A839">
            <v>3322</v>
          </cell>
          <cell r="B839" t="str">
            <v>SUMINISTRO KIT SILLA YEE 8x6" INCLUYE ABRAZADERAS EMPAQUE Y ADHESIVO</v>
          </cell>
          <cell r="C839" t="str">
            <v>UN</v>
          </cell>
        </row>
        <row r="840">
          <cell r="A840">
            <v>3323</v>
          </cell>
          <cell r="B840" t="str">
            <v>SUMINISTRO KIT SILLA YEE 10x6" INCLUYE ABRAZADERAS EMPAQUE Y ADHESIVO</v>
          </cell>
          <cell r="C840" t="str">
            <v>UN</v>
          </cell>
        </row>
        <row r="841">
          <cell r="A841">
            <v>3324</v>
          </cell>
          <cell r="B841" t="str">
            <v>SUMINISTRO KIT SILLA YEE 12x6" INCLUYE ABRAZADERAS EMPAQUE Y ADHESIVO</v>
          </cell>
          <cell r="C841" t="str">
            <v>UN</v>
          </cell>
        </row>
        <row r="842">
          <cell r="A842">
            <v>3325</v>
          </cell>
          <cell r="B842" t="str">
            <v xml:space="preserve">SUMINISTRO DE UNIONES NOVAFORT DE 6" O SIMILAR </v>
          </cell>
          <cell r="C842" t="str">
            <v>UN</v>
          </cell>
        </row>
        <row r="843">
          <cell r="A843">
            <v>3326</v>
          </cell>
          <cell r="B843" t="str">
            <v xml:space="preserve">SUMINISTRO DE UNIONES NOVAFORT DE 8" O SIMILAR </v>
          </cell>
          <cell r="C843" t="str">
            <v>UN</v>
          </cell>
        </row>
        <row r="844">
          <cell r="A844">
            <v>3327</v>
          </cell>
          <cell r="B844" t="str">
            <v xml:space="preserve">SUMINISTRO DE UNIONES NOVAFORT DE 10" O SIMILAR </v>
          </cell>
          <cell r="C844" t="str">
            <v>UN</v>
          </cell>
        </row>
        <row r="845">
          <cell r="A845">
            <v>3328</v>
          </cell>
          <cell r="B845" t="str">
            <v xml:space="preserve">SUMINISTRO DE UNIONES NOVAFORT DE 12" O SIMILAR </v>
          </cell>
          <cell r="C845" t="str">
            <v>UN</v>
          </cell>
        </row>
        <row r="846">
          <cell r="A846">
            <v>3329</v>
          </cell>
          <cell r="B846" t="str">
            <v xml:space="preserve">SUMINISTRO DE UNIONES NOVAFORT DE 14" O SIMILAR </v>
          </cell>
          <cell r="C846" t="str">
            <v>UN</v>
          </cell>
        </row>
        <row r="847">
          <cell r="A847">
            <v>3330</v>
          </cell>
          <cell r="B847" t="str">
            <v xml:space="preserve">SUMINISTRO DE UNIONES NOVAFORT DE 16" O SIMILAR </v>
          </cell>
          <cell r="C847" t="str">
            <v>UN</v>
          </cell>
        </row>
        <row r="848">
          <cell r="A848">
            <v>3331</v>
          </cell>
          <cell r="B848" t="str">
            <v xml:space="preserve">SUMINISTRO DE UNIONES NOVAFORT DE 18" O SIMILAR </v>
          </cell>
          <cell r="C848" t="str">
            <v>UN</v>
          </cell>
        </row>
        <row r="849">
          <cell r="A849">
            <v>3332</v>
          </cell>
          <cell r="B849" t="str">
            <v xml:space="preserve">SUMINISTRO DE UNIONES NOVAFORT DE 20" O SIMILAR </v>
          </cell>
          <cell r="C849" t="str">
            <v>UN</v>
          </cell>
        </row>
        <row r="850">
          <cell r="A850">
            <v>3333</v>
          </cell>
          <cell r="B850" t="str">
            <v xml:space="preserve">SUMINISTRO DE UNIONES NOVAFORT DE 24" O SIMILAR </v>
          </cell>
          <cell r="C850" t="str">
            <v>UN</v>
          </cell>
        </row>
        <row r="851">
          <cell r="A851">
            <v>3334</v>
          </cell>
          <cell r="B851" t="str">
            <v xml:space="preserve">SUMINISTRO DE UNIONES NOVAFORT DE 27" O SIMILAR </v>
          </cell>
          <cell r="C851" t="str">
            <v>UN</v>
          </cell>
        </row>
        <row r="852">
          <cell r="A852">
            <v>3335</v>
          </cell>
          <cell r="B852" t="str">
            <v xml:space="preserve">SUMINISTRO DE UNIONES NOVAFORT DE 30" O SIMILAR </v>
          </cell>
          <cell r="C852" t="str">
            <v>UN</v>
          </cell>
        </row>
        <row r="853">
          <cell r="A853">
            <v>3336</v>
          </cell>
          <cell r="B853" t="str">
            <v xml:space="preserve">SUMINISTRO DE UNIONES NOVALOC DE 33" O SIMILAR </v>
          </cell>
          <cell r="C853" t="str">
            <v>UN</v>
          </cell>
        </row>
        <row r="854">
          <cell r="A854">
            <v>3337</v>
          </cell>
          <cell r="B854" t="str">
            <v xml:space="preserve">SUMINISTRO DE UNIONES NOVALOC DE 36" O SIMILAR </v>
          </cell>
          <cell r="C854" t="str">
            <v>UN</v>
          </cell>
        </row>
        <row r="855">
          <cell r="A855">
            <v>3338</v>
          </cell>
          <cell r="B855" t="str">
            <v xml:space="preserve">SUMINISTRO DE UNIONES NOVALOC DE 39" O SIMILAR </v>
          </cell>
          <cell r="C855" t="str">
            <v>UN</v>
          </cell>
        </row>
        <row r="856">
          <cell r="A856">
            <v>3339</v>
          </cell>
          <cell r="B856" t="str">
            <v xml:space="preserve">SUMINISTRO DE UNIONES NOVALOC DE 42" O SIMILAR </v>
          </cell>
          <cell r="C856" t="str">
            <v>UN</v>
          </cell>
        </row>
        <row r="857">
          <cell r="A857">
            <v>3340</v>
          </cell>
          <cell r="B857" t="str">
            <v xml:space="preserve">SUMINISTRO DE UNIONES NOVALOC DE 45" O SIMILAR </v>
          </cell>
          <cell r="C857" t="str">
            <v>UN</v>
          </cell>
        </row>
        <row r="858">
          <cell r="A858">
            <v>3341</v>
          </cell>
          <cell r="B858" t="str">
            <v xml:space="preserve">SUMINISTRO DE UNIONES NOVALOC DE 48" O SIMILAR </v>
          </cell>
          <cell r="C858" t="str">
            <v>UN</v>
          </cell>
        </row>
        <row r="859">
          <cell r="A859">
            <v>3342</v>
          </cell>
          <cell r="B859" t="str">
            <v xml:space="preserve">SUMINISTRO DE UNIONES NOVALOC DE 51" O SIMILAR </v>
          </cell>
          <cell r="C859" t="str">
            <v>UN</v>
          </cell>
        </row>
        <row r="860">
          <cell r="A860">
            <v>3343</v>
          </cell>
          <cell r="B860" t="str">
            <v xml:space="preserve">SUMINISTRO DE UNIONES NOVALOC DE 54" O SIMILAR </v>
          </cell>
          <cell r="C860" t="str">
            <v>UN</v>
          </cell>
        </row>
        <row r="861">
          <cell r="A861">
            <v>3344</v>
          </cell>
          <cell r="B861" t="str">
            <v xml:space="preserve">SUMINISTRO DE UNIONES NOVALOC DE 57" O SIMILAR </v>
          </cell>
          <cell r="C861" t="str">
            <v>UN</v>
          </cell>
        </row>
        <row r="862">
          <cell r="A862">
            <v>3345</v>
          </cell>
          <cell r="B862" t="str">
            <v xml:space="preserve">SUMINISTRO DE UNIONES NOVALOC DE 60" O SIMILAR </v>
          </cell>
          <cell r="C862" t="str">
            <v>UN</v>
          </cell>
        </row>
        <row r="863">
          <cell r="A863">
            <v>3346</v>
          </cell>
          <cell r="B863" t="str">
            <v xml:space="preserve">SUMINISTRO DE HIDROSELLOS NOVAFORT DE 6" O SIMILAR </v>
          </cell>
          <cell r="C863" t="str">
            <v>UN</v>
          </cell>
        </row>
        <row r="864">
          <cell r="A864">
            <v>3347</v>
          </cell>
          <cell r="B864" t="str">
            <v xml:space="preserve">SUMINISTRO DE HIDROSELLOS NOVAFORT DE 8" O SIMILAR </v>
          </cell>
          <cell r="C864" t="str">
            <v>UN</v>
          </cell>
        </row>
        <row r="865">
          <cell r="A865">
            <v>3348</v>
          </cell>
          <cell r="B865" t="str">
            <v xml:space="preserve">SUMINISTRO DE HIDROSELLOS NOVAFORT DE 10" O SIMILAR </v>
          </cell>
          <cell r="C865" t="str">
            <v>UN</v>
          </cell>
        </row>
        <row r="866">
          <cell r="A866">
            <v>3349</v>
          </cell>
          <cell r="B866" t="str">
            <v xml:space="preserve">SUMINISTRO DE HIDROSELLOS NOVAFORT DE 12" O SIMILAR </v>
          </cell>
          <cell r="C866" t="str">
            <v>UN</v>
          </cell>
        </row>
        <row r="867">
          <cell r="A867">
            <v>3350</v>
          </cell>
          <cell r="B867" t="str">
            <v xml:space="preserve">SUMINISTRO DE HIDROSELLOS NOVAFORT DE 14" O SIMILAR </v>
          </cell>
          <cell r="C867" t="str">
            <v>UN</v>
          </cell>
        </row>
        <row r="868">
          <cell r="A868">
            <v>3351</v>
          </cell>
          <cell r="B868" t="str">
            <v xml:space="preserve">SUMINISTRO DE HIDROSELLOS NOVAFORT DE 16" O SIMILAR </v>
          </cell>
          <cell r="C868" t="str">
            <v>UN</v>
          </cell>
        </row>
        <row r="869">
          <cell r="A869">
            <v>3352</v>
          </cell>
          <cell r="B869" t="str">
            <v xml:space="preserve">SUMINISTRO DE HIDROSELLOS NOVAFORT DE 18" O SIMILAR </v>
          </cell>
          <cell r="C869" t="str">
            <v>UN</v>
          </cell>
        </row>
        <row r="870">
          <cell r="A870">
            <v>3353</v>
          </cell>
          <cell r="B870" t="str">
            <v xml:space="preserve">SUMINISTRO DE HIDROSELLOS NOVAFORT DE 20" O SIMILAR </v>
          </cell>
          <cell r="C870" t="str">
            <v>UN</v>
          </cell>
        </row>
        <row r="871">
          <cell r="A871">
            <v>3354</v>
          </cell>
          <cell r="B871" t="str">
            <v xml:space="preserve">SUMINISTRO DE HIDROSELLOS NOVAFORT DE 24" O SIMILAR </v>
          </cell>
          <cell r="C871" t="str">
            <v>UN</v>
          </cell>
        </row>
        <row r="872">
          <cell r="A872">
            <v>3355</v>
          </cell>
          <cell r="B872" t="str">
            <v xml:space="preserve">SUMINISTRO DE HIDROSELLOS NOVAFORT DE 27" O SIMILAR </v>
          </cell>
          <cell r="C872" t="str">
            <v>UN</v>
          </cell>
        </row>
        <row r="873">
          <cell r="A873">
            <v>3356</v>
          </cell>
          <cell r="B873" t="str">
            <v xml:space="preserve">SUMINISTRO DE HIDROSELLOS NOVAFORT DE 30" O SIMILAR </v>
          </cell>
          <cell r="C873" t="str">
            <v>UN</v>
          </cell>
        </row>
        <row r="874">
          <cell r="A874">
            <v>3357</v>
          </cell>
          <cell r="B874" t="str">
            <v xml:space="preserve">SUMINISTRO DE HIDROSELLOS NOVALOC DE 33" O SIMILAR </v>
          </cell>
          <cell r="C874" t="str">
            <v>UN</v>
          </cell>
        </row>
        <row r="875">
          <cell r="A875">
            <v>3358</v>
          </cell>
          <cell r="B875" t="str">
            <v xml:space="preserve">SUMINISTRO DE HIDROSELLOS NOVALOC DE 36" O SIMILAR </v>
          </cell>
          <cell r="C875" t="str">
            <v>UN</v>
          </cell>
        </row>
        <row r="876">
          <cell r="A876">
            <v>3359</v>
          </cell>
          <cell r="B876" t="str">
            <v xml:space="preserve">SUMINISTRO DE HIDROSELLOS NOVALOC DE 39" O SIMILAR </v>
          </cell>
          <cell r="C876" t="str">
            <v>UN</v>
          </cell>
        </row>
        <row r="877">
          <cell r="A877">
            <v>3360</v>
          </cell>
          <cell r="B877" t="str">
            <v xml:space="preserve">SUMINISTRO DE HIDROSELLOS NOVALOC DE 42" O SIMILAR </v>
          </cell>
          <cell r="C877" t="str">
            <v>UN</v>
          </cell>
        </row>
        <row r="878">
          <cell r="A878">
            <v>3361</v>
          </cell>
          <cell r="B878" t="str">
            <v xml:space="preserve">SUMINISTRO DE HIDROSELLOS NOVALOC DE 45" O SIMILAR </v>
          </cell>
          <cell r="C878" t="str">
            <v>UN</v>
          </cell>
        </row>
        <row r="879">
          <cell r="A879">
            <v>3362</v>
          </cell>
          <cell r="B879" t="str">
            <v xml:space="preserve">SUMINISTRO DE HIDROSELLOS NOVALOC DE 48" O SIMILAR </v>
          </cell>
          <cell r="C879" t="str">
            <v>UN</v>
          </cell>
        </row>
        <row r="880">
          <cell r="A880">
            <v>3363</v>
          </cell>
          <cell r="B880" t="str">
            <v xml:space="preserve">SUMINISTRO DE HIDROSELLOS NOVALOC DE 51" O SIMILAR </v>
          </cell>
          <cell r="C880" t="str">
            <v>UN</v>
          </cell>
        </row>
        <row r="881">
          <cell r="A881">
            <v>3364</v>
          </cell>
          <cell r="B881" t="str">
            <v xml:space="preserve">SUMINISTRO DE HIDROSELLOS NOVALOC DE 54" O SIMILAR </v>
          </cell>
          <cell r="C881" t="str">
            <v>UN</v>
          </cell>
        </row>
        <row r="882">
          <cell r="A882">
            <v>3365</v>
          </cell>
          <cell r="B882" t="str">
            <v xml:space="preserve">SUMINISTRO DE HIDROSELLOS NOVALOC DE 60" O SIMILAR </v>
          </cell>
          <cell r="C882" t="str">
            <v>UN</v>
          </cell>
        </row>
        <row r="883">
          <cell r="A883">
            <v>3366</v>
          </cell>
          <cell r="B883" t="str">
            <v>SUMINISTRO TEE PVC 8x6" PARA CAMARA DE CAIDA</v>
          </cell>
          <cell r="C883" t="str">
            <v>UN</v>
          </cell>
        </row>
        <row r="884">
          <cell r="A884">
            <v>3367</v>
          </cell>
          <cell r="B884" t="str">
            <v>SUMINISTRO CODO 6" x 90° PARA CAMARA DE CAIDA</v>
          </cell>
          <cell r="C884" t="str">
            <v>UN</v>
          </cell>
        </row>
        <row r="885">
          <cell r="A885">
            <v>3368</v>
          </cell>
          <cell r="B885" t="str">
            <v>SUMINISTRO DE TAPA Y ARO EN FERROCONCRETO D=0,60</v>
          </cell>
          <cell r="C885" t="str">
            <v>UN</v>
          </cell>
        </row>
        <row r="886">
          <cell r="A886">
            <v>3369</v>
          </cell>
          <cell r="B886" t="str">
            <v>INSTALACIÓN PASAMURO HF B X E DE 60 CM Y 16"</v>
          </cell>
          <cell r="C886" t="str">
            <v>UN</v>
          </cell>
        </row>
        <row r="887">
          <cell r="A887">
            <v>3370</v>
          </cell>
          <cell r="B887" t="str">
            <v>COMPUERTAS CHARNELA O CHAPALETA DE 16" CIRCULAR</v>
          </cell>
          <cell r="C887" t="str">
            <v>UN</v>
          </cell>
        </row>
        <row r="888">
          <cell r="A888">
            <v>3371</v>
          </cell>
          <cell r="B888" t="str">
            <v>COMPUERTAS CHARNELA O CHAPALETA DE 20" CIRCULAR</v>
          </cell>
          <cell r="C888" t="str">
            <v>UN</v>
          </cell>
        </row>
        <row r="889">
          <cell r="A889">
            <v>3372</v>
          </cell>
          <cell r="B889" t="str">
            <v>TAPA ARO HF NUCLEO CONCETO TRAFICO PESADO</v>
          </cell>
          <cell r="C889" t="str">
            <v>UN</v>
          </cell>
        </row>
        <row r="890">
          <cell r="A890">
            <v>3373</v>
          </cell>
          <cell r="B890" t="str">
            <v xml:space="preserve">SUMINISTRO TUBERÍA HD 3" </v>
          </cell>
          <cell r="C890" t="str">
            <v>ML</v>
          </cell>
        </row>
        <row r="891">
          <cell r="A891">
            <v>3374</v>
          </cell>
          <cell r="B891" t="str">
            <v xml:space="preserve">SUMINISTRO TUBERÍA HD 4" </v>
          </cell>
          <cell r="C891" t="str">
            <v>ML</v>
          </cell>
        </row>
        <row r="892">
          <cell r="A892">
            <v>3375</v>
          </cell>
          <cell r="B892" t="str">
            <v xml:space="preserve">SUMINISTRO TUBERÍA HD 6" </v>
          </cell>
          <cell r="C892" t="str">
            <v>ML</v>
          </cell>
        </row>
        <row r="893">
          <cell r="A893">
            <v>3376</v>
          </cell>
          <cell r="B893" t="str">
            <v xml:space="preserve">SUMINISTRO TUBERÍA HD 8" </v>
          </cell>
          <cell r="C893" t="str">
            <v>ML</v>
          </cell>
        </row>
        <row r="894">
          <cell r="A894">
            <v>3377</v>
          </cell>
          <cell r="B894" t="str">
            <v xml:space="preserve">SUMINISTRO TUBERÍA HD 10" </v>
          </cell>
          <cell r="C894" t="str">
            <v>ML</v>
          </cell>
        </row>
        <row r="895">
          <cell r="A895">
            <v>3378</v>
          </cell>
          <cell r="B895" t="str">
            <v xml:space="preserve">SUMINISTRO TUBERÍA HD 12" </v>
          </cell>
          <cell r="C895" t="str">
            <v>ML</v>
          </cell>
        </row>
        <row r="896">
          <cell r="A896">
            <v>3379</v>
          </cell>
          <cell r="B896" t="str">
            <v xml:space="preserve">SUMINISTRO TUBERÍA HD 16" </v>
          </cell>
          <cell r="C896" t="str">
            <v>ML</v>
          </cell>
        </row>
        <row r="897">
          <cell r="A897">
            <v>3380</v>
          </cell>
          <cell r="B897" t="str">
            <v xml:space="preserve">SUMINISTRO TUBERÍA HD 18" </v>
          </cell>
          <cell r="C897" t="str">
            <v>ML</v>
          </cell>
        </row>
        <row r="898">
          <cell r="A898">
            <v>3381</v>
          </cell>
          <cell r="B898" t="str">
            <v>SUMINISTRO DE GEOTEXTIL POLIPROPILENO A = 3,80 NT 3000</v>
          </cell>
          <cell r="C898" t="str">
            <v>M2</v>
          </cell>
        </row>
        <row r="899">
          <cell r="A899">
            <v>3382</v>
          </cell>
          <cell r="B899" t="str">
            <v>GEOTEXTIL TIPO FORTEX BX-30 O SIMILAR</v>
          </cell>
          <cell r="C899" t="str">
            <v>M2</v>
          </cell>
        </row>
        <row r="900">
          <cell r="A900">
            <v>3383</v>
          </cell>
          <cell r="B900" t="str">
            <v>SUMINISTRO DE TAPA Y ARO POZO MADERPLAST D = 0,67</v>
          </cell>
          <cell r="C900" t="str">
            <v>UN</v>
          </cell>
        </row>
        <row r="901">
          <cell r="A901">
            <v>3384</v>
          </cell>
          <cell r="B901" t="str">
            <v>SUMINISTRO DE CIRCULAR  MADERPLAST D = 0,70</v>
          </cell>
          <cell r="C901" t="str">
            <v>UN</v>
          </cell>
        </row>
        <row r="902">
          <cell r="A902">
            <v>3385</v>
          </cell>
          <cell r="B902" t="str">
            <v>SUMINISTRO PASAMURO HF B X E DE 60 CM Y 16"</v>
          </cell>
          <cell r="C902" t="str">
            <v>UN</v>
          </cell>
        </row>
        <row r="904">
          <cell r="B904" t="str">
            <v>ALCANTARILLADO PLUVIAL</v>
          </cell>
        </row>
        <row r="905">
          <cell r="A905">
            <v>4100</v>
          </cell>
          <cell r="B905" t="str">
            <v>Estructura de alcantarillado</v>
          </cell>
        </row>
        <row r="906">
          <cell r="A906">
            <v>4101</v>
          </cell>
          <cell r="B906" t="str">
            <v>SOLADO DE FONDO 1500PSI e=0.005m</v>
          </cell>
          <cell r="C906" t="str">
            <v>M2</v>
          </cell>
        </row>
        <row r="907">
          <cell r="A907">
            <v>4102</v>
          </cell>
          <cell r="B907" t="str">
            <v>BASE REFORZADA POZO INSPECCIÓN D=2.00 M INCLUYE CAÑUELA EN CONCRETO Y EMBOQUILLADO REMATES</v>
          </cell>
          <cell r="C907" t="str">
            <v>UN</v>
          </cell>
        </row>
        <row r="908">
          <cell r="A908">
            <v>4103</v>
          </cell>
          <cell r="B908" t="str">
            <v>CUERPO REFORZADO POZO INSPECCIÓN D=1.2 M, H=1.0 a 2.0 M</v>
          </cell>
          <cell r="C908" t="str">
            <v>UN</v>
          </cell>
        </row>
        <row r="909">
          <cell r="A909">
            <v>4104</v>
          </cell>
          <cell r="B909" t="str">
            <v>CUERPO REFORZADO POZO INSPECCIÓN D=1.2 M, H=2.0 a 3.0 M</v>
          </cell>
          <cell r="C909" t="str">
            <v>UN</v>
          </cell>
        </row>
        <row r="910">
          <cell r="A910">
            <v>4105</v>
          </cell>
          <cell r="B910" t="str">
            <v>CUERPO REFORZADO POZO INSPECCIÓN D=1.2 M, H=3,0 a 4.0 M</v>
          </cell>
          <cell r="C910" t="str">
            <v>UN</v>
          </cell>
        </row>
        <row r="911">
          <cell r="A911">
            <v>4106</v>
          </cell>
          <cell r="B911" t="str">
            <v>CUERPO REFORZADO POZO INSPECCIÓN D=1.2 M, H=4,0 a 5.0 M</v>
          </cell>
          <cell r="C911" t="str">
            <v>UN</v>
          </cell>
        </row>
        <row r="912">
          <cell r="A912">
            <v>4107</v>
          </cell>
          <cell r="B912" t="str">
            <v>CUERPO REFORZADO POZO INSPECCIÓN D=1.2 M, H=5,0 a 6.0 M</v>
          </cell>
          <cell r="C912" t="str">
            <v>UN</v>
          </cell>
        </row>
        <row r="913">
          <cell r="A913">
            <v>4108</v>
          </cell>
          <cell r="B913" t="str">
            <v>CUERPO REFORZADO POZO INSPECCIÓN D=1.2 M, H=5,0 a 6.0 M</v>
          </cell>
          <cell r="C913" t="str">
            <v>UN</v>
          </cell>
        </row>
        <row r="914">
          <cell r="A914">
            <v>4109</v>
          </cell>
          <cell r="B914" t="str">
            <v>PELDAÑOS PARA POZO DE INSPECCION VAR 3/4 CADA 40CM</v>
          </cell>
          <cell r="C914" t="str">
            <v>UN</v>
          </cell>
        </row>
        <row r="915">
          <cell r="A915">
            <v>4110</v>
          </cell>
          <cell r="B915" t="str">
            <v xml:space="preserve">CORONA PARA POZO DE INSPECC. CONCR.  F´C=24 Mpa INST.  TAPA Y ARO </v>
          </cell>
          <cell r="C915" t="str">
            <v>UN</v>
          </cell>
        </row>
        <row r="916">
          <cell r="A916">
            <v>4111</v>
          </cell>
          <cell r="B916" t="str">
            <v xml:space="preserve">ANILLO DE CORONA PARA TRAMPA DE ARENAS CONCRETO F´C=24 Mpa CON INST. TAPA Y ARO </v>
          </cell>
          <cell r="C916" t="str">
            <v>UN</v>
          </cell>
        </row>
        <row r="917">
          <cell r="A917">
            <v>4112</v>
          </cell>
          <cell r="B917" t="str">
            <v>CONSTRUCCION CAJA INSPECCION EN CONCRETO  0,80x0,80x1,30 INCLUYE TAPA REFORZADA Y CAÑUELA</v>
          </cell>
          <cell r="C917" t="str">
            <v>UN</v>
          </cell>
        </row>
        <row r="918">
          <cell r="A918">
            <v>4113</v>
          </cell>
          <cell r="B918" t="str">
            <v>CONSTRUCCION SUMIDERO DE DIMENSIONES 2.30 X 0.60 INCLUYE REJA METALICA HF SEGÚN DISEÑOS</v>
          </cell>
          <cell r="C918" t="str">
            <v>M3</v>
          </cell>
        </row>
        <row r="919">
          <cell r="A919">
            <v>4114</v>
          </cell>
          <cell r="B919" t="str">
            <v>CONSTRUCCION SUMIDERO TRANSVERSAL DE 2.5 M3 CONCRETO</v>
          </cell>
          <cell r="C919" t="str">
            <v>M3</v>
          </cell>
        </row>
        <row r="920">
          <cell r="A920">
            <v>4115</v>
          </cell>
          <cell r="B920" t="str">
            <v xml:space="preserve">CAMA DE ARENA PARA TUBERIAS </v>
          </cell>
          <cell r="C920" t="str">
            <v>M3</v>
          </cell>
        </row>
        <row r="921">
          <cell r="A921">
            <v>4116</v>
          </cell>
          <cell r="B921" t="str">
            <v>EMPALME DE TUBERIA A POZO EXISTENTE, INCLUYE DEMOLICION Y EMBOQUILLADO</v>
          </cell>
          <cell r="C921" t="str">
            <v>UN</v>
          </cell>
        </row>
        <row r="922">
          <cell r="A922">
            <v>4117</v>
          </cell>
          <cell r="B922" t="str">
            <v>ACERO DE REFUERZO 60000 PSI</v>
          </cell>
          <cell r="C922" t="str">
            <v>KG</v>
          </cell>
        </row>
        <row r="924">
          <cell r="A924">
            <v>4200</v>
          </cell>
          <cell r="B924" t="str">
            <v>Instalación tubería y accesorios</v>
          </cell>
        </row>
        <row r="925">
          <cell r="A925">
            <v>4201</v>
          </cell>
          <cell r="B925" t="str">
            <v>INSTALACION TUBERIA PVC ALCANTARILLADO 10" TIPO NOVAFORT</v>
          </cell>
          <cell r="C925" t="str">
            <v>M</v>
          </cell>
        </row>
        <row r="926">
          <cell r="A926">
            <v>4202</v>
          </cell>
          <cell r="B926" t="str">
            <v>INSTALACION TUBERIA PVC ALCANTARILLADO 12" TIPO NOVAFORT</v>
          </cell>
          <cell r="C926" t="str">
            <v>M</v>
          </cell>
        </row>
        <row r="927">
          <cell r="A927">
            <v>4203</v>
          </cell>
          <cell r="B927" t="str">
            <v>INSTALACION TUBERIA PVC ALCANTARILLADO 14" TIPO NOVAFORT</v>
          </cell>
          <cell r="C927" t="str">
            <v>M</v>
          </cell>
        </row>
        <row r="928">
          <cell r="A928">
            <v>4204</v>
          </cell>
          <cell r="B928" t="str">
            <v>INSTALACION TUBERIA PVC ALCANTARILLADO 16" TIPO NOVAFORT</v>
          </cell>
          <cell r="C928" t="str">
            <v>M</v>
          </cell>
        </row>
        <row r="929">
          <cell r="A929">
            <v>4205</v>
          </cell>
          <cell r="B929" t="str">
            <v>INSTALACION TUBERIA PVC ALCANTARILLADO 18" TIPO NOVAFORT</v>
          </cell>
          <cell r="C929" t="str">
            <v>M</v>
          </cell>
        </row>
        <row r="930">
          <cell r="A930">
            <v>4206</v>
          </cell>
          <cell r="B930" t="str">
            <v>INSTALACION TUBERIA PVC ALCANTARILLADO 20" TIPO NOVAFORT</v>
          </cell>
          <cell r="C930" t="str">
            <v>M</v>
          </cell>
        </row>
        <row r="931">
          <cell r="A931">
            <v>4207</v>
          </cell>
          <cell r="B931" t="str">
            <v>INSTALACION TUBERIA PVC ALCANTARILLADO 24" TIPO NOVALOC</v>
          </cell>
          <cell r="C931" t="str">
            <v>M</v>
          </cell>
        </row>
        <row r="932">
          <cell r="A932">
            <v>4208</v>
          </cell>
          <cell r="B932" t="str">
            <v>INSTALACION TUBERIA PVC ALCANTARILLADO 27" TIPO NOVALOC</v>
          </cell>
          <cell r="C932" t="str">
            <v>M</v>
          </cell>
        </row>
        <row r="933">
          <cell r="A933">
            <v>4209</v>
          </cell>
          <cell r="B933" t="str">
            <v>INSTALACION TUBERIA PVC ALCANTARILLADO 30" TIPO NOVALOC</v>
          </cell>
          <cell r="C933" t="str">
            <v>M</v>
          </cell>
        </row>
        <row r="934">
          <cell r="A934">
            <v>4210</v>
          </cell>
          <cell r="B934" t="str">
            <v>INSTALACION TUBERIA PVC ALCANTARILLADO 33" TIPO NOVALOC</v>
          </cell>
          <cell r="C934" t="str">
            <v>M</v>
          </cell>
        </row>
        <row r="935">
          <cell r="A935">
            <v>4211</v>
          </cell>
          <cell r="B935" t="str">
            <v>INSTALACION TUBERIA PVC ALCANTARILLADO 36" TIPO NOVALOC</v>
          </cell>
          <cell r="C935" t="str">
            <v>M</v>
          </cell>
        </row>
        <row r="936">
          <cell r="A936">
            <v>4212</v>
          </cell>
          <cell r="B936" t="str">
            <v>INSTALACION TUBERIA PVC ALCANTARILLADO 39" TIPO NOVALOC</v>
          </cell>
          <cell r="C936" t="str">
            <v>M</v>
          </cell>
        </row>
        <row r="937">
          <cell r="A937">
            <v>4213</v>
          </cell>
          <cell r="B937" t="str">
            <v>INSTALACION TUBERIA PVC ALCANTARILLADO 42" TIPO NOVALOC</v>
          </cell>
          <cell r="C937" t="str">
            <v>M</v>
          </cell>
        </row>
        <row r="938">
          <cell r="A938">
            <v>4214</v>
          </cell>
          <cell r="B938" t="str">
            <v>INSTALACION TUBERIA PVC ALCANTARILLADO 45" TIPO NOVALOC</v>
          </cell>
          <cell r="C938" t="str">
            <v>M</v>
          </cell>
        </row>
        <row r="939">
          <cell r="A939">
            <v>4215</v>
          </cell>
          <cell r="B939" t="str">
            <v>INSTALACION TUBERIA PVC ALCANTARILLADO 48" TIPO NOVALOC</v>
          </cell>
          <cell r="C939" t="str">
            <v>M</v>
          </cell>
        </row>
        <row r="940">
          <cell r="A940">
            <v>4216</v>
          </cell>
          <cell r="B940" t="str">
            <v>INSTALACION TUBERIA PVC ALCANTARILLADO 51" TIPO NOVALOC</v>
          </cell>
          <cell r="C940" t="str">
            <v>M</v>
          </cell>
        </row>
        <row r="941">
          <cell r="A941">
            <v>4217</v>
          </cell>
          <cell r="B941" t="str">
            <v>INSTALACION TUBERIA PVC ALCANTARILLADO 54" TIPO NOVALOC</v>
          </cell>
          <cell r="C941" t="str">
            <v>M</v>
          </cell>
        </row>
        <row r="942">
          <cell r="A942">
            <v>4218</v>
          </cell>
          <cell r="B942" t="str">
            <v>INSTALACION TUBERIA PVC ALCANTARILLADO 60" TIPO NOVALOC</v>
          </cell>
          <cell r="C942" t="str">
            <v>M</v>
          </cell>
        </row>
        <row r="943">
          <cell r="A943">
            <v>4219</v>
          </cell>
          <cell r="B943" t="str">
            <v>EMPALME DE TUBERIA A POZO EXISTENTE, INCLUYE DEMOLICION Y EMBOQUILLADO</v>
          </cell>
          <cell r="C943" t="str">
            <v>UN</v>
          </cell>
        </row>
        <row r="944">
          <cell r="A944">
            <v>4220</v>
          </cell>
          <cell r="B944" t="str">
            <v xml:space="preserve"> INSTALACION VALVULA DE CHAPALETA 36" </v>
          </cell>
          <cell r="C944" t="str">
            <v>UN</v>
          </cell>
        </row>
        <row r="945">
          <cell r="A945">
            <v>4221</v>
          </cell>
          <cell r="B945" t="str">
            <v xml:space="preserve"> INSTALACION VALVULA DE CHAPALETA 38" </v>
          </cell>
          <cell r="C945" t="str">
            <v>UN</v>
          </cell>
        </row>
        <row r="946">
          <cell r="A946">
            <v>4222</v>
          </cell>
          <cell r="B946" t="str">
            <v xml:space="preserve"> INSTALACION VALVULA DE CHAPALETA 40" </v>
          </cell>
          <cell r="C946" t="str">
            <v>UN</v>
          </cell>
        </row>
        <row r="947">
          <cell r="A947">
            <v>4223</v>
          </cell>
          <cell r="B947" t="str">
            <v xml:space="preserve"> INSTALACION VALVULA DE CHAPALETA 42" </v>
          </cell>
          <cell r="C947" t="str">
            <v>UN</v>
          </cell>
        </row>
        <row r="948">
          <cell r="A948">
            <v>4224</v>
          </cell>
          <cell r="B948" t="str">
            <v xml:space="preserve"> INSTALACION VALVULA DE CHAPALETA 45" </v>
          </cell>
          <cell r="C948" t="str">
            <v>UN</v>
          </cell>
        </row>
        <row r="949">
          <cell r="A949">
            <v>4225</v>
          </cell>
          <cell r="B949" t="str">
            <v xml:space="preserve"> INSTALACION VALVULA DE CHAPALETA 48" </v>
          </cell>
          <cell r="C949" t="str">
            <v>UN</v>
          </cell>
        </row>
        <row r="950">
          <cell r="A950">
            <v>4226</v>
          </cell>
          <cell r="B950" t="str">
            <v xml:space="preserve"> INSTALACION VALVULA DE CHAPALETA 54" </v>
          </cell>
          <cell r="C950" t="str">
            <v>UN</v>
          </cell>
        </row>
        <row r="952">
          <cell r="A952">
            <v>4300</v>
          </cell>
          <cell r="B952" t="str">
            <v>Suministro tubería y accesorios</v>
          </cell>
        </row>
        <row r="953">
          <cell r="A953">
            <v>4301</v>
          </cell>
          <cell r="B953" t="str">
            <v>SUMINISTRO TUBERIA ALCANTARILLADO PVC 10" TIPO NOVAFORT</v>
          </cell>
          <cell r="C953" t="str">
            <v>ML</v>
          </cell>
        </row>
        <row r="954">
          <cell r="A954">
            <v>4302</v>
          </cell>
          <cell r="B954" t="str">
            <v>SUMINISTRO TUBERIA ALCANTARILLADO PVC 12" TIPO NOVAFORT</v>
          </cell>
          <cell r="C954" t="str">
            <v>ML</v>
          </cell>
        </row>
        <row r="955">
          <cell r="A955">
            <v>4303</v>
          </cell>
          <cell r="B955" t="str">
            <v>SUMINISTRO TUBERIA ALCANTARILLADO PVC 14" TIPO NOVAFORT</v>
          </cell>
          <cell r="C955" t="str">
            <v>ML</v>
          </cell>
        </row>
        <row r="956">
          <cell r="A956">
            <v>4304</v>
          </cell>
          <cell r="B956" t="str">
            <v>SUMINISTRO TUBERIA ALCANTARILLADO PVC 16" TIPO NOVAFORT</v>
          </cell>
          <cell r="C956" t="str">
            <v>ML</v>
          </cell>
        </row>
        <row r="957">
          <cell r="A957">
            <v>4305</v>
          </cell>
          <cell r="B957" t="str">
            <v>SUMINISTRO TUBERIA ALCANTARILLADO PVC 18" TIPO NOVAFORT</v>
          </cell>
          <cell r="C957" t="str">
            <v>ML</v>
          </cell>
        </row>
        <row r="958">
          <cell r="A958">
            <v>4306</v>
          </cell>
          <cell r="B958" t="str">
            <v>SUMINISTRO TUBERIA ALCANTARILLADO PVC 20" TIPO NOVAFORT</v>
          </cell>
          <cell r="C958" t="str">
            <v>ML</v>
          </cell>
        </row>
        <row r="959">
          <cell r="A959">
            <v>4307</v>
          </cell>
          <cell r="B959" t="str">
            <v>SUMINISTRO TUBERIA PVC ALCANTARILLADO 24" TIPO NOVAFORT</v>
          </cell>
          <cell r="C959" t="str">
            <v>ML</v>
          </cell>
        </row>
        <row r="960">
          <cell r="A960">
            <v>4308</v>
          </cell>
          <cell r="B960" t="str">
            <v>SUMINISTRO TUBERIA PVC ALCANTARILLADO 27" TIPO NOVAFORT</v>
          </cell>
          <cell r="C960" t="str">
            <v>ML</v>
          </cell>
        </row>
        <row r="961">
          <cell r="A961">
            <v>4309</v>
          </cell>
          <cell r="B961" t="str">
            <v>SUMINISTRO TUBERIA PVC ALCANTARILLADO 30" TIPO NOVAFORT</v>
          </cell>
          <cell r="C961" t="str">
            <v>ML</v>
          </cell>
        </row>
        <row r="962">
          <cell r="A962">
            <v>4310</v>
          </cell>
          <cell r="B962" t="str">
            <v>SUMINISTRO TUBERIA PVC ALCANTARILLADO 33" TIPO NOVALOC</v>
          </cell>
          <cell r="C962" t="str">
            <v>ML</v>
          </cell>
        </row>
        <row r="963">
          <cell r="A963">
            <v>4311</v>
          </cell>
          <cell r="B963" t="str">
            <v>SUMINISTRO TUBERIA PVC ALCANTARILLADO 36" TIPO NOVALOC</v>
          </cell>
          <cell r="C963" t="str">
            <v>ML</v>
          </cell>
        </row>
        <row r="964">
          <cell r="A964">
            <v>4312</v>
          </cell>
          <cell r="B964" t="str">
            <v>SUMINISTRO TUBERIA PVC ALCANTARILLADO 39" TIPO NOVALOC</v>
          </cell>
          <cell r="C964" t="str">
            <v>ML</v>
          </cell>
        </row>
        <row r="965">
          <cell r="A965">
            <v>4313</v>
          </cell>
          <cell r="B965" t="str">
            <v>SUMINISTRO TUBERIA PVC ALCANTARILLADO 42" TIPO NOVALOC</v>
          </cell>
          <cell r="C965" t="str">
            <v>ML</v>
          </cell>
        </row>
        <row r="966">
          <cell r="A966">
            <v>4314</v>
          </cell>
          <cell r="B966" t="str">
            <v>SUMINISTRO TUBERIA PVC ALCANTARILLADO 45" TIPO NOVALOC</v>
          </cell>
          <cell r="C966" t="str">
            <v>ML</v>
          </cell>
        </row>
        <row r="967">
          <cell r="A967">
            <v>4315</v>
          </cell>
          <cell r="B967" t="str">
            <v>SUMINISTRO TUBERIA PVC ALCANTARILLADO 48" TIPO NOVALOC</v>
          </cell>
          <cell r="C967" t="str">
            <v>ML</v>
          </cell>
        </row>
        <row r="968">
          <cell r="A968">
            <v>4316</v>
          </cell>
          <cell r="B968" t="str">
            <v>SUMINISTRO TUBERIA PVC ALCANTARILLADO 51" TIPO NOVALOC</v>
          </cell>
          <cell r="C968" t="str">
            <v>ML</v>
          </cell>
        </row>
        <row r="969">
          <cell r="A969">
            <v>4317</v>
          </cell>
          <cell r="B969" t="str">
            <v>SUMINISTRO TUBERIA PVC ALCANTARILLADO 54" TIPO NOVALOC</v>
          </cell>
          <cell r="C969" t="str">
            <v>ML</v>
          </cell>
        </row>
        <row r="970">
          <cell r="A970">
            <v>4318</v>
          </cell>
          <cell r="B970" t="str">
            <v>SUMINISTRO TUBERIA PVC ALCANTARILLADO 57" TIPO NOVALOC</v>
          </cell>
          <cell r="C970" t="str">
            <v>ML</v>
          </cell>
        </row>
        <row r="971">
          <cell r="A971">
            <v>4319</v>
          </cell>
          <cell r="B971" t="str">
            <v>SUMINISTRO TUBERIA PVC ALCANTARILLADO 60" TIPO NOVALOC</v>
          </cell>
          <cell r="C971" t="str">
            <v>ML</v>
          </cell>
        </row>
        <row r="972">
          <cell r="A972">
            <v>4320</v>
          </cell>
          <cell r="B972" t="str">
            <v xml:space="preserve">SUMINISTRO DE UNIONES NOVAFORT DE 10" O SIMILAR </v>
          </cell>
          <cell r="C972" t="str">
            <v>UN</v>
          </cell>
        </row>
        <row r="973">
          <cell r="A973">
            <v>4321</v>
          </cell>
          <cell r="B973" t="str">
            <v xml:space="preserve">SUMINISTRO DE UNIONES NOVAFORT DE 12" O SIMILAR </v>
          </cell>
          <cell r="C973" t="str">
            <v>UN</v>
          </cell>
        </row>
        <row r="974">
          <cell r="A974">
            <v>4322</v>
          </cell>
          <cell r="B974" t="str">
            <v xml:space="preserve">SUMINISTRO DE UNIONES NOVAFORT DE 14" O SIMILAR </v>
          </cell>
          <cell r="C974" t="str">
            <v>UN</v>
          </cell>
        </row>
        <row r="975">
          <cell r="A975">
            <v>4323</v>
          </cell>
          <cell r="B975" t="str">
            <v xml:space="preserve">SUMINISTRO DE UNIONES NOVAFORT DE 16" O SIMILAR </v>
          </cell>
          <cell r="C975" t="str">
            <v>UN</v>
          </cell>
        </row>
        <row r="976">
          <cell r="A976">
            <v>4324</v>
          </cell>
          <cell r="B976" t="str">
            <v xml:space="preserve">SUMINISTRO DE UNIONES NOVAFORT DE 18" O SIMILAR </v>
          </cell>
          <cell r="C976" t="str">
            <v>UN</v>
          </cell>
        </row>
        <row r="977">
          <cell r="A977">
            <v>4325</v>
          </cell>
          <cell r="B977" t="str">
            <v xml:space="preserve">SUMINISTRO DE UNIONES NOVAFORT DE 20" O SIMILAR </v>
          </cell>
          <cell r="C977" t="str">
            <v>UN</v>
          </cell>
        </row>
        <row r="978">
          <cell r="A978">
            <v>4326</v>
          </cell>
          <cell r="B978" t="str">
            <v xml:space="preserve">SUMINISTRO DE UNIONES NOVAFORT DE 24" O SIMILAR </v>
          </cell>
          <cell r="C978" t="str">
            <v>UN</v>
          </cell>
        </row>
        <row r="979">
          <cell r="A979">
            <v>4327</v>
          </cell>
          <cell r="B979" t="str">
            <v xml:space="preserve">SUMINISTRO DE UNIONES NOVAFORT DE 27" O SIMILAR </v>
          </cell>
          <cell r="C979" t="str">
            <v>UN</v>
          </cell>
        </row>
        <row r="980">
          <cell r="A980">
            <v>4328</v>
          </cell>
          <cell r="B980" t="str">
            <v xml:space="preserve">SUMINISTRO DE UNIONES NOVAFORT DE 30" O SIMILAR </v>
          </cell>
          <cell r="C980" t="str">
            <v>UN</v>
          </cell>
        </row>
        <row r="981">
          <cell r="A981">
            <v>4329</v>
          </cell>
          <cell r="B981" t="str">
            <v xml:space="preserve">SUMINISTRO DE UNIONES NOVALOC DE 33" O SIMILAR </v>
          </cell>
          <cell r="C981" t="str">
            <v>UN</v>
          </cell>
        </row>
        <row r="982">
          <cell r="A982">
            <v>4330</v>
          </cell>
          <cell r="B982" t="str">
            <v xml:space="preserve">SUMINISTRO DE UNIONES NOVALOC DE 36" O SIMILAR </v>
          </cell>
          <cell r="C982" t="str">
            <v>UN</v>
          </cell>
        </row>
        <row r="983">
          <cell r="A983">
            <v>4331</v>
          </cell>
          <cell r="B983" t="str">
            <v xml:space="preserve">SUMINISTRO DE UNIONES NOVALOC DE 39" O SIMILAR </v>
          </cell>
          <cell r="C983" t="str">
            <v>UN</v>
          </cell>
        </row>
        <row r="984">
          <cell r="A984">
            <v>4332</v>
          </cell>
          <cell r="B984" t="str">
            <v xml:space="preserve">SUMINISTRO DE UNIONES NOVALOC DE 42" O SIMILAR </v>
          </cell>
          <cell r="C984" t="str">
            <v>UN</v>
          </cell>
        </row>
        <row r="985">
          <cell r="A985">
            <v>4333</v>
          </cell>
          <cell r="B985" t="str">
            <v xml:space="preserve">SUMINISTRO DE UNIONES NOVALOC DE 45" O SIMILAR </v>
          </cell>
          <cell r="C985" t="str">
            <v>UN</v>
          </cell>
        </row>
        <row r="986">
          <cell r="A986">
            <v>4334</v>
          </cell>
          <cell r="B986" t="str">
            <v xml:space="preserve">SUMINISTRO DE UNIONES NOVALOC DE 48" O SIMILAR </v>
          </cell>
          <cell r="C986" t="str">
            <v>UN</v>
          </cell>
        </row>
        <row r="987">
          <cell r="A987">
            <v>4335</v>
          </cell>
          <cell r="B987" t="str">
            <v xml:space="preserve">SUMINISTRO DE UNIONES NOVALOC DE 51" O SIMILAR </v>
          </cell>
          <cell r="C987" t="str">
            <v>UN</v>
          </cell>
        </row>
        <row r="988">
          <cell r="A988">
            <v>4336</v>
          </cell>
          <cell r="B988" t="str">
            <v xml:space="preserve">SUMINISTRO DE UNIONES NOVALOC DE 54" O SIMILAR </v>
          </cell>
          <cell r="C988" t="str">
            <v>UN</v>
          </cell>
        </row>
        <row r="989">
          <cell r="A989">
            <v>4337</v>
          </cell>
          <cell r="B989" t="str">
            <v xml:space="preserve">SUMINISTRO DE UNIONES NOVALOC DE 57" O SIMILAR </v>
          </cell>
          <cell r="C989" t="str">
            <v>UN</v>
          </cell>
        </row>
        <row r="990">
          <cell r="A990">
            <v>4338</v>
          </cell>
          <cell r="B990" t="str">
            <v xml:space="preserve">SUMINISTRO DE UNIONES NOVALOC DE 60" O SIMILAR </v>
          </cell>
          <cell r="C990" t="str">
            <v>UN</v>
          </cell>
        </row>
        <row r="991">
          <cell r="A991">
            <v>4339</v>
          </cell>
          <cell r="B991" t="str">
            <v xml:space="preserve">SUMINISTRO DE HIDROSELLOS NOVAFORT DE 10" O SIMILAR </v>
          </cell>
          <cell r="C991" t="str">
            <v>UN</v>
          </cell>
        </row>
        <row r="992">
          <cell r="A992">
            <v>4340</v>
          </cell>
          <cell r="B992" t="str">
            <v xml:space="preserve">SUMINISTRO DE HIDROSELLOS NOVAFORT DE 12" O SIMILAR </v>
          </cell>
          <cell r="C992" t="str">
            <v>UN</v>
          </cell>
        </row>
        <row r="993">
          <cell r="A993">
            <v>4341</v>
          </cell>
          <cell r="B993" t="str">
            <v xml:space="preserve">SUMINISTRO DE HIDROSELLOS NOVAFORT DE 14" O SIMILAR </v>
          </cell>
          <cell r="C993" t="str">
            <v>UN</v>
          </cell>
        </row>
        <row r="994">
          <cell r="A994">
            <v>4342</v>
          </cell>
          <cell r="B994" t="str">
            <v xml:space="preserve">SUMINISTRO DE HIDROSELLOS NOVAFORT DE 16" O SIMILAR </v>
          </cell>
          <cell r="C994" t="str">
            <v>UN</v>
          </cell>
        </row>
        <row r="995">
          <cell r="A995">
            <v>4343</v>
          </cell>
          <cell r="B995" t="str">
            <v xml:space="preserve">SUMINISTRO DE HIDROSELLOS NOVAFORT DE 18" O SIMILAR </v>
          </cell>
          <cell r="C995" t="str">
            <v>UN</v>
          </cell>
        </row>
        <row r="996">
          <cell r="A996">
            <v>4344</v>
          </cell>
          <cell r="B996" t="str">
            <v xml:space="preserve">SUMINISTRO DE HIDROSELLOS NOVAFORT DE 20" O SIMILAR </v>
          </cell>
          <cell r="C996" t="str">
            <v>UN</v>
          </cell>
        </row>
        <row r="997">
          <cell r="A997">
            <v>4345</v>
          </cell>
          <cell r="B997" t="str">
            <v xml:space="preserve">SUMINISTRO DE HIDROSELLOS NOVAFORT DE 24" O SIMILAR </v>
          </cell>
          <cell r="C997" t="str">
            <v>UN</v>
          </cell>
        </row>
        <row r="998">
          <cell r="A998">
            <v>4346</v>
          </cell>
          <cell r="B998" t="str">
            <v xml:space="preserve">SUMINISTRO DE HIDROSELLOS NOVAFORT DE 27" O SIMILAR </v>
          </cell>
          <cell r="C998" t="str">
            <v>UN</v>
          </cell>
        </row>
        <row r="999">
          <cell r="A999">
            <v>4347</v>
          </cell>
          <cell r="B999" t="str">
            <v xml:space="preserve">SUMINISTRO DE HIDROSELLOS NOVAFORT DE 30" O SIMILAR </v>
          </cell>
          <cell r="C999" t="str">
            <v>UN</v>
          </cell>
        </row>
        <row r="1000">
          <cell r="A1000">
            <v>4348</v>
          </cell>
          <cell r="B1000" t="str">
            <v xml:space="preserve">SUMINISTRO DE HIDROSELLOS NOVALOC DE 33" O SIMILAR </v>
          </cell>
          <cell r="C1000" t="str">
            <v>UN</v>
          </cell>
        </row>
        <row r="1001">
          <cell r="A1001">
            <v>4349</v>
          </cell>
          <cell r="B1001" t="str">
            <v xml:space="preserve">SUMINISTRO DE HIDROSELLOS NOVALOC DE 36" O SIMILAR </v>
          </cell>
          <cell r="C1001" t="str">
            <v>UN</v>
          </cell>
        </row>
        <row r="1002">
          <cell r="A1002">
            <v>4350</v>
          </cell>
          <cell r="B1002" t="str">
            <v xml:space="preserve">SUMINISTRO DE HIDROSELLOS NOVALOC DE 39" O SIMILAR </v>
          </cell>
          <cell r="C1002" t="str">
            <v>UN</v>
          </cell>
        </row>
        <row r="1003">
          <cell r="A1003">
            <v>4351</v>
          </cell>
          <cell r="B1003" t="str">
            <v xml:space="preserve">SUMINISTRO DE HIDROSELLOS NOVALOC DE 42" O SIMILAR </v>
          </cell>
          <cell r="C1003" t="str">
            <v>UN</v>
          </cell>
        </row>
        <row r="1004">
          <cell r="A1004">
            <v>4352</v>
          </cell>
          <cell r="B1004" t="str">
            <v xml:space="preserve">SUMINISTRO DE HIDROSELLOS NOVALOC DE 45" O SIMILAR </v>
          </cell>
          <cell r="C1004" t="str">
            <v>UN</v>
          </cell>
        </row>
        <row r="1005">
          <cell r="A1005">
            <v>4353</v>
          </cell>
          <cell r="B1005" t="str">
            <v xml:space="preserve">SUMINISTRO DE HIDROSELLOS NOVALOC DE 48" O SIMILAR </v>
          </cell>
          <cell r="C1005" t="str">
            <v>UN</v>
          </cell>
        </row>
        <row r="1006">
          <cell r="A1006">
            <v>4354</v>
          </cell>
          <cell r="B1006" t="str">
            <v xml:space="preserve">SUMINISTRO DE HIDROSELLOS NOVALOC DE 51" O SIMILAR </v>
          </cell>
          <cell r="C1006" t="str">
            <v>UN</v>
          </cell>
        </row>
        <row r="1007">
          <cell r="A1007">
            <v>4355</v>
          </cell>
          <cell r="B1007" t="str">
            <v xml:space="preserve">SUMINISTRO DE HIDROSELLOS NOVALOC DE 54" O SIMILAR </v>
          </cell>
          <cell r="C1007" t="str">
            <v>UN</v>
          </cell>
        </row>
        <row r="1008">
          <cell r="A1008">
            <v>4356</v>
          </cell>
          <cell r="B1008" t="str">
            <v xml:space="preserve">SUMINISTRO DE HIDROSELLOS NOVALOC DE 60" O SIMILAR </v>
          </cell>
          <cell r="C1008" t="str">
            <v>UN</v>
          </cell>
        </row>
        <row r="1009">
          <cell r="A1009">
            <v>4357</v>
          </cell>
          <cell r="B1009" t="str">
            <v>REJA DESMONTABLE EN HF DE DIMENSIONES 0,40 x 0,90 CON MARCO Y CONTRAMARCO</v>
          </cell>
          <cell r="C1009" t="str">
            <v>UN</v>
          </cell>
        </row>
        <row r="1010">
          <cell r="A1010">
            <v>4358</v>
          </cell>
          <cell r="B1010" t="str">
            <v>SUMINISTRO DE TAPA Y ARO EN FERROCONCRETO D=0,60</v>
          </cell>
          <cell r="C1010" t="str">
            <v>UN</v>
          </cell>
        </row>
        <row r="1011">
          <cell r="A1011">
            <v>4359</v>
          </cell>
          <cell r="B1011" t="str">
            <v>SUMINISTRO KIT SILLA YEE 8x6" INCLUYE ABRAZADERAS EMPAQUE Y ADHESIVO</v>
          </cell>
          <cell r="C1011" t="str">
            <v>UN</v>
          </cell>
        </row>
        <row r="1012">
          <cell r="A1012">
            <v>4360</v>
          </cell>
          <cell r="B1012" t="str">
            <v>SUMINISTRO KIT SILLA YEE 10x6" INCLUYE ABRAZADERAS EMPAQUE Y ADHESIVO</v>
          </cell>
          <cell r="C1012" t="str">
            <v>UN</v>
          </cell>
        </row>
        <row r="1013">
          <cell r="A1013">
            <v>4361</v>
          </cell>
          <cell r="B1013" t="str">
            <v>SUMINISTRO KIT SILLA YEE 12x6" INCLUYE ABRAZADERAS EMPAQUE Y ADHESIVO</v>
          </cell>
          <cell r="C1013" t="str">
            <v>UN</v>
          </cell>
        </row>
        <row r="1014">
          <cell r="A1014">
            <v>4362</v>
          </cell>
          <cell r="B1014" t="str">
            <v>SUMINISTRO DE GEOTEXTIL POLIPROPILENO A = 3,80 NT 3000</v>
          </cell>
          <cell r="C1014" t="str">
            <v>M2</v>
          </cell>
        </row>
        <row r="1015">
          <cell r="A1015">
            <v>4363</v>
          </cell>
          <cell r="B1015" t="str">
            <v>SUMINISTRO VALVULA DE CHAPALETA 36"</v>
          </cell>
          <cell r="C1015" t="str">
            <v xml:space="preserve"> UN </v>
          </cell>
        </row>
        <row r="1016">
          <cell r="A1016">
            <v>4364</v>
          </cell>
          <cell r="B1016" t="str">
            <v xml:space="preserve">SUMINISTRO VALVULA DE CHAPALETA 38" </v>
          </cell>
          <cell r="C1016" t="str">
            <v xml:space="preserve"> UN </v>
          </cell>
        </row>
        <row r="1017">
          <cell r="A1017">
            <v>4365</v>
          </cell>
          <cell r="B1017" t="str">
            <v xml:space="preserve">SUMINISTRO VALVULA DE CHAPALETA 40" </v>
          </cell>
          <cell r="C1017" t="str">
            <v xml:space="preserve"> UN </v>
          </cell>
        </row>
        <row r="1018">
          <cell r="A1018">
            <v>4366</v>
          </cell>
          <cell r="B1018" t="str">
            <v xml:space="preserve">SUMINISTRO VALVULA DE CHAPALETA 42" </v>
          </cell>
          <cell r="C1018" t="str">
            <v xml:space="preserve"> UN </v>
          </cell>
        </row>
        <row r="1019">
          <cell r="A1019">
            <v>4367</v>
          </cell>
          <cell r="B1019" t="str">
            <v xml:space="preserve">INSTALACION VALVULA DE CHAPALETA 45" </v>
          </cell>
          <cell r="C1019" t="str">
            <v xml:space="preserve"> UN </v>
          </cell>
        </row>
        <row r="1020">
          <cell r="A1020">
            <v>4368</v>
          </cell>
          <cell r="B1020" t="str">
            <v xml:space="preserve">INSTALACION VALVULA DE CHAPALETA 48" </v>
          </cell>
          <cell r="C1020" t="str">
            <v xml:space="preserve"> UN </v>
          </cell>
        </row>
        <row r="1021">
          <cell r="A1021">
            <v>4369</v>
          </cell>
          <cell r="B1021" t="str">
            <v xml:space="preserve">INSTALACION VALVULA DE CHAPALETA 54" </v>
          </cell>
          <cell r="C1021" t="str">
            <v xml:space="preserve"> UN </v>
          </cell>
        </row>
        <row r="1022">
          <cell r="A1022">
            <v>4370</v>
          </cell>
          <cell r="B1022" t="str">
            <v>SUMINISTRO DE ACCESORIOS VARIOS</v>
          </cell>
          <cell r="C1022" t="str">
            <v>GLB</v>
          </cell>
        </row>
        <row r="1023">
          <cell r="A1023">
            <v>4371</v>
          </cell>
          <cell r="B1023" t="str">
            <v>SUMINISTRO DE TAPA Y ARO POZO MADERPLAST D = 0,67</v>
          </cell>
          <cell r="C1023" t="str">
            <v>UN</v>
          </cell>
        </row>
        <row r="1024">
          <cell r="A1024">
            <v>4372</v>
          </cell>
          <cell r="B1024" t="str">
            <v>SUMINISTRO DE CIRCULAR  MADERPLAST D = 0,70</v>
          </cell>
          <cell r="C1024" t="str">
            <v>UN</v>
          </cell>
        </row>
        <row r="1027">
          <cell r="B1027" t="str">
            <v>OBRAS DE URBANISMO</v>
          </cell>
        </row>
        <row r="1028">
          <cell r="A1028">
            <v>5000</v>
          </cell>
          <cell r="B1028" t="str">
            <v>OBRA CIVIL COMPLEMENTARIA</v>
          </cell>
        </row>
        <row r="1029">
          <cell r="A1029">
            <v>5001</v>
          </cell>
          <cell r="B1029" t="str">
            <v xml:space="preserve">BASE GRANULAR MOPT COMPACTADA EN CAPAS DE 10CM </v>
          </cell>
          <cell r="C1029" t="str">
            <v>M3</v>
          </cell>
        </row>
        <row r="1030">
          <cell r="A1030">
            <v>5002</v>
          </cell>
          <cell r="B1030" t="str">
            <v xml:space="preserve">SUB BASE GRANULAR MOPT COMPACTADA EN CAPAS DE 10CM </v>
          </cell>
          <cell r="C1030" t="str">
            <v>M3</v>
          </cell>
        </row>
        <row r="1031">
          <cell r="A1031">
            <v>5003</v>
          </cell>
          <cell r="B1031" t="str">
            <v>REPOSICIÓN LOSAS DE CONCRETO RÍGIDO 3000 PSI E= 0,15 INCLUYE REFUERZO Y JUNTAS EN LIGA ASFALTICA</v>
          </cell>
          <cell r="C1031" t="str">
            <v>M2</v>
          </cell>
        </row>
        <row r="1032">
          <cell r="A1032">
            <v>5004</v>
          </cell>
          <cell r="B1032" t="str">
            <v>CONSTRUCCION PAVIMENTO RIGIDO 3000 PSI  E= 0,20 INCLUYE REFUERZO Y JUNTAS EN ASFALTO</v>
          </cell>
          <cell r="C1032" t="str">
            <v>M2</v>
          </cell>
        </row>
        <row r="1033">
          <cell r="A1033">
            <v>5005</v>
          </cell>
          <cell r="B1033" t="str">
            <v>CONSTRUCCION PAVIMENTO RIGIDO 3500 PSI   E= 0,20 INCLUYE REFUERZO Y JUNTAS EN ASFALTO</v>
          </cell>
          <cell r="C1033" t="str">
            <v>M2</v>
          </cell>
        </row>
        <row r="1034">
          <cell r="A1034">
            <v>5006</v>
          </cell>
          <cell r="B1034" t="str">
            <v xml:space="preserve">PAVIMENTO EN CONCRETO ASFALTICO e=0.20 </v>
          </cell>
          <cell r="C1034" t="str">
            <v>M2</v>
          </cell>
        </row>
        <row r="1035">
          <cell r="A1035">
            <v>5007</v>
          </cell>
          <cell r="B1035" t="str">
            <v xml:space="preserve">CONSTRUCCION ANDEN EN CONCRETO f´c=21Mpa e=0.10 </v>
          </cell>
          <cell r="C1035" t="str">
            <v>M2</v>
          </cell>
        </row>
        <row r="1036">
          <cell r="A1036">
            <v>5008</v>
          </cell>
          <cell r="B1036" t="str">
            <v>CONSTRUCCION SARDINEL EN CONCRETO 3000psi 0.12*0.20M. INCLUYE REFUERZO</v>
          </cell>
          <cell r="C1036" t="str">
            <v>M</v>
          </cell>
        </row>
        <row r="1037">
          <cell r="A1037">
            <v>5009</v>
          </cell>
          <cell r="B1037" t="str">
            <v>PISO CON ACABADOS EN GRAVILLA LAVADA Y GRES</v>
          </cell>
          <cell r="C1037" t="str">
            <v>M2</v>
          </cell>
        </row>
        <row r="1038">
          <cell r="A1038">
            <v>5010</v>
          </cell>
          <cell r="B1038" t="str">
            <v>CONSTRUCCIÓN DE CAJA EN CONCRETO REFORZADO PARA VÁLVULAS 3000 PSI e=0,15 S 1x1x1 LIBRE</v>
          </cell>
          <cell r="C1038" t="str">
            <v>UN</v>
          </cell>
        </row>
        <row r="1039">
          <cell r="A1039">
            <v>5011</v>
          </cell>
          <cell r="B1039" t="str">
            <v xml:space="preserve">ASEGURAMIENTO DE POSTES </v>
          </cell>
          <cell r="C1039" t="str">
            <v>UN</v>
          </cell>
        </row>
        <row r="1040">
          <cell r="A1040">
            <v>5012</v>
          </cell>
          <cell r="B1040" t="str">
            <v>CAMA DE ARENA PARA TUBERÍAS</v>
          </cell>
          <cell r="C1040" t="str">
            <v>M3</v>
          </cell>
        </row>
        <row r="1041">
          <cell r="A1041">
            <v>5013</v>
          </cell>
          <cell r="B1041" t="str">
            <v>BASE MATERIAL GRANULAR PARA CIMENTACIÓN</v>
          </cell>
          <cell r="C1041" t="str">
            <v>M3</v>
          </cell>
        </row>
        <row r="1042">
          <cell r="A1042">
            <v>5014</v>
          </cell>
          <cell r="B1042" t="str">
            <v>ENCAMADO EN CONCRETO DE 2000 PSI</v>
          </cell>
          <cell r="C1042" t="str">
            <v>M3</v>
          </cell>
        </row>
        <row r="1043">
          <cell r="A1043">
            <v>5015</v>
          </cell>
          <cell r="B1043" t="str">
            <v xml:space="preserve">REFUERZO EN MALLA PARA PROTECCIÓN DE UNIONES </v>
          </cell>
          <cell r="C1043" t="str">
            <v>UN</v>
          </cell>
        </row>
        <row r="1044">
          <cell r="A1044">
            <v>5016</v>
          </cell>
          <cell r="B1044" t="str">
            <v>INSTALACIÓN GEOTEXTIL POLIPROPILENO A = 3,80 NT 3000</v>
          </cell>
          <cell r="C1044" t="str">
            <v>ML</v>
          </cell>
        </row>
        <row r="1045">
          <cell r="A1045">
            <v>5017</v>
          </cell>
          <cell r="B1045" t="str">
            <v>PISO CON ACABADOS EN TABLETA DE GRESS 25x25</v>
          </cell>
          <cell r="C1045" t="str">
            <v>M2</v>
          </cell>
        </row>
        <row r="1046">
          <cell r="A1046">
            <v>5018</v>
          </cell>
          <cell r="B1046" t="str">
            <v>LLENOS LATERALES ZANJA Y LECHOS CON ARENA</v>
          </cell>
          <cell r="C1046" t="str">
            <v>M3</v>
          </cell>
        </row>
        <row r="1047">
          <cell r="A1047">
            <v>5019</v>
          </cell>
          <cell r="B1047" t="str">
            <v xml:space="preserve">PROTECIONES EN PIEDRA PEGADA Y CONCRETO CAUCES </v>
          </cell>
          <cell r="C1047" t="str">
            <v>M2</v>
          </cell>
        </row>
        <row r="1048">
          <cell r="A1048">
            <v>5020</v>
          </cell>
          <cell r="B1048" t="str">
            <v>PAVIMENTO EN CONCRETO DE 3000 psi e=0.2 M TODO COSTO</v>
          </cell>
          <cell r="C1048" t="str">
            <v>M2</v>
          </cell>
        </row>
        <row r="1049">
          <cell r="A1049">
            <v>5021</v>
          </cell>
          <cell r="B1049" t="str">
            <v xml:space="preserve">CONSTRUCCIÓN CUNETA O PAVIMENTO RIGIDO f´c=21 MPa e=0.20 INCLUYE REFUERZO Y JUNTAS EN ASFALTO </v>
          </cell>
          <cell r="C1049" t="str">
            <v xml:space="preserve"> M2 </v>
          </cell>
        </row>
        <row r="1050">
          <cell r="A1050">
            <v>5022</v>
          </cell>
          <cell r="B1050" t="str">
            <v>CONCRETO PARA ANCLAJES Y OBRA MENOR</v>
          </cell>
          <cell r="C1050" t="str">
            <v xml:space="preserve"> M3</v>
          </cell>
        </row>
        <row r="1051">
          <cell r="A1051">
            <v>5023</v>
          </cell>
          <cell r="B1051" t="str">
            <v>CONSTRUCCIÓN DE CAJA EN CONCRETO REFORZADO PARA MACROMEDIDOR 3000 PSI 2,50 M3 e=0,15  3,20 x 1,30 x 1,50 Y 180 KG REF INCLUYE TAPA DE SEGURIDAD HD 0,60 Ø</v>
          </cell>
          <cell r="C1051" t="str">
            <v>UN</v>
          </cell>
        </row>
        <row r="1052">
          <cell r="A1052">
            <v>5024</v>
          </cell>
          <cell r="B1052" t="str">
            <v>CONSTRUCCIÓN DE CAJA EN CONCRETO REFORZADO PARA VENTOSAS 1,11 M3 CONCRETO DE 3000 PSI e=0,15 1x1x1 LIBRE, 36 KG REFUERZO</v>
          </cell>
          <cell r="C1052" t="str">
            <v>UN</v>
          </cell>
        </row>
        <row r="1053">
          <cell r="A1053">
            <v>5025</v>
          </cell>
          <cell r="B1053" t="str">
            <v>MATERIAL GRANULAR PARA SUBDREN INCLUYE FILTROS</v>
          </cell>
          <cell r="C1053" t="str">
            <v>M3</v>
          </cell>
        </row>
        <row r="1054">
          <cell r="A1054">
            <v>5026</v>
          </cell>
          <cell r="B1054" t="str">
            <v>SUMINISTRO E INSTALACIÓN DE GEOTEXTIL TIPO FORTEX BX 30 O SIMILAR</v>
          </cell>
          <cell r="C1054" t="str">
            <v>M2</v>
          </cell>
        </row>
        <row r="1056">
          <cell r="A1056">
            <v>6000</v>
          </cell>
          <cell r="B1056" t="str">
            <v>SEGURIDAD INDUSTRIAL Y SOCIALIZACIÓN DEL PROYECTO</v>
          </cell>
        </row>
        <row r="1057">
          <cell r="A1057">
            <v>6001</v>
          </cell>
          <cell r="B1057" t="str">
            <v>SEGURIDAD INDUSTRIAL Y SOCIALIZACIÓN DEL PROYECTO</v>
          </cell>
          <cell r="C1057" t="str">
            <v>GLB</v>
          </cell>
        </row>
        <row r="1058">
          <cell r="A1058">
            <v>6002</v>
          </cell>
          <cell r="B1058" t="str">
            <v xml:space="preserve">ADQUISICIÓN TERRENOS Y/O NEGOCIACIONES DE SERVIDUMBRE </v>
          </cell>
          <cell r="C1058" t="str">
            <v>GLB</v>
          </cell>
        </row>
        <row r="1060">
          <cell r="A1060">
            <v>7000</v>
          </cell>
          <cell r="B1060" t="str">
            <v>OBRAS CIVILES</v>
          </cell>
        </row>
        <row r="1061">
          <cell r="A1061">
            <v>7001</v>
          </cell>
          <cell r="B1061" t="str">
            <v>REPLANTEO, DESCAPOTE Y LIMPIEZA DEL TERRENO</v>
          </cell>
          <cell r="C1061" t="str">
            <v>M2</v>
          </cell>
        </row>
        <row r="1062">
          <cell r="A1062">
            <v>7002</v>
          </cell>
          <cell r="B1062" t="str">
            <v>EXCAVACIONES CON MÁQUINA  EN TERRENO SATURADO, INCLUYE ENTIBADOS DE CONTROL NECESARIOS</v>
          </cell>
          <cell r="C1062" t="str">
            <v>M3</v>
          </cell>
        </row>
        <row r="1063">
          <cell r="A1063">
            <v>7003</v>
          </cell>
          <cell r="B1063" t="str">
            <v>BOMBEO PERMANENTE DE AGUA DE ALTO VOLÚMEN HASTA 4"</v>
          </cell>
          <cell r="C1063" t="str">
            <v>DÍA</v>
          </cell>
        </row>
        <row r="1064">
          <cell r="A1064">
            <v>7004</v>
          </cell>
          <cell r="B1064" t="str">
            <v>BOMBEO PERMANENTE DE AGUA DE ALTO VOLÚMEN HASTA 6"</v>
          </cell>
          <cell r="C1064" t="str">
            <v>DÍA</v>
          </cell>
        </row>
        <row r="1065">
          <cell r="A1065">
            <v>7005</v>
          </cell>
          <cell r="B1065" t="str">
            <v>CAMAS DE PIEDRA PARA MEJORAMIENTO RASANTE</v>
          </cell>
          <cell r="C1065" t="str">
            <v>M3</v>
          </cell>
        </row>
        <row r="1066">
          <cell r="A1066">
            <v>7006</v>
          </cell>
          <cell r="B1066" t="str">
            <v>SOLADOS EN CONCRETO POBRE</v>
          </cell>
          <cell r="C1066" t="str">
            <v>M2</v>
          </cell>
        </row>
        <row r="1067">
          <cell r="A1067">
            <v>7007</v>
          </cell>
          <cell r="B1067" t="str">
            <v>CONCRETO CICLÓPEO PARA CIMENTACIONES</v>
          </cell>
          <cell r="C1067" t="str">
            <v>M3</v>
          </cell>
        </row>
        <row r="1068">
          <cell r="A1068">
            <v>7008</v>
          </cell>
          <cell r="B1068" t="str">
            <v>CONCRETO ESTRUCTURAL DE PLACAS CONTRAPISO</v>
          </cell>
          <cell r="C1068" t="str">
            <v>M3</v>
          </cell>
        </row>
        <row r="1069">
          <cell r="A1069">
            <v>7009</v>
          </cell>
          <cell r="B1069" t="str">
            <v>CONCRETO ESTRUCTURAL DE MUROS A LA VISTA</v>
          </cell>
          <cell r="C1069" t="str">
            <v>M3</v>
          </cell>
        </row>
        <row r="1070">
          <cell r="A1070">
            <v>7010</v>
          </cell>
          <cell r="B1070" t="str">
            <v xml:space="preserve">CONCRETO VISTO DE PLACAS DE ENTREPISO O CUBIERTA Y  VIGA AÉREA </v>
          </cell>
          <cell r="C1070" t="str">
            <v>M3</v>
          </cell>
        </row>
        <row r="1071">
          <cell r="A1071">
            <v>7011</v>
          </cell>
          <cell r="B1071" t="str">
            <v>CONCRETO ESTRUCTURAL PARA COLUMNAS A LA VISTA</v>
          </cell>
          <cell r="C1071" t="str">
            <v>M3</v>
          </cell>
        </row>
        <row r="1072">
          <cell r="A1072">
            <v>7012</v>
          </cell>
          <cell r="B1072" t="str">
            <v>CONCRETO PARA VIGAS O CINTAS DE AMARRE A LA VISTA</v>
          </cell>
          <cell r="C1072" t="str">
            <v>M3</v>
          </cell>
        </row>
        <row r="1073">
          <cell r="A1073">
            <v>7013</v>
          </cell>
          <cell r="B1073" t="str">
            <v>CINTA SELLO DE PVC DE 20 CM PARA JUNTAS DE CONSTRUCCIÓN</v>
          </cell>
          <cell r="C1073" t="str">
            <v>M</v>
          </cell>
        </row>
        <row r="1074">
          <cell r="A1074">
            <v>7014</v>
          </cell>
          <cell r="B1074" t="str">
            <v>HIERRO DE REFUERZO FIGURADO DE 60000 PSI</v>
          </cell>
          <cell r="C1074" t="str">
            <v>KG</v>
          </cell>
        </row>
        <row r="1075">
          <cell r="A1075">
            <v>7015</v>
          </cell>
          <cell r="B1075" t="str">
            <v>MAMPOSTERÍA EN BLOQUE DE CEMENTO 15 CM VISTO X 2 CARAS</v>
          </cell>
          <cell r="C1075" t="str">
            <v>M2</v>
          </cell>
        </row>
        <row r="1076">
          <cell r="A1076">
            <v>7016</v>
          </cell>
          <cell r="B1076" t="str">
            <v>MAMPOSTERÍA EN BLOQUE DE CEMENTO CALADO VISTO X 2 CARAS</v>
          </cell>
          <cell r="C1076" t="str">
            <v>M2</v>
          </cell>
        </row>
        <row r="1077">
          <cell r="A1077">
            <v>7017</v>
          </cell>
          <cell r="B1077" t="str">
            <v>PISOS EN BALDOSIN DE GRES ANTIDESLIZANTE, INCLUYE ALISTADO</v>
          </cell>
          <cell r="C1077" t="str">
            <v>M2</v>
          </cell>
        </row>
        <row r="1078">
          <cell r="A1078">
            <v>7018</v>
          </cell>
          <cell r="B1078" t="str">
            <v>GUARDAESCOBAS EN TABLETA DE GRES DE 10 CM</v>
          </cell>
          <cell r="C1078" t="str">
            <v>M</v>
          </cell>
        </row>
        <row r="1079">
          <cell r="A1079">
            <v>7019</v>
          </cell>
          <cell r="B1079" t="str">
            <v>ALFAGIAS O DINTELES EN CONCRETO A LA VISTA</v>
          </cell>
          <cell r="C1079" t="str">
            <v>M</v>
          </cell>
        </row>
        <row r="1080">
          <cell r="A1080">
            <v>7020</v>
          </cell>
          <cell r="B1080" t="str">
            <v>REMATE DE FILOS O DILATACIONES EN CONCRETO O MAMPOSTERIA</v>
          </cell>
          <cell r="C1080" t="str">
            <v>M</v>
          </cell>
        </row>
        <row r="1081">
          <cell r="A1081">
            <v>7021</v>
          </cell>
          <cell r="B1081" t="str">
            <v>PUERTAS DOBLES 1,8 M EN LÁMINA ACANALADA C-20 CON CERRADURA</v>
          </cell>
          <cell r="C1081" t="str">
            <v>UN</v>
          </cell>
        </row>
        <row r="1082">
          <cell r="A1082">
            <v>7022</v>
          </cell>
          <cell r="B1082" t="str">
            <v>PINTURA SOBRE MURO DE MAMPOSTERIA A LA VISTA O CONCRETO</v>
          </cell>
          <cell r="C1082" t="str">
            <v>M2</v>
          </cell>
        </row>
        <row r="1083">
          <cell r="A1083">
            <v>7023</v>
          </cell>
          <cell r="B1083" t="str">
            <v>IMPERMEABILIZACIÓN DE CUBIERTAS EN CONCRETO</v>
          </cell>
          <cell r="C1083" t="str">
            <v>M2</v>
          </cell>
        </row>
        <row r="1084">
          <cell r="A1084">
            <v>7024</v>
          </cell>
          <cell r="B1084" t="str">
            <v>CERRAMIENTO EN MALLA ESLABONADA REVESTIDA DE 1 M DE ALTURA, POSTES CON TUBO HG DE 2.5" PINTADOS, 7 HILOS DE ALAMPÚA REVESTIDO, CACHO DOBLE DE VENADO CON TAPONES Y MALLA CONCERTINA INOXIDABLE DE 18" FIJADA CON GRAPAS.</v>
          </cell>
          <cell r="C1084" t="str">
            <v>M</v>
          </cell>
        </row>
        <row r="1085">
          <cell r="A1085">
            <v>7025</v>
          </cell>
          <cell r="B1085" t="str">
            <v>PORTÓN DOBLE EN TUBERÍA, LÁMINA Y MALLA ESLABONADA CON PASADORES Y CANDADOS PARA EL CERRAMIENTO</v>
          </cell>
          <cell r="C1085" t="str">
            <v>UND</v>
          </cell>
        </row>
        <row r="1086">
          <cell r="A1086">
            <v>7026</v>
          </cell>
          <cell r="B1086" t="str">
            <v>POZO COMPLETO EN CONCRETO DE 5 M INCLUYE TAPA</v>
          </cell>
          <cell r="C1086" t="str">
            <v>UND</v>
          </cell>
        </row>
        <row r="1087">
          <cell r="A1087">
            <v>7027</v>
          </cell>
          <cell r="B1087" t="str">
            <v>SUMINISTRO E INSTALACIÓN TUBERÍA GRP 1400 INCLUYE UNIONES DE EXTREMOS</v>
          </cell>
          <cell r="C1087" t="str">
            <v>M</v>
          </cell>
        </row>
        <row r="1088">
          <cell r="A1088">
            <v>7028</v>
          </cell>
          <cell r="B1088" t="str">
            <v>RELLENOS CON MATERIAL DE PRESTAMO COMÚN</v>
          </cell>
          <cell r="C1088" t="str">
            <v>M3</v>
          </cell>
        </row>
        <row r="1089">
          <cell r="A1089">
            <v>7029</v>
          </cell>
          <cell r="B1089" t="str">
            <v>RELLENOS CON MATERIAL PARA CAMAS DE ARENA SUELTA</v>
          </cell>
          <cell r="C1089" t="str">
            <v>M3</v>
          </cell>
        </row>
        <row r="1090">
          <cell r="A1090">
            <v>7030</v>
          </cell>
          <cell r="B1090" t="str">
            <v>RELLENOS CON MATERIAL TIPO SUBBASE GRANULAR</v>
          </cell>
          <cell r="C1090" t="str">
            <v>M3</v>
          </cell>
        </row>
        <row r="1091">
          <cell r="A1091">
            <v>7031</v>
          </cell>
          <cell r="B1091" t="str">
            <v>RELLENOS CON MATERIAL TIPO BASE GRANULAR</v>
          </cell>
          <cell r="C1091" t="str">
            <v>M3</v>
          </cell>
        </row>
        <row r="1092">
          <cell r="A1092">
            <v>7032</v>
          </cell>
          <cell r="B1092" t="str">
            <v>RETIRO DE MATERIAL EXCEDENTE Y ESCOMBROS EN VOLQUETA</v>
          </cell>
          <cell r="C1092" t="str">
            <v>M3</v>
          </cell>
        </row>
        <row r="1093">
          <cell r="A1093">
            <v>7033</v>
          </cell>
          <cell r="B1093" t="str">
            <v>GEOTEXTIL NO TEJIDO PARA ESTABILIZACIÓN</v>
          </cell>
          <cell r="C1093" t="str">
            <v>M2</v>
          </cell>
        </row>
        <row r="1094">
          <cell r="A1094">
            <v>7034</v>
          </cell>
          <cell r="B1094" t="str">
            <v>GEOTEXTIL TEJIDO PARA REFUERZO RASANTE</v>
          </cell>
          <cell r="C1094" t="str">
            <v>M2</v>
          </cell>
        </row>
        <row r="1095">
          <cell r="A1095">
            <v>7035</v>
          </cell>
          <cell r="B1095" t="str">
            <v>PAVIMENTOS EN CONCRETO DE 3000 PSI DE 20 CM DE ESPESOR</v>
          </cell>
          <cell r="C1095" t="str">
            <v>M2</v>
          </cell>
        </row>
        <row r="1096">
          <cell r="A1096">
            <v>7036</v>
          </cell>
          <cell r="B1096" t="str">
            <v>ANDENES EN CONCRETO DE 3000 PSI DE 10 CM DE ESPESOR</v>
          </cell>
          <cell r="C1096" t="str">
            <v>M2</v>
          </cell>
        </row>
        <row r="1097">
          <cell r="A1097">
            <v>7037</v>
          </cell>
          <cell r="B1097" t="str">
            <v>BORDILLOS EN CONCRETO DE 3000 PSI DE 15*20 CM</v>
          </cell>
          <cell r="C1097" t="str">
            <v>M</v>
          </cell>
        </row>
        <row r="1098">
          <cell r="A1098">
            <v>7038</v>
          </cell>
          <cell r="B1098" t="str">
            <v>CONSTRUCCIÓN CUNETA EN CONCRETO 0,60x0,80 26 M3</v>
          </cell>
          <cell r="C1098" t="str">
            <v>ML</v>
          </cell>
        </row>
        <row r="1099">
          <cell r="A1099">
            <v>7039</v>
          </cell>
          <cell r="B1099" t="str">
            <v>ACERO DE REFUERZO 60000 PSI CUNETA</v>
          </cell>
          <cell r="C1099" t="str">
            <v>KG</v>
          </cell>
        </row>
      </sheetData>
      <sheetData sheetId="3">
        <row r="4">
          <cell r="A4">
            <v>100</v>
          </cell>
          <cell r="B4" t="str">
            <v>PERSONAL PROFESIONAL</v>
          </cell>
        </row>
        <row r="5">
          <cell r="A5">
            <v>101</v>
          </cell>
          <cell r="B5" t="str">
            <v>INGENIERO CIVIL ESPECIALISTA (Director de Proyecto)</v>
          </cell>
        </row>
        <row r="6">
          <cell r="A6">
            <v>102</v>
          </cell>
          <cell r="B6" t="str">
            <v>INGENIERO CIVIL ESPECIALISTA (Estructuras, Suelos, Hidrología ó Hidráulica)</v>
          </cell>
        </row>
        <row r="7">
          <cell r="A7">
            <v>103</v>
          </cell>
          <cell r="B7" t="str">
            <v>INGENIEROS QUÍMICOS, MECÁNICOS, ELÉCTRICOS O ELECTRÓNICOS</v>
          </cell>
        </row>
        <row r="8">
          <cell r="A8">
            <v>104</v>
          </cell>
          <cell r="B8" t="str">
            <v>INGENIERO CIVIL (Residente en Campo)</v>
          </cell>
        </row>
        <row r="9">
          <cell r="A9">
            <v>105</v>
          </cell>
          <cell r="B9" t="str">
            <v>INGENIERO ESTRUCTURAL</v>
          </cell>
        </row>
        <row r="10">
          <cell r="A10">
            <v>106</v>
          </cell>
          <cell r="B10" t="str">
            <v>INGENIERO HIDRÁULICO</v>
          </cell>
        </row>
        <row r="11">
          <cell r="A11">
            <v>107</v>
          </cell>
          <cell r="B11" t="str">
            <v>INGENIERO MECÁNICO</v>
          </cell>
        </row>
        <row r="12">
          <cell r="A12">
            <v>108</v>
          </cell>
          <cell r="B12" t="str">
            <v>INGENIERO ELÉCTRICO</v>
          </cell>
        </row>
        <row r="13">
          <cell r="A13">
            <v>109</v>
          </cell>
          <cell r="B13" t="str">
            <v>INGENIERO QUIMICO</v>
          </cell>
        </row>
        <row r="14">
          <cell r="A14">
            <v>110</v>
          </cell>
          <cell r="B14" t="str">
            <v>INGENIERO AMBIENTAL</v>
          </cell>
        </row>
        <row r="15">
          <cell r="A15">
            <v>111</v>
          </cell>
          <cell r="B15" t="str">
            <v>TRABAJADORA SOCIAL (Estudio Impacto social)</v>
          </cell>
        </row>
        <row r="16">
          <cell r="A16">
            <v>112</v>
          </cell>
          <cell r="B16" t="str">
            <v>ABOGADO</v>
          </cell>
        </row>
        <row r="18">
          <cell r="A18">
            <v>200</v>
          </cell>
          <cell r="B18" t="str">
            <v>PERSONAL TÉCNICO Y AUXILIAR</v>
          </cell>
        </row>
        <row r="19">
          <cell r="A19">
            <v>201</v>
          </cell>
          <cell r="B19" t="str">
            <v>COMISIÓN TOPOGRÁFICA     (Topografo - cadeneros)</v>
          </cell>
        </row>
        <row r="20">
          <cell r="A20">
            <v>202</v>
          </cell>
          <cell r="B20" t="str">
            <v>TÉCNICO AUXILIAR PLOMERIA</v>
          </cell>
        </row>
        <row r="21">
          <cell r="A21">
            <v>203</v>
          </cell>
          <cell r="B21" t="str">
            <v>AYUDANTES (4)</v>
          </cell>
        </row>
        <row r="22">
          <cell r="A22">
            <v>204</v>
          </cell>
          <cell r="B22" t="str">
            <v xml:space="preserve">SECRETARIA  </v>
          </cell>
        </row>
        <row r="23">
          <cell r="A23">
            <v>205</v>
          </cell>
          <cell r="B23" t="str">
            <v>CONDUCTOR</v>
          </cell>
        </row>
        <row r="24">
          <cell r="A24">
            <v>206</v>
          </cell>
          <cell r="B24" t="str">
            <v>DIBUJANTE</v>
          </cell>
        </row>
        <row r="25">
          <cell r="A25">
            <v>207</v>
          </cell>
          <cell r="B25" t="str">
            <v>OPERADOR GEOFONO</v>
          </cell>
        </row>
        <row r="26">
          <cell r="A26">
            <v>208</v>
          </cell>
          <cell r="B26" t="str">
            <v>ENCUESTADOR</v>
          </cell>
        </row>
        <row r="28">
          <cell r="A28">
            <v>300</v>
          </cell>
          <cell r="B28" t="str">
            <v>COSTOS LOGÍSTICOS ADICIONALES</v>
          </cell>
        </row>
        <row r="29">
          <cell r="A29">
            <v>301</v>
          </cell>
          <cell r="B29" t="str">
            <v>TRANSPORTE AÉREO</v>
          </cell>
        </row>
        <row r="30">
          <cell r="A30">
            <v>302</v>
          </cell>
          <cell r="B30" t="str">
            <v>VIATICOS PERSONAL PROFESIONAL</v>
          </cell>
        </row>
        <row r="31">
          <cell r="A31">
            <v>303</v>
          </cell>
          <cell r="B31" t="str">
            <v>GASTOS COMUNICACIONES</v>
          </cell>
        </row>
        <row r="32">
          <cell r="A32">
            <v>304</v>
          </cell>
          <cell r="B32" t="str">
            <v>EDICIÓN DE INFORMES</v>
          </cell>
        </row>
        <row r="33">
          <cell r="A33">
            <v>305</v>
          </cell>
          <cell r="B33" t="str">
            <v>EDICIÓN DE PLANOS</v>
          </cell>
        </row>
        <row r="34">
          <cell r="A34">
            <v>306</v>
          </cell>
          <cell r="B34" t="str">
            <v>TRANSPORTES TERRESTRES</v>
          </cell>
        </row>
        <row r="35">
          <cell r="A35">
            <v>307</v>
          </cell>
          <cell r="B35" t="str">
            <v>EQUIPO DE OFICINA Y OTROS</v>
          </cell>
        </row>
        <row r="36">
          <cell r="A36">
            <v>308</v>
          </cell>
          <cell r="B36" t="str">
            <v>EQUIPO DE OFICINA</v>
          </cell>
        </row>
        <row r="37">
          <cell r="A37">
            <v>309</v>
          </cell>
          <cell r="B37" t="str">
            <v>EDICIÓN DE PLANOS GRANDE ESCALA</v>
          </cell>
        </row>
        <row r="38">
          <cell r="A38">
            <v>310</v>
          </cell>
          <cell r="B38" t="str">
            <v>CARACTERIZACION DE SUELO</v>
          </cell>
        </row>
        <row r="39">
          <cell r="A39">
            <v>311</v>
          </cell>
          <cell r="B39" t="str">
            <v>MANOMETROS</v>
          </cell>
        </row>
        <row r="40">
          <cell r="A40">
            <v>312</v>
          </cell>
          <cell r="B40" t="str">
            <v>GEOFONO</v>
          </cell>
        </row>
        <row r="41">
          <cell r="A41">
            <v>313</v>
          </cell>
          <cell r="B41" t="str">
            <v>TRANSPORTE AÉREO</v>
          </cell>
        </row>
        <row r="42">
          <cell r="A42">
            <v>314</v>
          </cell>
          <cell r="B42" t="str">
            <v>EQUIPO DE COMPUTADOR Y PLOTER</v>
          </cell>
        </row>
        <row r="43">
          <cell r="A43">
            <v>315</v>
          </cell>
          <cell r="B43" t="str">
            <v>EDICIÓN DE INFORMES (2 COPIAS)</v>
          </cell>
        </row>
        <row r="44">
          <cell r="A44">
            <v>316</v>
          </cell>
          <cell r="B44" t="str">
            <v>DOCUMENTACION FOTOCOPIAS Y REPRODUCCIONES</v>
          </cell>
        </row>
        <row r="45">
          <cell r="A45">
            <v>317</v>
          </cell>
          <cell r="B45" t="str">
            <v>OFICINA</v>
          </cell>
        </row>
        <row r="46">
          <cell r="A46">
            <v>318</v>
          </cell>
          <cell r="B46" t="str">
            <v>CAMPERO + GASOLINA</v>
          </cell>
        </row>
        <row r="47">
          <cell r="A47">
            <v>319</v>
          </cell>
          <cell r="B47" t="str">
            <v>VIÁTICOS PERSONAL PROFESIONAL</v>
          </cell>
        </row>
        <row r="48">
          <cell r="A48">
            <v>320</v>
          </cell>
          <cell r="B48" t="str">
            <v>EXPRESOS TRANSPORTES TERRESTRES</v>
          </cell>
        </row>
        <row r="49">
          <cell r="A49">
            <v>321</v>
          </cell>
          <cell r="B49" t="str">
            <v>GASTOS COMUNICACIONES</v>
          </cell>
        </row>
        <row r="50">
          <cell r="A50">
            <v>322</v>
          </cell>
          <cell r="B50" t="str">
            <v>EDICIÓN DE INFORMES</v>
          </cell>
        </row>
        <row r="51">
          <cell r="A51">
            <v>323</v>
          </cell>
          <cell r="B51" t="str">
            <v>EDICIÓN DE PLANOS</v>
          </cell>
        </row>
        <row r="52">
          <cell r="A52">
            <v>324</v>
          </cell>
          <cell r="B52" t="str">
            <v>TRANSPORTES TERRESTRES</v>
          </cell>
        </row>
        <row r="53">
          <cell r="A53">
            <v>325</v>
          </cell>
          <cell r="B53" t="str">
            <v>EQUIPO DE OFICINA Y OTROS</v>
          </cell>
        </row>
        <row r="54">
          <cell r="A54">
            <v>326</v>
          </cell>
          <cell r="B54" t="str">
            <v>TRANSPORTE AÉREO</v>
          </cell>
        </row>
        <row r="55">
          <cell r="A55">
            <v>327</v>
          </cell>
          <cell r="B55" t="str">
            <v>EQUIPO DE COMUNICACIÓN</v>
          </cell>
        </row>
        <row r="56">
          <cell r="A56">
            <v>328</v>
          </cell>
          <cell r="B56" t="str">
            <v>EQUIPO DE COMPUTADOR Y PLOTER</v>
          </cell>
        </row>
        <row r="57">
          <cell r="A57">
            <v>329</v>
          </cell>
          <cell r="B57" t="str">
            <v>EDICION DE INFORMES (2 COPIAS)</v>
          </cell>
        </row>
        <row r="58">
          <cell r="A58">
            <v>330</v>
          </cell>
          <cell r="B58" t="str">
            <v>PAPELERIA FOTOCOPIAS Y REPRODUCCIONES</v>
          </cell>
        </row>
        <row r="59">
          <cell r="A59">
            <v>331</v>
          </cell>
          <cell r="B59" t="str">
            <v>ESTACION COMPLETA</v>
          </cell>
        </row>
        <row r="60">
          <cell r="A60">
            <v>332</v>
          </cell>
          <cell r="B60" t="str">
            <v>CAMPERO + GASOLINA</v>
          </cell>
        </row>
        <row r="61">
          <cell r="A61">
            <v>333</v>
          </cell>
          <cell r="B61" t="str">
            <v>OFICINA</v>
          </cell>
        </row>
        <row r="63">
          <cell r="A63">
            <v>400</v>
          </cell>
          <cell r="B63" t="str">
            <v xml:space="preserve">EQUIPOS </v>
          </cell>
        </row>
        <row r="64">
          <cell r="A64">
            <v>401</v>
          </cell>
          <cell r="B64" t="str">
            <v>EQUIPO DE TOPOGRAFÍA</v>
          </cell>
        </row>
        <row r="65">
          <cell r="A65">
            <v>402</v>
          </cell>
          <cell r="B65" t="str">
            <v>ESTACION COMPLETA</v>
          </cell>
        </row>
        <row r="66">
          <cell r="A66">
            <v>403</v>
          </cell>
          <cell r="B66" t="str">
            <v>MANOMETROS</v>
          </cell>
        </row>
        <row r="67">
          <cell r="A67">
            <v>404</v>
          </cell>
          <cell r="B67" t="str">
            <v>GEOFONO</v>
          </cell>
        </row>
        <row r="68">
          <cell r="A68">
            <v>405</v>
          </cell>
          <cell r="B68" t="str">
            <v>TRANSPORTE AÉREO</v>
          </cell>
        </row>
        <row r="69">
          <cell r="A69">
            <v>406</v>
          </cell>
          <cell r="B69" t="str">
            <v>EQUIPO DE COMPUTADOR Y PLOTER</v>
          </cell>
        </row>
        <row r="70">
          <cell r="A70">
            <v>407</v>
          </cell>
          <cell r="B70" t="str">
            <v>EQUIPO DE OFICINA Y OTROS</v>
          </cell>
        </row>
        <row r="71">
          <cell r="A71">
            <v>408</v>
          </cell>
          <cell r="B71" t="str">
            <v>TRANSPORTE AÉREO</v>
          </cell>
        </row>
        <row r="72">
          <cell r="A72">
            <v>409</v>
          </cell>
          <cell r="B72" t="str">
            <v>EQUIPO DE COMUNICACIÓN</v>
          </cell>
        </row>
        <row r="73">
          <cell r="A73">
            <v>410</v>
          </cell>
          <cell r="B73" t="str">
            <v>EQUIPO DE COMPUTADOR Y PLOTER</v>
          </cell>
        </row>
        <row r="74">
          <cell r="A74">
            <v>411</v>
          </cell>
          <cell r="B74" t="str">
            <v>CAMPERO + GASOLINA</v>
          </cell>
        </row>
        <row r="75">
          <cell r="A75">
            <v>412</v>
          </cell>
          <cell r="B75" t="str">
            <v>OFICINA</v>
          </cell>
        </row>
        <row r="76">
          <cell r="A76">
            <v>413</v>
          </cell>
          <cell r="B76" t="str">
            <v>VIATICOS PERSONAL PROFESIONAL</v>
          </cell>
        </row>
        <row r="77">
          <cell r="A77">
            <v>414</v>
          </cell>
          <cell r="B77" t="str">
            <v>ELABORACION E IMPRESIÓN DE PLANOS CATASTRALES EN AUTOCAD (3 JG)</v>
          </cell>
        </row>
        <row r="78">
          <cell r="A78">
            <v>415</v>
          </cell>
          <cell r="B78" t="str">
            <v>ELABORACION Y EDICION DE INFORMES (3 JG)</v>
          </cell>
        </row>
        <row r="79">
          <cell r="A79">
            <v>416</v>
          </cell>
          <cell r="B79" t="str">
            <v>ACTUALIZACION CATASTRO Y TOPOLOGIA EN ARC-VIEW Y SIG</v>
          </cell>
        </row>
        <row r="81">
          <cell r="A81">
            <v>500</v>
          </cell>
          <cell r="B81" t="str">
            <v xml:space="preserve">ENSAYOS </v>
          </cell>
        </row>
        <row r="82">
          <cell r="A82">
            <v>501</v>
          </cell>
          <cell r="B82" t="str">
            <v>CARACTERIZACION DE SUELO</v>
          </cell>
        </row>
        <row r="83">
          <cell r="A83">
            <v>502</v>
          </cell>
          <cell r="B83" t="str">
            <v>SONDEOS</v>
          </cell>
        </row>
        <row r="84">
          <cell r="A84">
            <v>503</v>
          </cell>
          <cell r="B84" t="str">
            <v>ENSAYOS DE SUELOS Y CONPLEMENTARIOS</v>
          </cell>
        </row>
        <row r="85">
          <cell r="A85">
            <v>504</v>
          </cell>
          <cell r="B85" t="str">
            <v>ENSAYOS CALIDAD DEL AGUA Y COMPLEMENTARIOS</v>
          </cell>
        </row>
        <row r="86">
          <cell r="A86">
            <v>505</v>
          </cell>
          <cell r="B86" t="str">
            <v>CONSECUCIÓN INFORMACIÓN TÉCNICA</v>
          </cell>
        </row>
        <row r="87">
          <cell r="A87">
            <v>506</v>
          </cell>
          <cell r="B87" t="str">
            <v>CURVAS INTENSIDAD FRECUENCIA DURACIÓN</v>
          </cell>
        </row>
        <row r="90">
          <cell r="A90">
            <v>600</v>
          </cell>
          <cell r="B90" t="str">
            <v>ESTUDIOS Y DISEÑOS</v>
          </cell>
        </row>
        <row r="91">
          <cell r="A91">
            <v>601</v>
          </cell>
          <cell r="B91" t="str">
            <v>DISEÑO GENERAL DEL SISTEMA DE TRATAMIENTO</v>
          </cell>
        </row>
        <row r="92">
          <cell r="A92">
            <v>602</v>
          </cell>
          <cell r="B92" t="str">
            <v>DISEÑO ESTRUCTURAL DE COMPONENETES DEL SISTEMA</v>
          </cell>
        </row>
        <row r="93">
          <cell r="A93">
            <v>603</v>
          </cell>
          <cell r="B93" t="str">
            <v>DISEÑO GENERAL SISTEMA DE CONDUCCIÓN</v>
          </cell>
        </row>
        <row r="94">
          <cell r="A94">
            <v>604</v>
          </cell>
          <cell r="B94" t="str">
            <v>DISEÑO ARQUITECTÓNICO FACILIDADES TRATAMIENTO</v>
          </cell>
        </row>
        <row r="95">
          <cell r="A95">
            <v>605</v>
          </cell>
          <cell r="B95" t="str">
            <v>DISEÑO ELECTROMECÁNICO Y DE CONTROL SISTEMA</v>
          </cell>
        </row>
        <row r="96">
          <cell r="A96">
            <v>606</v>
          </cell>
          <cell r="B96" t="str">
            <v>ESTUDIO DE TRATABILIDAD Y VULNERABILIDAD</v>
          </cell>
        </row>
        <row r="97">
          <cell r="A97">
            <v>607</v>
          </cell>
          <cell r="B97" t="str">
            <v>DISEÑO OBRAS OPTIMIZACIÓN PLANTA</v>
          </cell>
        </row>
        <row r="98">
          <cell r="A98">
            <v>608</v>
          </cell>
          <cell r="B98" t="str">
            <v>DISEÑO ELECTROMECÁNICO</v>
          </cell>
        </row>
        <row r="99">
          <cell r="A99">
            <v>609</v>
          </cell>
          <cell r="B99" t="str">
            <v>DISEÑO ESTRUCTURAL OBRAS</v>
          </cell>
        </row>
        <row r="100">
          <cell r="A100">
            <v>610</v>
          </cell>
          <cell r="B100" t="str">
            <v>ESTUDIO CAMPO PROBLEMAS  CONDUCCIÓN</v>
          </cell>
        </row>
        <row r="101">
          <cell r="A101">
            <v>611</v>
          </cell>
          <cell r="B101" t="str">
            <v>DISEÑO OBRAS OPTIMIZACIÓN CONDUCCIÓN</v>
          </cell>
        </row>
        <row r="102">
          <cell r="A102">
            <v>612</v>
          </cell>
          <cell r="B102" t="str">
            <v>ANALISIS DEL CATASTRO DE REDES</v>
          </cell>
        </row>
        <row r="103">
          <cell r="A103">
            <v>613</v>
          </cell>
          <cell r="B103" t="str">
            <v>BALANCE GESTIÓN OFERTA / DEMANDA</v>
          </cell>
        </row>
        <row r="104">
          <cell r="A104">
            <v>614</v>
          </cell>
          <cell r="B104" t="str">
            <v>MODELAMIENTO URBANO DE REDES</v>
          </cell>
        </row>
        <row r="105">
          <cell r="A105">
            <v>615</v>
          </cell>
          <cell r="B105" t="str">
            <v>DISEÑO OPTIMIZACIÓN DISTRITOS DE SERVICIO</v>
          </cell>
        </row>
        <row r="106">
          <cell r="A106">
            <v>616</v>
          </cell>
          <cell r="B106" t="str">
            <v>APIQUES MANUALES EN TIERRA (INCLUYE EXCAVACION Y TAPADO)</v>
          </cell>
        </row>
        <row r="107">
          <cell r="A107">
            <v>617</v>
          </cell>
          <cell r="B107" t="str">
            <v xml:space="preserve">CORTE DE PAVIMENTO </v>
          </cell>
        </row>
        <row r="108">
          <cell r="A108">
            <v>618</v>
          </cell>
          <cell r="B108" t="str">
            <v>DEMOLICIÓN DE PAVIMENTO INCLUYE RETIRO</v>
          </cell>
        </row>
        <row r="109">
          <cell r="A109">
            <v>619</v>
          </cell>
          <cell r="B109" t="str">
            <v>DEMOLICION DE ANDEN EN CONCRETO INCLUYE RETIRO</v>
          </cell>
        </row>
        <row r="110">
          <cell r="A110">
            <v>620</v>
          </cell>
          <cell r="B110" t="str">
            <v xml:space="preserve">SUB BASE GRANULAR MOPT COMPACTADA EN CAPAS DE 10CM </v>
          </cell>
        </row>
        <row r="111">
          <cell r="A111">
            <v>621</v>
          </cell>
          <cell r="B111" t="str">
            <v xml:space="preserve">PAVIMENTO RIGIDO f´c=21 MPa e=0.15 INCLUYE REFUERZO Y JUNTAS EN ASFALTO </v>
          </cell>
        </row>
        <row r="112">
          <cell r="A112">
            <v>622</v>
          </cell>
          <cell r="B112" t="str">
            <v xml:space="preserve">ANDEN EN CONCRETO DE 3000psi e=0.1M </v>
          </cell>
        </row>
        <row r="113">
          <cell r="A113">
            <v>623</v>
          </cell>
          <cell r="B113" t="str">
            <v xml:space="preserve">SARDINEL EN CONCRETO f'c=21MPa DIMENSIONES (0.35X0.15), INCLUYE REFUERZO </v>
          </cell>
        </row>
        <row r="114">
          <cell r="A114">
            <v>624</v>
          </cell>
          <cell r="B114" t="str">
            <v>RETIRO DE ESCOMBROS</v>
          </cell>
        </row>
        <row r="115">
          <cell r="A115">
            <v>625</v>
          </cell>
          <cell r="B115" t="str">
            <v>LEVANTAMIENTO TOPOGRÁFICO CORREDOR CONDUCCIÓN</v>
          </cell>
        </row>
        <row r="116">
          <cell r="A116">
            <v>626</v>
          </cell>
          <cell r="B116" t="str">
            <v>LEVANTAMIENTO TOPOGRÁFICO LOTES PLANTA TRATAMIENTO</v>
          </cell>
        </row>
        <row r="117">
          <cell r="A117">
            <v>627</v>
          </cell>
          <cell r="B117" t="str">
            <v>ESTUDIO HIDROLÓGICO CUENCAS DE ABASTECIMIENTO</v>
          </cell>
        </row>
        <row r="118">
          <cell r="A118">
            <v>628</v>
          </cell>
          <cell r="B118" t="str">
            <v>ESTUDIO FOTOGRAMÉTRICO CON SOBREVUELO CORREDOR</v>
          </cell>
        </row>
        <row r="119">
          <cell r="A119">
            <v>629</v>
          </cell>
          <cell r="B119" t="str">
            <v>ESTUDIO DE IMPACTO AMBIENTAL DEL PROYECTO</v>
          </cell>
        </row>
        <row r="120">
          <cell r="A120">
            <v>630</v>
          </cell>
          <cell r="B120" t="str">
            <v>ESTUDIO DE TRATABILIDAD DEL AFLUENTE IN SITU</v>
          </cell>
        </row>
        <row r="121">
          <cell r="A121">
            <v>631</v>
          </cell>
          <cell r="B121" t="str">
            <v>ESTUDIO GEOTÉCNICO DEL CORREDOR CONDUCCIÓN</v>
          </cell>
        </row>
        <row r="122">
          <cell r="A122">
            <v>632</v>
          </cell>
          <cell r="B122" t="str">
            <v>ESTUDIO DE SUELOS PLANTA Y CORREDOR CONDUCCIÓN</v>
          </cell>
        </row>
        <row r="123">
          <cell r="A123">
            <v>633</v>
          </cell>
          <cell r="B123" t="str">
            <v>DISEÑO GENERAL DEL SISTEMA DE TRATAMIENTO</v>
          </cell>
        </row>
        <row r="124">
          <cell r="A124">
            <v>634</v>
          </cell>
          <cell r="B124" t="str">
            <v>DISEÑO ESTRUCTURAL DE COMPONENETES DEL SISTEMA</v>
          </cell>
        </row>
        <row r="125">
          <cell r="A125">
            <v>635</v>
          </cell>
          <cell r="B125" t="str">
            <v>DISEÑO GENERAL SISTEMA DE CONDUCCIÓN</v>
          </cell>
        </row>
        <row r="126">
          <cell r="A126">
            <v>636</v>
          </cell>
          <cell r="B126" t="str">
            <v>DISEÑO ARQUITECTÓNICO FACILIDADES TRATAMIENTO</v>
          </cell>
        </row>
        <row r="127">
          <cell r="A127">
            <v>637</v>
          </cell>
          <cell r="B127" t="str">
            <v>DISEÑO ELECTROMECÁNICO Y DE CONTROL SISTEMA</v>
          </cell>
        </row>
        <row r="128">
          <cell r="A128">
            <v>638</v>
          </cell>
          <cell r="B128" t="str">
            <v>REFERENCIACIÓN TOPOGRÁFICA DE PROBLEMAS CORREDOR</v>
          </cell>
        </row>
        <row r="129">
          <cell r="A129">
            <v>639</v>
          </cell>
          <cell r="B129" t="str">
            <v>EXCAVACIONES MANUALES PARA VERIFICACIÓN</v>
          </cell>
        </row>
        <row r="130">
          <cell r="A130">
            <v>640</v>
          </cell>
          <cell r="B130" t="str">
            <v>ESTUDIO HIDROLÓGICO CUENCAS DE ABASTECIMIENTO</v>
          </cell>
        </row>
        <row r="131">
          <cell r="A131">
            <v>641</v>
          </cell>
          <cell r="B131" t="str">
            <v>ESTUDIO FOTOGRAMÉTRICO CON SOBREVUELO CORREDOR</v>
          </cell>
        </row>
        <row r="132">
          <cell r="A132">
            <v>642</v>
          </cell>
          <cell r="B132" t="str">
            <v>ESTUDIO DE IMPACTO AMBIENTAL DEL PROYECTO</v>
          </cell>
        </row>
        <row r="133">
          <cell r="A133">
            <v>643</v>
          </cell>
          <cell r="B133" t="str">
            <v>ESTUDIO DE TRATABILIDAD DEL AFLUENTE IN SITU</v>
          </cell>
        </row>
        <row r="134">
          <cell r="A134">
            <v>644</v>
          </cell>
          <cell r="B134" t="str">
            <v>ESTUDIO GEOTÉCNICO DEL CORREDOR CONDUCCIÓN</v>
          </cell>
        </row>
        <row r="135">
          <cell r="A135">
            <v>645</v>
          </cell>
          <cell r="B135" t="str">
            <v>ESTUDIO DE SUELOS PLANTA Y CORREDOR CONDUCCIÓN</v>
          </cell>
        </row>
        <row r="136">
          <cell r="A136">
            <v>646</v>
          </cell>
          <cell r="B136" t="str">
            <v>ESTUDIO DE TRATABILIDAD Y VULNERABILIDAD</v>
          </cell>
        </row>
        <row r="137">
          <cell r="A137">
            <v>647</v>
          </cell>
          <cell r="B137" t="str">
            <v>DISEÑO BÁSICO OBRAS OPTIMIZACIÓN PLANTA</v>
          </cell>
        </row>
        <row r="138">
          <cell r="A138">
            <v>648</v>
          </cell>
          <cell r="B138" t="str">
            <v>DISEÑO ELECTROMECÁNICO</v>
          </cell>
        </row>
        <row r="139">
          <cell r="A139">
            <v>649</v>
          </cell>
          <cell r="B139" t="str">
            <v>DISEÑO ESTRUCTURAL OBRAS</v>
          </cell>
        </row>
        <row r="140">
          <cell r="A140">
            <v>650</v>
          </cell>
          <cell r="B140" t="str">
            <v>ELABORACIÓN DISEÑOS Y PRESUPUESTOS</v>
          </cell>
        </row>
        <row r="143">
          <cell r="A143">
            <v>700</v>
          </cell>
          <cell r="B143" t="str">
            <v>APOYO LOGÍSTICO</v>
          </cell>
        </row>
        <row r="144">
          <cell r="A144">
            <v>701</v>
          </cell>
          <cell r="B144" t="str">
            <v>TRANSPORTE AÉREO</v>
          </cell>
        </row>
        <row r="145">
          <cell r="A145">
            <v>702</v>
          </cell>
          <cell r="B145" t="str">
            <v>VIATICOS PERSONAL PROFESIONAL</v>
          </cell>
        </row>
        <row r="146">
          <cell r="A146">
            <v>703</v>
          </cell>
          <cell r="B146" t="str">
            <v>GASTOS COMUNICACIONES</v>
          </cell>
        </row>
        <row r="147">
          <cell r="A147">
            <v>704</v>
          </cell>
          <cell r="B147" t="str">
            <v>EDICIÓN DE INFORMES</v>
          </cell>
        </row>
        <row r="148">
          <cell r="A148">
            <v>705</v>
          </cell>
          <cell r="B148" t="str">
            <v>EDICIÓN DE PLANOS</v>
          </cell>
        </row>
        <row r="149">
          <cell r="A149">
            <v>706</v>
          </cell>
          <cell r="B149" t="str">
            <v>TRANSPORTES TERRESTRES</v>
          </cell>
        </row>
        <row r="150">
          <cell r="A150">
            <v>707</v>
          </cell>
          <cell r="B150" t="str">
            <v>EQUIPO DE OFICINA Y OTROS</v>
          </cell>
        </row>
        <row r="151">
          <cell r="A151">
            <v>708</v>
          </cell>
          <cell r="B151" t="str">
            <v>EQUIPO DE OFICINA</v>
          </cell>
        </row>
        <row r="152">
          <cell r="A152">
            <v>709</v>
          </cell>
          <cell r="B152" t="str">
            <v>EDICIÓN DE PLANOS GRANDE ESCALA</v>
          </cell>
        </row>
        <row r="153">
          <cell r="A153">
            <v>710</v>
          </cell>
          <cell r="B153" t="str">
            <v>CARACTERIZACION DE SUELO</v>
          </cell>
        </row>
        <row r="154">
          <cell r="A154">
            <v>711</v>
          </cell>
          <cell r="B154" t="str">
            <v>MANOMETROS</v>
          </cell>
        </row>
        <row r="155">
          <cell r="A155">
            <v>712</v>
          </cell>
          <cell r="B155" t="str">
            <v>GEOFONO</v>
          </cell>
        </row>
        <row r="156">
          <cell r="A156">
            <v>713</v>
          </cell>
          <cell r="B156" t="str">
            <v>TRANSPORTE AÉREO</v>
          </cell>
        </row>
        <row r="157">
          <cell r="A157">
            <v>714</v>
          </cell>
          <cell r="B157" t="str">
            <v>EQUIPO DE COMPUTADOR Y PLOTER</v>
          </cell>
        </row>
        <row r="158">
          <cell r="A158">
            <v>715</v>
          </cell>
          <cell r="B158" t="str">
            <v>EDICIÓN DE INFORMES (2 COPIAS)</v>
          </cell>
        </row>
        <row r="159">
          <cell r="A159">
            <v>716</v>
          </cell>
          <cell r="B159" t="str">
            <v>DOCUMENTACION FOTOCOPIAS Y REPRODUCCIONES</v>
          </cell>
        </row>
        <row r="160">
          <cell r="A160">
            <v>717</v>
          </cell>
          <cell r="B160" t="str">
            <v>OFICINA</v>
          </cell>
        </row>
        <row r="161">
          <cell r="A161">
            <v>718</v>
          </cell>
          <cell r="B161" t="str">
            <v>CAMPERO + GASOLINA</v>
          </cell>
        </row>
        <row r="162">
          <cell r="A162">
            <v>719</v>
          </cell>
          <cell r="B162" t="str">
            <v>VIÁTICOS PERSONAL PROFESIONAL</v>
          </cell>
        </row>
        <row r="163">
          <cell r="A163">
            <v>720</v>
          </cell>
          <cell r="B163" t="str">
            <v>EXPRESOS TRANSPORTES TERRESTRES</v>
          </cell>
        </row>
        <row r="164">
          <cell r="A164">
            <v>721</v>
          </cell>
          <cell r="B164" t="str">
            <v>GASTOS COMUNICACIONES</v>
          </cell>
        </row>
        <row r="165">
          <cell r="A165">
            <v>722</v>
          </cell>
          <cell r="B165" t="str">
            <v>EDICIÓN DE INFORMES</v>
          </cell>
        </row>
        <row r="166">
          <cell r="A166">
            <v>723</v>
          </cell>
          <cell r="B166" t="str">
            <v>EDICIÓN DE PLANOS</v>
          </cell>
        </row>
        <row r="167">
          <cell r="A167">
            <v>724</v>
          </cell>
          <cell r="B167" t="str">
            <v>TRANSPORTES TERRESTRES</v>
          </cell>
        </row>
        <row r="168">
          <cell r="A168">
            <v>725</v>
          </cell>
          <cell r="B168" t="str">
            <v>EQUIPO DE OFICINA Y OTROS</v>
          </cell>
        </row>
        <row r="169">
          <cell r="A169">
            <v>726</v>
          </cell>
          <cell r="B169" t="str">
            <v>TRANSPORTE AÉREO</v>
          </cell>
        </row>
        <row r="170">
          <cell r="A170">
            <v>727</v>
          </cell>
          <cell r="B170" t="str">
            <v>EQUIPO DE COMUNICACIÓN</v>
          </cell>
        </row>
        <row r="171">
          <cell r="A171">
            <v>728</v>
          </cell>
          <cell r="B171" t="str">
            <v>EQUIPO DE COMPUTADOR Y PLOTER</v>
          </cell>
        </row>
        <row r="172">
          <cell r="A172">
            <v>729</v>
          </cell>
          <cell r="B172" t="str">
            <v>EDICION DE INFORMES (2 COPIAS)</v>
          </cell>
        </row>
        <row r="173">
          <cell r="A173">
            <v>730</v>
          </cell>
          <cell r="B173" t="str">
            <v>PAPELERIA FOTOCOPIAS Y REPRODUCCIONES</v>
          </cell>
        </row>
        <row r="174">
          <cell r="A174">
            <v>731</v>
          </cell>
          <cell r="B174" t="str">
            <v>ESTACION COMPLETA</v>
          </cell>
        </row>
        <row r="175">
          <cell r="A175">
            <v>732</v>
          </cell>
          <cell r="B175" t="str">
            <v>CAMPERO + GASOLINA</v>
          </cell>
        </row>
        <row r="176">
          <cell r="A176">
            <v>733</v>
          </cell>
          <cell r="B176" t="str">
            <v>OFICINA</v>
          </cell>
        </row>
        <row r="177">
          <cell r="A177">
            <v>734</v>
          </cell>
          <cell r="B177" t="str">
            <v>VIATICOS PERSONAL PROFESIONAL</v>
          </cell>
        </row>
        <row r="178">
          <cell r="A178">
            <v>735</v>
          </cell>
          <cell r="B178" t="str">
            <v>TRANSPORTE AÉREO</v>
          </cell>
        </row>
        <row r="179">
          <cell r="A179">
            <v>736</v>
          </cell>
          <cell r="B179" t="str">
            <v>ESTACION TOPOGRAFICA</v>
          </cell>
        </row>
        <row r="180">
          <cell r="A180">
            <v>737</v>
          </cell>
          <cell r="B180" t="str">
            <v>EQUIPO DE COMPUTADOR Y PLOTER</v>
          </cell>
        </row>
        <row r="181">
          <cell r="A181">
            <v>738</v>
          </cell>
          <cell r="B181" t="str">
            <v>EDICIÓN DE INFORMES (2 COPIAS)</v>
          </cell>
        </row>
        <row r="182">
          <cell r="A182">
            <v>739</v>
          </cell>
          <cell r="B182" t="str">
            <v>DOCUMENTACION FOTOCOPIAS Y REPRODUCCIONES</v>
          </cell>
        </row>
        <row r="183">
          <cell r="A183">
            <v>740</v>
          </cell>
          <cell r="B183" t="str">
            <v>OFICINA</v>
          </cell>
        </row>
        <row r="184">
          <cell r="A184">
            <v>741</v>
          </cell>
          <cell r="B184" t="str">
            <v>CAMPERO + GASOLINA</v>
          </cell>
        </row>
        <row r="185">
          <cell r="A185">
            <v>742</v>
          </cell>
          <cell r="B185" t="str">
            <v>VIÁTICOS PERSONAL PROFESIONAL</v>
          </cell>
        </row>
        <row r="186">
          <cell r="A186">
            <v>743</v>
          </cell>
          <cell r="B186" t="str">
            <v>TRANSPORTE AÉREO</v>
          </cell>
        </row>
        <row r="187">
          <cell r="A187">
            <v>744</v>
          </cell>
          <cell r="B187" t="str">
            <v>ESTACION TOPOGRAFICA</v>
          </cell>
        </row>
        <row r="188">
          <cell r="A188">
            <v>745</v>
          </cell>
          <cell r="B188" t="str">
            <v>EQUIPO DE COMPUTADOR Y PLOTER</v>
          </cell>
        </row>
        <row r="189">
          <cell r="A189">
            <v>746</v>
          </cell>
          <cell r="B189" t="str">
            <v>EDICIÓN DE INFORMES (2 COPIAS)</v>
          </cell>
        </row>
        <row r="190">
          <cell r="A190">
            <v>747</v>
          </cell>
          <cell r="B190" t="str">
            <v>CURVAS INTENSIDAD FRACUENCIA DURACION</v>
          </cell>
        </row>
        <row r="191">
          <cell r="A191">
            <v>748</v>
          </cell>
          <cell r="B191" t="str">
            <v>OFICINA</v>
          </cell>
        </row>
        <row r="192">
          <cell r="A192">
            <v>749</v>
          </cell>
          <cell r="B192" t="str">
            <v>CAMPERO + GASOLINA</v>
          </cell>
        </row>
        <row r="193">
          <cell r="A193">
            <v>750</v>
          </cell>
          <cell r="B193" t="str">
            <v>VIÁTICOS PERSONAL PROFESIONAL</v>
          </cell>
        </row>
        <row r="196">
          <cell r="A196">
            <v>800</v>
          </cell>
          <cell r="B196" t="str">
            <v>TRABAJOS VARIOS DE CAMPO</v>
          </cell>
        </row>
        <row r="197">
          <cell r="A197">
            <v>801</v>
          </cell>
          <cell r="B197" t="str">
            <v>LABORES DE CATASTRO EN APIQUES</v>
          </cell>
        </row>
        <row r="198">
          <cell r="A198">
            <v>802</v>
          </cell>
          <cell r="B198" t="str">
            <v>TOPOGRAFIA Y DATOS GEOREFERENCIADOS TOPOLOGIA DENSIDAD AL 100%</v>
          </cell>
        </row>
        <row r="199">
          <cell r="A199">
            <v>803</v>
          </cell>
          <cell r="B199" t="str">
            <v>TOPOGRAFIA Y DATOS GEOREFERENCIADOS TOPOLOGIA DENSIDAD AL 50%</v>
          </cell>
        </row>
        <row r="200">
          <cell r="A200">
            <v>804</v>
          </cell>
          <cell r="B200" t="str">
            <v>TOPOGRAFIA Y DATOS GEOREFERENCIADOS TOPOLOGIA DENSIDAD AL 25%</v>
          </cell>
        </row>
        <row r="201">
          <cell r="A201">
            <v>805</v>
          </cell>
          <cell r="B201" t="str">
            <v>RECONOCIMIENTO URBANO CATASTRAL EN SUPERFICIE PARA TOPOLOGIA</v>
          </cell>
        </row>
        <row r="202">
          <cell r="A202">
            <v>806</v>
          </cell>
          <cell r="B202" t="str">
            <v>LIMPIEZA INTERNA ESPECIAL DE COLECTORES</v>
          </cell>
        </row>
        <row r="203">
          <cell r="A203">
            <v>807</v>
          </cell>
          <cell r="B203" t="str">
            <v>INSPECCIÓN INTERNA CON CÁMARAS</v>
          </cell>
        </row>
        <row r="204">
          <cell r="A204">
            <v>808</v>
          </cell>
        </row>
        <row r="205">
          <cell r="A205">
            <v>900</v>
          </cell>
          <cell r="B205" t="str">
            <v>OTRAS LABORES</v>
          </cell>
        </row>
        <row r="206">
          <cell r="A206">
            <v>901</v>
          </cell>
          <cell r="B206" t="str">
            <v>ELABORACION E IMPRESIÓN DE PLANOS CATASTRALES EN AUTOCAD (3 JG)</v>
          </cell>
        </row>
        <row r="207">
          <cell r="A207">
            <v>902</v>
          </cell>
          <cell r="B207" t="str">
            <v>ELABORACION Y EDICION DE INFORMES (3 JG)</v>
          </cell>
        </row>
        <row r="208">
          <cell r="A208">
            <v>903</v>
          </cell>
          <cell r="B208" t="str">
            <v>ACTUALIZACION CATASTRO Y TOPOLOGIA EN ARC-VIEW Y SIG</v>
          </cell>
        </row>
        <row r="210">
          <cell r="A210">
            <v>1000</v>
          </cell>
          <cell r="B210" t="str">
            <v>PERSONAL TÉCNICO Y DE APOYO</v>
          </cell>
        </row>
        <row r="211">
          <cell r="A211">
            <v>1001</v>
          </cell>
          <cell r="B211" t="str">
            <v>DIRECTOR DE PROYECTO - INGENIERO CIVIL</v>
          </cell>
        </row>
        <row r="212">
          <cell r="A212">
            <v>1002</v>
          </cell>
          <cell r="B212" t="str">
            <v>INGENIERO CIVIL AUXILIAR - ESTUDIO DE CAMPO</v>
          </cell>
        </row>
        <row r="213">
          <cell r="A213">
            <v>1003</v>
          </cell>
          <cell r="B213" t="str">
            <v xml:space="preserve">TRABAJADORA SOCIAL - ESTUDIO IMPACTO SOCIAL </v>
          </cell>
        </row>
        <row r="214">
          <cell r="A214">
            <v>1004</v>
          </cell>
          <cell r="B214" t="str">
            <v xml:space="preserve">SECRETARIA  </v>
          </cell>
        </row>
        <row r="215">
          <cell r="A215">
            <v>1005</v>
          </cell>
          <cell r="B215" t="str">
            <v>DIBUJANTE</v>
          </cell>
        </row>
        <row r="216">
          <cell r="A216">
            <v>1006</v>
          </cell>
          <cell r="B216" t="str">
            <v>CONDUCTOR</v>
          </cell>
        </row>
        <row r="217">
          <cell r="A217">
            <v>1007</v>
          </cell>
          <cell r="B217" t="str">
            <v>DIRECTOR DE PROYECTO</v>
          </cell>
        </row>
        <row r="218">
          <cell r="A218">
            <v>1008</v>
          </cell>
          <cell r="B218" t="str">
            <v xml:space="preserve">INGENIERO CIVIL </v>
          </cell>
        </row>
        <row r="219">
          <cell r="A219">
            <v>1009</v>
          </cell>
          <cell r="B219" t="str">
            <v>INGENIERO HIDRAULICO</v>
          </cell>
        </row>
        <row r="220">
          <cell r="A220">
            <v>1010</v>
          </cell>
          <cell r="B220" t="str">
            <v>INGENIERO ESTRUCTURAL</v>
          </cell>
        </row>
        <row r="221">
          <cell r="A221">
            <v>1011</v>
          </cell>
          <cell r="B221" t="str">
            <v xml:space="preserve">SECRETARIA  </v>
          </cell>
        </row>
        <row r="222">
          <cell r="A222">
            <v>1012</v>
          </cell>
          <cell r="B222" t="str">
            <v>COMISION TOPOGRÁFICA</v>
          </cell>
        </row>
        <row r="223">
          <cell r="A223">
            <v>1013</v>
          </cell>
          <cell r="B223" t="str">
            <v>DIBUJANTE</v>
          </cell>
        </row>
        <row r="224">
          <cell r="A224">
            <v>1014</v>
          </cell>
          <cell r="B224" t="str">
            <v>CONDUCTOR</v>
          </cell>
        </row>
        <row r="225">
          <cell r="A225">
            <v>1015</v>
          </cell>
          <cell r="B225" t="str">
            <v>INGENIERO MECÁNICO</v>
          </cell>
        </row>
        <row r="226">
          <cell r="A226">
            <v>1016</v>
          </cell>
          <cell r="B226" t="str">
            <v>INGENIERO ELÉCTRICO</v>
          </cell>
        </row>
        <row r="227">
          <cell r="A227">
            <v>1017</v>
          </cell>
          <cell r="B227" t="str">
            <v>AUXILIAR DE INGENIERÍA</v>
          </cell>
        </row>
        <row r="228">
          <cell r="A228">
            <v>1018</v>
          </cell>
          <cell r="B228" t="str">
            <v>INGENIERO AMBIENTAL</v>
          </cell>
        </row>
        <row r="229">
          <cell r="A229">
            <v>1019</v>
          </cell>
          <cell r="B229" t="str">
            <v>INGENIERO CIVIL - HIDRAULICO</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ow r="14">
          <cell r="K14">
            <v>1522500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ería"/>
      <sheetName val="Comparación Aranceles"/>
      <sheetName val="Comparación textos"/>
    </sheetNames>
    <sheetDataSet>
      <sheetData sheetId="0"/>
      <sheetData sheetId="1"/>
      <sheetData sheetId="2"/>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sheetName val="Motoreductor"/>
      <sheetName val="Motores"/>
      <sheetName val="Tubería"/>
      <sheetName val="Valvulas"/>
      <sheetName val="Centros y Almacenes"/>
      <sheetName val="Unidades"/>
      <sheetName val="Tipos de material"/>
      <sheetName val="Grupos de Artículos"/>
      <sheetName val="Grupo Compras"/>
      <sheetName val="IVA"/>
      <sheetName val="Categ Valor"/>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row r="8">
          <cell r="B8">
            <v>1.2</v>
          </cell>
          <cell r="D8">
            <v>1.5</v>
          </cell>
          <cell r="F8">
            <v>1.65</v>
          </cell>
        </row>
        <row r="9">
          <cell r="B9">
            <v>0.15</v>
          </cell>
          <cell r="D9">
            <v>0.5</v>
          </cell>
          <cell r="F9">
            <v>10</v>
          </cell>
        </row>
        <row r="10">
          <cell r="B10">
            <v>1.1499999999999999</v>
          </cell>
          <cell r="D10">
            <v>1</v>
          </cell>
          <cell r="F10">
            <v>0.2</v>
          </cell>
        </row>
        <row r="11">
          <cell r="B11">
            <v>0.1</v>
          </cell>
          <cell r="D11">
            <v>0.1</v>
          </cell>
        </row>
        <row r="12">
          <cell r="B12">
            <v>10</v>
          </cell>
          <cell r="D12">
            <v>0.15</v>
          </cell>
        </row>
        <row r="13">
          <cell r="B13">
            <v>10</v>
          </cell>
        </row>
        <row r="15">
          <cell r="B15">
            <v>14.142135623730951</v>
          </cell>
        </row>
        <row r="16">
          <cell r="B16">
            <v>10</v>
          </cell>
        </row>
        <row r="17">
          <cell r="B17">
            <v>10</v>
          </cell>
        </row>
        <row r="19">
          <cell r="B19">
            <v>14.142135623730951</v>
          </cell>
        </row>
        <row r="20">
          <cell r="B20">
            <v>10</v>
          </cell>
        </row>
        <row r="21">
          <cell r="B21">
            <v>10</v>
          </cell>
        </row>
        <row r="23">
          <cell r="B23">
            <v>14.142135623730951</v>
          </cell>
        </row>
        <row r="27">
          <cell r="B27">
            <v>0</v>
          </cell>
        </row>
        <row r="31">
          <cell r="B31">
            <v>0</v>
          </cell>
        </row>
        <row r="36">
          <cell r="B36">
            <v>0.38</v>
          </cell>
          <cell r="D36" t="str">
            <v>3</v>
          </cell>
          <cell r="F36">
            <v>0.53</v>
          </cell>
        </row>
        <row r="37">
          <cell r="D37">
            <v>2.46</v>
          </cell>
          <cell r="F37">
            <v>5.3000000000000007</v>
          </cell>
        </row>
        <row r="38">
          <cell r="F38">
            <v>0</v>
          </cell>
        </row>
        <row r="39">
          <cell r="F39">
            <v>0</v>
          </cell>
        </row>
        <row r="40">
          <cell r="F40">
            <v>0</v>
          </cell>
        </row>
        <row r="41">
          <cell r="F41">
            <v>0</v>
          </cell>
        </row>
        <row r="42">
          <cell r="F42">
            <v>0</v>
          </cell>
        </row>
        <row r="43">
          <cell r="F43">
            <v>0</v>
          </cell>
        </row>
        <row r="44">
          <cell r="F44">
            <v>0</v>
          </cell>
        </row>
        <row r="45">
          <cell r="F45">
            <v>0</v>
          </cell>
        </row>
      </sheetData>
      <sheetData sheetId="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EVALUACION COSTOS DE HEXAPODOS"/>
      <sheetName val="EVALUACION%20COSTOS%20DE%20HEXA"/>
    </sheetNames>
    <definedNames>
      <definedName name="ERR"/>
    </definedNames>
    <sheetDataSet>
      <sheetData sheetId="0" refreshError="1"/>
      <sheetData sheetId="1" refreshError="1"/>
      <sheetData sheetId="2" refreshError="1"/>
      <sheetData sheetId="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sheetName val="12"/>
      <sheetName val="11"/>
      <sheetName val="10"/>
      <sheetName val="9"/>
      <sheetName val="8"/>
      <sheetName val="7"/>
      <sheetName val="ProyPob"/>
      <sheetName val="CAUDALES DISEÑO"/>
      <sheetName val="DOTACION NETA"/>
      <sheetName val="EVALUACION FUENTE"/>
      <sheetName val="CAPTACIONES"/>
      <sheetName val="ADUCCION"/>
      <sheetName val="DESARENADOR"/>
      <sheetName val="CONDUCCION"/>
      <sheetName val="TRATAMIENTO"/>
      <sheetName val="ALMACENAMIENTO"/>
      <sheetName val="RED DISTRIBUCION"/>
      <sheetName val="BOMBEO"/>
      <sheetName val="POI ESCENARIO 1"/>
      <sheetName val="IPC TOTAL"/>
      <sheetName val="IANC"/>
      <sheetName val="INDICE DE GESTION Y METAS"/>
      <sheetName val="Precios Estandar"/>
      <sheetName val="Costo Diario Estandar"/>
      <sheetName val="Costeo por Torre"/>
      <sheetName val="Costo de Ventas"/>
      <sheetName val="MTTO"/>
      <sheetName val="Cotizaciones"/>
      <sheetName val="Q"/>
      <sheetName val="Q2"/>
      <sheetName val="Calculo Gravilla"/>
      <sheetName val="Cst Filtros y Tuberias"/>
      <sheetName val="JS 4 EHD"/>
      <sheetName val="JS 6 EHD"/>
      <sheetName val="JS 8 EHD"/>
      <sheetName val="JS 10 EHD"/>
      <sheetName val="JS 12 EHD"/>
      <sheetName val="JS 14 EHD"/>
      <sheetName val="JS 16 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Tuberias Acero"/>
      <sheetName val="PVC VENEZUELA"/>
      <sheetName val="Tuberia PVC y Filtros"/>
      <sheetName val="Gráfico2"/>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Suscriptores"/>
      <sheetName val="Qac"/>
      <sheetName val="Qpvc"/>
      <sheetName val="Lista Precios Colombia"/>
      <sheetName val="Hoja1"/>
      <sheetName val="Hoja2"/>
      <sheetName val="Hoja3"/>
      <sheetName val="EQUIPO SUMERGIBLE"/>
      <sheetName val="EQUIPO TURBINA"/>
      <sheetName val="COMPARATIVO"/>
      <sheetName val="Gráfico4"/>
      <sheetName val="Mensual Vtas"/>
      <sheetName val="1.OCUPACION"/>
      <sheetName val="2.CUMPCRONOG"/>
      <sheetName val="4.PTTOVTS"/>
      <sheetName val="3.CAL.CLIENTES"/>
      <sheetName val="5.EFTCOM-Q"/>
      <sheetName val="6.EFTCOM-$"/>
      <sheetName val="Gráfico3"/>
      <sheetName val="Empleados"/>
      <sheetName val="Efic Laboral"/>
      <sheetName val="PORTADA"/>
      <sheetName val="Balance comp. año 2006-2007"/>
      <sheetName val="PyG acumulado"/>
      <sheetName val="INDICADORES"/>
      <sheetName val="PyG acumulado VS PPTO"/>
      <sheetName val="BALANCE GENERAL"/>
      <sheetName val="ESTADO DE RESULTADO"/>
      <sheetName val="INDICADORES ENE-OCT"/>
      <sheetName val="GRAFICOS"/>
      <sheetName val="OBLIGACIONES FINANCIERAS"/>
      <sheetName val="Informe Subsidios "/>
      <sheetName val="Flujo de Caja"/>
      <sheetName val="DATOS"/>
      <sheetName val="Inf Directivos"/>
      <sheetName val="NOTAS_EST_FINANCIEROS_2007"/>
      <sheetName val="PYG PPTO"/>
      <sheetName val="1er BAL OCT. 2_4_6 DIG_2007"/>
      <sheetName val="BALANCE OCT_2006 2_4_6 DIG"/>
      <sheetName val="EXPLICACIONES CON ANEXOS"/>
      <sheetName val="Balance comp. año 2007-2008"/>
      <sheetName val="PYG"/>
      <sheetName val="RESUMEN IDICADORES"/>
      <sheetName val="Variaciones Enero"/>
      <sheetName val="Informe Subsidios"/>
      <sheetName val="CARTERA"/>
      <sheetName val="BALANCE ENE_2008"/>
      <sheetName val="BALANCE ENE_2007"/>
      <sheetName val="Anexo 6.1"/>
      <sheetName val="2036"/>
      <sheetName val="2011"/>
    </sheetNames>
    <sheetDataSet>
      <sheetData sheetId="0" refreshError="1">
        <row r="9">
          <cell r="L9">
            <v>74960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ACU-FEB-05"/>
      <sheetName val="REPOSICION REDES"/>
      <sheetName val="Comunas 8&amp;9"/>
      <sheetName val="NUEVO CAMPO DE POZOS"/>
      <sheetName val="POZO 49 1000M OFICIALES"/>
      <sheetName val="POZO 50 1000M OFICIALES"/>
      <sheetName val="Pres. aduccion p49 12&quot; P.M.V"/>
      <sheetName val="Pres. aduccion p50 12&quot; P.M.V"/>
      <sheetName val="Aduccion TQ conc. rebomb P.M.V"/>
      <sheetName val="ESTACION REBOMBEO COROZAL P.M.V"/>
      <sheetName val="OBRAS O. M.E"/>
      <sheetName val="T. CRECIMIENTO SINCELEJO DANE"/>
      <sheetName val="promedio caudales facturados"/>
      <sheetName val="actividades"/>
      <sheetName val="TOTAL OBRAS FASE 1 PRODUCCION "/>
      <sheetName val="TOTAL OBRAS FASE 1 PRODUC 2006"/>
      <sheetName val="TOTAL OBRAS FASE 1 PRODUC 2007"/>
      <sheetName val="TOTAL OBRAS FASE 1 PRODUC 2008"/>
      <sheetName val="TOTAL OBRAS FASE 1 PRODUC 2011"/>
      <sheetName val="OBRAS PRODUCCION FASE 1 ALT2"/>
      <sheetName val="REPOSICION TUBERIA SINCELEJO"/>
      <sheetName val="P1_Normalizaciones_$ Costo"/>
      <sheetName val="P2_Micromedición"/>
      <sheetName val="rehabilitacion sistema rebombeo"/>
      <sheetName val="RESUMEN INVER. ALCANTARILLADO. "/>
      <sheetName val="CONSOLIDADO"/>
      <sheetName val="1 CONTROL CALIDAD"/>
      <sheetName val="2 COBERTURA ACU"/>
      <sheetName val="3 COBERTURA ALC"/>
      <sheetName val="4 COBERTURA MICROMED"/>
      <sheetName val="5 CONTINUIDAD"/>
      <sheetName val="6 IANC"/>
      <sheetName val="6.1 Curvas IANC"/>
      <sheetName val="7 PRESION"/>
      <sheetName val="10 Proy Indices Sincelejo"/>
      <sheetName val="Evolución Indicadores"/>
      <sheetName val="ANUAL CONCESIONES"/>
      <sheetName val="9 Demanda Media_Real"/>
      <sheetName val="POI-2003-2022"/>
      <sheetName val="POI-2006-2022"/>
      <sheetName val="Población"/>
      <sheetName val="Parámetros"/>
      <sheetName val="Acciones"/>
      <sheetName val="Suscriptores"/>
      <sheetName val="Consumos-Vertimientos"/>
      <sheetName val="Costos-Gastos"/>
      <sheetName val="Personal"/>
      <sheetName val="Ingresos"/>
      <sheetName val="Tarifas"/>
      <sheetName val="Deudores"/>
      <sheetName val="Deuda"/>
      <sheetName val="FSRI"/>
      <sheetName val="Renta"/>
      <sheetName val="ADESA"/>
      <sheetName val="Indicadores"/>
      <sheetName val="Resumen"/>
      <sheetName val="PUC-ADESA-SINCELEJO"/>
      <sheetName val="PUC-AC"/>
      <sheetName val="PUC-ALC"/>
      <sheetName val="ValidacionPuc"/>
      <sheetName val="CMA"/>
      <sheetName val="CMO-C"/>
      <sheetName val="CMO-P"/>
      <sheetName val="VPI"/>
      <sheetName val="VPIrerA"/>
      <sheetName val="VPIrerAl"/>
      <sheetName val="VPDac"/>
      <sheetName val="VPDal"/>
      <sheetName val="VidasUtilesACU"/>
      <sheetName val="VidasUtilesALC"/>
      <sheetName val="CMITac"/>
      <sheetName val="CMITal"/>
      <sheetName val="CMIcalculo"/>
      <sheetName val="TasasAmbientales"/>
      <sheetName val="CEac"/>
      <sheetName val="CEal"/>
      <sheetName val="Variables Faltan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5">
          <cell r="E15">
            <v>878.91845624563939</v>
          </cell>
        </row>
        <row r="24">
          <cell r="E24">
            <v>532.63115626054923</v>
          </cell>
        </row>
      </sheetData>
      <sheetData sheetId="73">
        <row r="12">
          <cell r="C12">
            <v>4.9709078571428575</v>
          </cell>
          <cell r="F12">
            <v>18.046509946936951</v>
          </cell>
        </row>
      </sheetData>
      <sheetData sheetId="74"/>
      <sheetData sheetId="75"/>
      <sheetData sheetId="7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ROTANQUES"/>
      <sheetName val="BARRIOS"/>
      <sheetName val="ENERO"/>
      <sheetName val="FEBRERO"/>
      <sheetName val="MARZO"/>
      <sheetName val="ABRIL"/>
      <sheetName val="MAYO"/>
      <sheetName val="JUNIO"/>
      <sheetName val="JULIO"/>
      <sheetName val="AGOSTO"/>
      <sheetName val="SEPT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zos trans"/>
      <sheetName val="Graf.CMA"/>
      <sheetName val="Graf.CMOI"/>
      <sheetName val="Graf.CMA manual"/>
      <sheetName val="Graf.CMOI manual"/>
      <sheetName val="Parámetros"/>
      <sheetName val="Compensación"/>
      <sheetName val="Ejemp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7">
          <cell r="C17">
            <v>0</v>
          </cell>
          <cell r="E17">
            <v>0</v>
          </cell>
        </row>
        <row r="24">
          <cell r="B24">
            <v>5.2538280408596094E-3</v>
          </cell>
        </row>
        <row r="30">
          <cell r="D30">
            <v>9.9999999999999794E-3</v>
          </cell>
        </row>
        <row r="32">
          <cell r="D32">
            <v>9.9999999999999794E-3</v>
          </cell>
        </row>
      </sheetData>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MI"/>
      <sheetName val="VPI y VA"/>
      <sheetName val="DF1"/>
      <sheetName val="DF1 (2)"/>
      <sheetName val="DF2"/>
      <sheetName val="DF2 (2)"/>
      <sheetName val="VPD"/>
      <sheetName val="VFz"/>
      <sheetName val="IANCz"/>
      <sheetName val="HVPD"/>
      <sheetName val="CMIT"/>
    </sheetNames>
    <sheetDataSet>
      <sheetData sheetId="0">
        <row r="23">
          <cell r="C23">
            <v>359.9947028652748</v>
          </cell>
        </row>
      </sheetData>
      <sheetData sheetId="1">
        <row r="30">
          <cell r="D30">
            <v>19406934917.178959</v>
          </cell>
        </row>
      </sheetData>
      <sheetData sheetId="2">
        <row r="3">
          <cell r="B3">
            <v>17034242755.231287</v>
          </cell>
        </row>
      </sheetData>
      <sheetData sheetId="3"/>
      <sheetData sheetId="4">
        <row r="3">
          <cell r="B3">
            <v>2372692161.9476728</v>
          </cell>
        </row>
      </sheetData>
      <sheetData sheetId="5"/>
      <sheetData sheetId="6">
        <row r="4">
          <cell r="F4">
            <v>209173895.3250905</v>
          </cell>
        </row>
      </sheetData>
      <sheetData sheetId="7"/>
      <sheetData sheetId="8"/>
      <sheetData sheetId="9">
        <row r="22">
          <cell r="G22">
            <v>29</v>
          </cell>
        </row>
      </sheetData>
      <sheetData sheetId="10">
        <row r="11">
          <cell r="C11">
            <v>3.9806269236709708</v>
          </cell>
        </row>
      </sheetData>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VC"/>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 val="Hoja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precios-básicos2002"/>
      <sheetName val="APUs"/>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Formulario_N°_4"/>
      <sheetName val="gp05"/>
      <sheetName val="GP06"/>
      <sheetName val="REQUISITOS INF INTERVENTORÍA"/>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aactividad"/>
      <sheetName val="LISTADO "/>
      <sheetName val="M.O."/>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_aCCIDENTES_DE_1995___1996_xl_2"/>
      <sheetName val="//ccefici"/>
      <sheetName val="HISTORICOS FUEL OIL EXP"/>
      <sheetName val="Hoja2"/>
      <sheetName val="Base_Muestra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_aCCIDENTES_DE_1995___1996_xl_6"/>
      <sheetName val="//d.docs.live.net/a  aaInformac"/>
      <sheetName val="_aCCIDENTES_DE_1995___1996_xl_3"/>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Nuevos APU Córdoba\a  aaInform"/>
      <sheetName val="\E\Nuevos APU Córdoba\a  aaInfo"/>
      <sheetName val="\Users\JoseGabriel\Documents\Mi"/>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E\a  aaInformación GRUPO 4\A M"/>
      <sheetName val=" ACTA FINAL + MODIFICATORIA "/>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T"/>
      <sheetName val="HER"/>
      <sheetName val="PER"/>
      <sheetName val="TRANS"/>
      <sheetName val="MATERIAL"/>
      <sheetName val="CANT OBR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Gabrielaapabone\d copias\a  a"/>
      <sheetName val="aCCIDENTES%2520DE%25201995%2520"/>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Main"/>
      <sheetName val="CorpTax"/>
      <sheetName val="PAGOS"/>
      <sheetName val="ESTADO RED"/>
      <sheetName val="CARRETERAS"/>
      <sheetName val="GENERALIDADES "/>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l_8"/>
      <sheetName val="_aCCIDENTES_DE_1995___1996_xl_7"/>
      <sheetName val="_aCCIDENTES_DE_1995___1996_xl_9"/>
      <sheetName val="_aCCIDENTES_DE_1995___1996_x_10"/>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NALISIS RESUMIDOS"/>
      <sheetName val="\Users\ANDRES FELIPE MUÑOZ\Dow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refreshError="1"/>
      <sheetData sheetId="407" refreshError="1"/>
      <sheetData sheetId="408" refreshError="1"/>
      <sheetData sheetId="409" refreshError="1"/>
      <sheetData sheetId="410"/>
      <sheetData sheetId="411"/>
      <sheetData sheetId="412" refreshError="1"/>
      <sheetData sheetId="413" refreshError="1"/>
      <sheetData sheetId="414"/>
      <sheetData sheetId="415"/>
      <sheetData sheetId="416"/>
      <sheetData sheetId="417"/>
      <sheetData sheetId="418"/>
      <sheetData sheetId="419"/>
      <sheetData sheetId="420"/>
      <sheetData sheetId="421"/>
      <sheetData sheetId="422"/>
      <sheetData sheetId="423"/>
      <sheetData sheetId="424"/>
      <sheetData sheetId="425"/>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refreshError="1"/>
      <sheetData sheetId="500" refreshError="1"/>
      <sheetData sheetId="501" refreshError="1"/>
      <sheetData sheetId="502" refreshError="1"/>
      <sheetData sheetId="503"/>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sheetData sheetId="534"/>
      <sheetData sheetId="535"/>
      <sheetData sheetId="536"/>
      <sheetData sheetId="537"/>
      <sheetData sheetId="538"/>
      <sheetData sheetId="539"/>
      <sheetData sheetId="540"/>
      <sheetData sheetId="54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sheetData sheetId="568"/>
      <sheetData sheetId="569"/>
      <sheetData sheetId="570"/>
      <sheetData sheetId="571"/>
      <sheetData sheetId="572"/>
      <sheetData sheetId="573"/>
      <sheetData sheetId="574"/>
      <sheetData sheetId="575" refreshError="1"/>
      <sheetData sheetId="576" refreshError="1"/>
      <sheetData sheetId="577" refreshError="1"/>
      <sheetData sheetId="578" refreshError="1"/>
      <sheetData sheetId="579"/>
      <sheetData sheetId="580"/>
      <sheetData sheetId="581"/>
      <sheetData sheetId="582" refreshError="1"/>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sheetData sheetId="644"/>
      <sheetData sheetId="645"/>
      <sheetData sheetId="646"/>
      <sheetData sheetId="647" refreshError="1"/>
      <sheetData sheetId="648"/>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refreshError="1"/>
      <sheetData sheetId="676"/>
      <sheetData sheetId="677" refreshError="1"/>
      <sheetData sheetId="678"/>
      <sheetData sheetId="679" refreshError="1"/>
      <sheetData sheetId="680" refreshError="1"/>
      <sheetData sheetId="681"/>
      <sheetData sheetId="682"/>
      <sheetData sheetId="683" refreshError="1"/>
      <sheetData sheetId="684" refreshError="1"/>
      <sheetData sheetId="685" refreshError="1"/>
      <sheetData sheetId="686" refreshError="1"/>
      <sheetData sheetId="687" refreshError="1"/>
      <sheetData sheetId="688" refreshError="1"/>
      <sheetData sheetId="689"/>
      <sheetData sheetId="690"/>
      <sheetData sheetId="69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sheetData sheetId="815"/>
      <sheetData sheetId="816"/>
      <sheetData sheetId="817"/>
      <sheetData sheetId="818"/>
      <sheetData sheetId="819"/>
      <sheetData sheetId="820"/>
      <sheetData sheetId="821"/>
      <sheetData sheetId="822"/>
      <sheetData sheetId="823"/>
      <sheetData sheetId="824"/>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ed.Est"/>
      <sheetName val="M.Med_Arq"/>
      <sheetName val="AIU"/>
      <sheetName val="Pres_Aula"/>
      <sheetName val="1_Preliminares"/>
      <sheetName val="2_Cimentación_Est.Met"/>
      <sheetName val="3_Mampost"/>
      <sheetName val="6_In_elec"/>
      <sheetName val="7_Pisos"/>
      <sheetName val="8_Cub_CM"/>
      <sheetName val="10_Pintura"/>
      <sheetName val="11_Dotación"/>
      <sheetName val="Insumos"/>
      <sheetName val="Equipo_Trans "/>
      <sheetName val="M.Obra"/>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
          <cell r="A1" t="str">
            <v xml:space="preserve">Codigo </v>
          </cell>
        </row>
        <row r="4">
          <cell r="A4" t="str">
            <v>A</v>
          </cell>
        </row>
        <row r="5">
          <cell r="A5" t="str">
            <v>A-01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A20</v>
          </cell>
        </row>
        <row r="25">
          <cell r="A25" t="str">
            <v>A21</v>
          </cell>
        </row>
        <row r="26">
          <cell r="A26" t="str">
            <v>A22</v>
          </cell>
        </row>
        <row r="27">
          <cell r="A27" t="str">
            <v>A23</v>
          </cell>
        </row>
        <row r="28">
          <cell r="A28" t="str">
            <v>A24</v>
          </cell>
        </row>
        <row r="29">
          <cell r="A29" t="str">
            <v>A25</v>
          </cell>
        </row>
        <row r="31">
          <cell r="A31" t="str">
            <v>B</v>
          </cell>
        </row>
        <row r="32">
          <cell r="A32" t="str">
            <v>B01</v>
          </cell>
        </row>
        <row r="33">
          <cell r="A33" t="str">
            <v>B06</v>
          </cell>
        </row>
        <row r="34">
          <cell r="A34" t="str">
            <v>B12</v>
          </cell>
        </row>
        <row r="35">
          <cell r="A35" t="str">
            <v>B02</v>
          </cell>
        </row>
        <row r="36">
          <cell r="A36" t="str">
            <v>B07</v>
          </cell>
        </row>
        <row r="37">
          <cell r="A37" t="str">
            <v>B09</v>
          </cell>
        </row>
        <row r="38">
          <cell r="A38" t="str">
            <v>B03</v>
          </cell>
        </row>
        <row r="39">
          <cell r="A39" t="str">
            <v>B05</v>
          </cell>
        </row>
        <row r="40">
          <cell r="A40" t="str">
            <v>B04</v>
          </cell>
        </row>
        <row r="41">
          <cell r="A41" t="str">
            <v>B08</v>
          </cell>
        </row>
        <row r="42">
          <cell r="A42" t="str">
            <v>B11</v>
          </cell>
        </row>
        <row r="43">
          <cell r="A43" t="str">
            <v>B10</v>
          </cell>
        </row>
        <row r="44">
          <cell r="A44" t="str">
            <v>B13</v>
          </cell>
        </row>
        <row r="45">
          <cell r="A45" t="str">
            <v>B14</v>
          </cell>
        </row>
        <row r="46">
          <cell r="A46" t="str">
            <v>B15</v>
          </cell>
        </row>
        <row r="47">
          <cell r="A47" t="str">
            <v>C</v>
          </cell>
        </row>
        <row r="48">
          <cell r="A48" t="str">
            <v>C15</v>
          </cell>
        </row>
        <row r="49">
          <cell r="A49" t="str">
            <v>C15A</v>
          </cell>
        </row>
        <row r="50">
          <cell r="A50" t="str">
            <v>C01</v>
          </cell>
        </row>
        <row r="51">
          <cell r="A51" t="str">
            <v>C30</v>
          </cell>
        </row>
        <row r="52">
          <cell r="A52" t="str">
            <v>C03</v>
          </cell>
        </row>
        <row r="53">
          <cell r="A53" t="str">
            <v>C24</v>
          </cell>
        </row>
        <row r="54">
          <cell r="A54" t="str">
            <v>C16</v>
          </cell>
        </row>
        <row r="55">
          <cell r="A55" t="str">
            <v>C39</v>
          </cell>
        </row>
        <row r="56">
          <cell r="A56" t="str">
            <v>C40</v>
          </cell>
        </row>
        <row r="57">
          <cell r="A57" t="str">
            <v>C04</v>
          </cell>
        </row>
        <row r="58">
          <cell r="A58" t="str">
            <v>C41</v>
          </cell>
        </row>
        <row r="59">
          <cell r="A59" t="str">
            <v>C27</v>
          </cell>
        </row>
        <row r="60">
          <cell r="A60" t="str">
            <v>C29</v>
          </cell>
        </row>
        <row r="61">
          <cell r="A61" t="str">
            <v>C28</v>
          </cell>
        </row>
        <row r="62">
          <cell r="A62" t="str">
            <v>C05</v>
          </cell>
        </row>
        <row r="63">
          <cell r="A63" t="str">
            <v>C42</v>
          </cell>
        </row>
        <row r="64">
          <cell r="A64" t="str">
            <v>C23</v>
          </cell>
        </row>
        <row r="65">
          <cell r="A65" t="str">
            <v>C06</v>
          </cell>
        </row>
        <row r="66">
          <cell r="A66" t="str">
            <v>C26</v>
          </cell>
        </row>
        <row r="67">
          <cell r="A67" t="str">
            <v>C20</v>
          </cell>
        </row>
        <row r="68">
          <cell r="A68" t="str">
            <v>C22</v>
          </cell>
        </row>
        <row r="69">
          <cell r="A69" t="str">
            <v>C07</v>
          </cell>
        </row>
        <row r="70">
          <cell r="A70" t="str">
            <v>C18</v>
          </cell>
        </row>
        <row r="71">
          <cell r="A71" t="str">
            <v>C17</v>
          </cell>
        </row>
        <row r="72">
          <cell r="A72" t="str">
            <v>C38</v>
          </cell>
        </row>
        <row r="73">
          <cell r="A73" t="str">
            <v>C12</v>
          </cell>
        </row>
        <row r="74">
          <cell r="A74" t="str">
            <v>C33</v>
          </cell>
        </row>
        <row r="75">
          <cell r="A75" t="str">
            <v>C37</v>
          </cell>
        </row>
        <row r="76">
          <cell r="A76" t="str">
            <v>C36</v>
          </cell>
        </row>
        <row r="77">
          <cell r="A77" t="str">
            <v>C02</v>
          </cell>
        </row>
        <row r="78">
          <cell r="A78" t="str">
            <v>C02A</v>
          </cell>
        </row>
        <row r="79">
          <cell r="A79" t="str">
            <v>C13</v>
          </cell>
        </row>
        <row r="80">
          <cell r="A80" t="str">
            <v>C32</v>
          </cell>
        </row>
        <row r="81">
          <cell r="A81" t="str">
            <v>C21</v>
          </cell>
        </row>
        <row r="82">
          <cell r="A82" t="str">
            <v>C08</v>
          </cell>
        </row>
        <row r="83">
          <cell r="A83" t="str">
            <v>C34</v>
          </cell>
        </row>
        <row r="84">
          <cell r="A84" t="str">
            <v>C14</v>
          </cell>
        </row>
        <row r="85">
          <cell r="A85" t="str">
            <v>C35</v>
          </cell>
        </row>
        <row r="86">
          <cell r="A86" t="str">
            <v>C09</v>
          </cell>
        </row>
        <row r="87">
          <cell r="A87" t="str">
            <v>C25</v>
          </cell>
        </row>
        <row r="88">
          <cell r="A88" t="str">
            <v>C19</v>
          </cell>
        </row>
        <row r="89">
          <cell r="A89" t="str">
            <v>C10</v>
          </cell>
        </row>
        <row r="90">
          <cell r="A90" t="str">
            <v>C11</v>
          </cell>
        </row>
        <row r="91">
          <cell r="A91" t="str">
            <v>C31</v>
          </cell>
        </row>
        <row r="92">
          <cell r="A92" t="str">
            <v>C43</v>
          </cell>
        </row>
        <row r="93">
          <cell r="A93" t="str">
            <v>C44</v>
          </cell>
        </row>
        <row r="94">
          <cell r="A94" t="str">
            <v>C45</v>
          </cell>
        </row>
        <row r="95">
          <cell r="A95" t="str">
            <v>C46</v>
          </cell>
        </row>
        <row r="96">
          <cell r="A96" t="str">
            <v>C47</v>
          </cell>
        </row>
        <row r="97">
          <cell r="A97" t="str">
            <v>C48</v>
          </cell>
        </row>
        <row r="98">
          <cell r="A98" t="str">
            <v>C49</v>
          </cell>
        </row>
        <row r="99">
          <cell r="A99" t="str">
            <v>C50</v>
          </cell>
        </row>
        <row r="100">
          <cell r="A100" t="str">
            <v>C51</v>
          </cell>
        </row>
        <row r="101">
          <cell r="A101" t="str">
            <v>C52</v>
          </cell>
        </row>
        <row r="102">
          <cell r="A102" t="str">
            <v>C53</v>
          </cell>
        </row>
        <row r="103">
          <cell r="A103" t="str">
            <v>C54</v>
          </cell>
        </row>
        <row r="104">
          <cell r="A104" t="str">
            <v>C55</v>
          </cell>
        </row>
        <row r="105">
          <cell r="A105" t="str">
            <v>C56</v>
          </cell>
        </row>
        <row r="106">
          <cell r="A106" t="str">
            <v>D</v>
          </cell>
        </row>
        <row r="107">
          <cell r="A107" t="str">
            <v>D23</v>
          </cell>
        </row>
        <row r="108">
          <cell r="A108" t="str">
            <v>D22</v>
          </cell>
        </row>
        <row r="109">
          <cell r="A109" t="str">
            <v>D20</v>
          </cell>
        </row>
        <row r="110">
          <cell r="A110" t="str">
            <v>D16</v>
          </cell>
        </row>
        <row r="111">
          <cell r="A111" t="str">
            <v>D21</v>
          </cell>
        </row>
        <row r="112">
          <cell r="A112" t="str">
            <v>D17</v>
          </cell>
        </row>
        <row r="113">
          <cell r="A113" t="str">
            <v>D01</v>
          </cell>
        </row>
        <row r="114">
          <cell r="A114" t="str">
            <v>D19</v>
          </cell>
        </row>
        <row r="115">
          <cell r="A115" t="str">
            <v>D15</v>
          </cell>
        </row>
        <row r="116">
          <cell r="A116" t="str">
            <v>D18</v>
          </cell>
        </row>
        <row r="117">
          <cell r="A117" t="str">
            <v>D14</v>
          </cell>
        </row>
        <row r="118">
          <cell r="A118" t="str">
            <v>D02</v>
          </cell>
        </row>
        <row r="119">
          <cell r="A119" t="str">
            <v>D05</v>
          </cell>
        </row>
        <row r="120">
          <cell r="A120" t="str">
            <v>D03</v>
          </cell>
        </row>
        <row r="121">
          <cell r="A121" t="str">
            <v>D13</v>
          </cell>
        </row>
        <row r="122">
          <cell r="A122" t="str">
            <v>D13A</v>
          </cell>
        </row>
        <row r="123">
          <cell r="A123" t="str">
            <v>D13B</v>
          </cell>
        </row>
        <row r="124">
          <cell r="A124" t="str">
            <v>D13C</v>
          </cell>
        </row>
        <row r="125">
          <cell r="A125" t="str">
            <v>D13D</v>
          </cell>
        </row>
        <row r="126">
          <cell r="A126" t="str">
            <v>D13E</v>
          </cell>
        </row>
        <row r="127">
          <cell r="A127" t="str">
            <v>D13F</v>
          </cell>
        </row>
        <row r="128">
          <cell r="A128" t="str">
            <v>D13G</v>
          </cell>
        </row>
        <row r="129">
          <cell r="A129" t="str">
            <v>D13H</v>
          </cell>
        </row>
        <row r="130">
          <cell r="A130" t="str">
            <v>D13I</v>
          </cell>
        </row>
        <row r="131">
          <cell r="A131" t="str">
            <v>D13J</v>
          </cell>
        </row>
        <row r="132">
          <cell r="A132" t="str">
            <v>D13K</v>
          </cell>
        </row>
        <row r="133">
          <cell r="A133" t="str">
            <v>D07</v>
          </cell>
        </row>
        <row r="134">
          <cell r="A134" t="str">
            <v>D10</v>
          </cell>
        </row>
        <row r="135">
          <cell r="A135" t="str">
            <v>D04</v>
          </cell>
        </row>
        <row r="136">
          <cell r="A136" t="str">
            <v>D04A</v>
          </cell>
        </row>
        <row r="137">
          <cell r="A137" t="str">
            <v>D04B</v>
          </cell>
        </row>
        <row r="138">
          <cell r="A138" t="str">
            <v>D04C</v>
          </cell>
        </row>
        <row r="139">
          <cell r="A139" t="str">
            <v>D06</v>
          </cell>
        </row>
        <row r="140">
          <cell r="A140" t="str">
            <v>D09</v>
          </cell>
        </row>
        <row r="141">
          <cell r="A141" t="str">
            <v>D12</v>
          </cell>
        </row>
        <row r="142">
          <cell r="A142" t="str">
            <v>D08</v>
          </cell>
        </row>
        <row r="143">
          <cell r="A143" t="str">
            <v>D11</v>
          </cell>
        </row>
        <row r="144">
          <cell r="A144" t="str">
            <v>D24</v>
          </cell>
        </row>
        <row r="145">
          <cell r="A145" t="str">
            <v>D25</v>
          </cell>
        </row>
        <row r="146">
          <cell r="A146" t="str">
            <v>D26</v>
          </cell>
        </row>
        <row r="147">
          <cell r="A147" t="str">
            <v>D27</v>
          </cell>
        </row>
        <row r="148">
          <cell r="A148" t="str">
            <v>D28</v>
          </cell>
        </row>
        <row r="149">
          <cell r="A149" t="str">
            <v>D29</v>
          </cell>
        </row>
        <row r="150">
          <cell r="A150" t="str">
            <v>ELEC</v>
          </cell>
        </row>
        <row r="151">
          <cell r="A151" t="str">
            <v>ELE-01</v>
          </cell>
        </row>
        <row r="152">
          <cell r="A152" t="str">
            <v>ELE-02</v>
          </cell>
        </row>
        <row r="153">
          <cell r="A153" t="str">
            <v>ELE-03</v>
          </cell>
        </row>
        <row r="154">
          <cell r="A154" t="str">
            <v>ELE-04</v>
          </cell>
        </row>
        <row r="155">
          <cell r="A155" t="str">
            <v>ELE-05</v>
          </cell>
        </row>
        <row r="156">
          <cell r="A156" t="str">
            <v>ELE-06</v>
          </cell>
        </row>
        <row r="160">
          <cell r="A160" t="str">
            <v>E</v>
          </cell>
        </row>
        <row r="161">
          <cell r="A161" t="str">
            <v>E01</v>
          </cell>
        </row>
        <row r="162">
          <cell r="A162" t="str">
            <v>E01A</v>
          </cell>
        </row>
        <row r="163">
          <cell r="A163" t="str">
            <v>E17</v>
          </cell>
        </row>
        <row r="164">
          <cell r="A164" t="str">
            <v>E25</v>
          </cell>
        </row>
        <row r="165">
          <cell r="A165" t="str">
            <v>E09</v>
          </cell>
        </row>
        <row r="166">
          <cell r="A166" t="str">
            <v>E21</v>
          </cell>
        </row>
        <row r="167">
          <cell r="A167" t="str">
            <v>E28</v>
          </cell>
        </row>
        <row r="168">
          <cell r="A168" t="str">
            <v>E26</v>
          </cell>
        </row>
        <row r="169">
          <cell r="A169" t="str">
            <v>E02</v>
          </cell>
        </row>
        <row r="170">
          <cell r="A170" t="str">
            <v>E02A</v>
          </cell>
        </row>
        <row r="171">
          <cell r="A171" t="str">
            <v>E02B</v>
          </cell>
        </row>
        <row r="172">
          <cell r="A172" t="str">
            <v>E54</v>
          </cell>
        </row>
        <row r="173">
          <cell r="A173" t="str">
            <v>E55</v>
          </cell>
        </row>
        <row r="174">
          <cell r="A174" t="str">
            <v>E52</v>
          </cell>
        </row>
        <row r="175">
          <cell r="A175" t="str">
            <v>E53</v>
          </cell>
        </row>
        <row r="176">
          <cell r="A176" t="str">
            <v>E48</v>
          </cell>
        </row>
        <row r="177">
          <cell r="A177" t="str">
            <v>E50</v>
          </cell>
        </row>
        <row r="178">
          <cell r="A178" t="str">
            <v>E49</v>
          </cell>
        </row>
        <row r="179">
          <cell r="A179" t="str">
            <v>E51</v>
          </cell>
        </row>
        <row r="180">
          <cell r="A180" t="str">
            <v>E44</v>
          </cell>
        </row>
        <row r="181">
          <cell r="A181" t="str">
            <v>E46</v>
          </cell>
        </row>
        <row r="182">
          <cell r="A182" t="str">
            <v>E45</v>
          </cell>
        </row>
        <row r="183">
          <cell r="A183" t="str">
            <v>E47</v>
          </cell>
        </row>
        <row r="184">
          <cell r="A184" t="str">
            <v>E42</v>
          </cell>
        </row>
        <row r="185">
          <cell r="A185" t="str">
            <v>E43</v>
          </cell>
        </row>
        <row r="186">
          <cell r="A186" t="str">
            <v>E40</v>
          </cell>
        </row>
        <row r="187">
          <cell r="A187" t="str">
            <v>E41</v>
          </cell>
        </row>
        <row r="188">
          <cell r="A188" t="str">
            <v>E36</v>
          </cell>
        </row>
        <row r="189">
          <cell r="A189" t="str">
            <v>E38</v>
          </cell>
        </row>
        <row r="190">
          <cell r="A190" t="str">
            <v>E39</v>
          </cell>
        </row>
        <row r="191">
          <cell r="A191" t="str">
            <v>E37</v>
          </cell>
        </row>
        <row r="192">
          <cell r="A192" t="str">
            <v>E32</v>
          </cell>
        </row>
        <row r="193">
          <cell r="A193" t="str">
            <v>E34</v>
          </cell>
        </row>
        <row r="194">
          <cell r="A194" t="str">
            <v>E33</v>
          </cell>
        </row>
        <row r="195">
          <cell r="A195" t="str">
            <v>E35</v>
          </cell>
        </row>
        <row r="196">
          <cell r="A196" t="str">
            <v>E03</v>
          </cell>
        </row>
        <row r="197">
          <cell r="A197" t="str">
            <v>E23</v>
          </cell>
        </row>
        <row r="198">
          <cell r="A198" t="str">
            <v>E22</v>
          </cell>
        </row>
        <row r="199">
          <cell r="A199" t="str">
            <v>E04</v>
          </cell>
        </row>
        <row r="200">
          <cell r="A200" t="str">
            <v>E05</v>
          </cell>
        </row>
        <row r="201">
          <cell r="A201" t="str">
            <v>E24</v>
          </cell>
        </row>
        <row r="202">
          <cell r="A202" t="str">
            <v>E68</v>
          </cell>
        </row>
        <row r="203">
          <cell r="A203" t="str">
            <v>E69</v>
          </cell>
        </row>
        <row r="204">
          <cell r="A204" t="str">
            <v>E70</v>
          </cell>
        </row>
        <row r="205">
          <cell r="A205" t="str">
            <v>E71</v>
          </cell>
        </row>
        <row r="206">
          <cell r="A206" t="str">
            <v>E06</v>
          </cell>
        </row>
        <row r="207">
          <cell r="A207" t="str">
            <v>E07</v>
          </cell>
        </row>
        <row r="208">
          <cell r="A208" t="str">
            <v>E08</v>
          </cell>
        </row>
        <row r="209">
          <cell r="A209" t="str">
            <v>E31</v>
          </cell>
        </row>
        <row r="210">
          <cell r="A210" t="str">
            <v>E30</v>
          </cell>
        </row>
        <row r="211">
          <cell r="A211" t="str">
            <v>E10</v>
          </cell>
        </row>
        <row r="212">
          <cell r="A212" t="str">
            <v>E29</v>
          </cell>
        </row>
        <row r="213">
          <cell r="A213" t="str">
            <v>E11</v>
          </cell>
        </row>
        <row r="214">
          <cell r="A214" t="str">
            <v>E60</v>
          </cell>
        </row>
        <row r="215">
          <cell r="A215" t="str">
            <v>E61</v>
          </cell>
        </row>
        <row r="216">
          <cell r="A216" t="str">
            <v>E58</v>
          </cell>
        </row>
        <row r="217">
          <cell r="A217" t="str">
            <v>E59</v>
          </cell>
        </row>
        <row r="218">
          <cell r="A218" t="str">
            <v>E56</v>
          </cell>
        </row>
        <row r="219">
          <cell r="A219" t="str">
            <v>E57</v>
          </cell>
        </row>
        <row r="220">
          <cell r="A220" t="str">
            <v>E66</v>
          </cell>
        </row>
        <row r="221">
          <cell r="A221" t="str">
            <v>E67</v>
          </cell>
        </row>
        <row r="222">
          <cell r="A222" t="str">
            <v>E67A</v>
          </cell>
        </row>
        <row r="223">
          <cell r="A223" t="str">
            <v>E67B</v>
          </cell>
        </row>
        <row r="224">
          <cell r="A224" t="str">
            <v>E64</v>
          </cell>
        </row>
        <row r="225">
          <cell r="A225" t="str">
            <v>E65</v>
          </cell>
        </row>
        <row r="226">
          <cell r="A226" t="str">
            <v>E62</v>
          </cell>
        </row>
        <row r="227">
          <cell r="A227" t="str">
            <v>E63</v>
          </cell>
        </row>
        <row r="228">
          <cell r="A228" t="str">
            <v>E13</v>
          </cell>
        </row>
        <row r="229">
          <cell r="A229" t="str">
            <v>E12</v>
          </cell>
        </row>
        <row r="230">
          <cell r="A230" t="str">
            <v>E14</v>
          </cell>
        </row>
        <row r="231">
          <cell r="A231" t="str">
            <v>E15</v>
          </cell>
        </row>
        <row r="232">
          <cell r="A232" t="str">
            <v>E16</v>
          </cell>
        </row>
        <row r="233">
          <cell r="A233" t="str">
            <v>E18</v>
          </cell>
        </row>
        <row r="234">
          <cell r="A234" t="str">
            <v>E19</v>
          </cell>
        </row>
        <row r="235">
          <cell r="A235" t="str">
            <v>E27</v>
          </cell>
        </row>
        <row r="236">
          <cell r="A236" t="str">
            <v>E20</v>
          </cell>
        </row>
        <row r="237">
          <cell r="A237" t="str">
            <v>E72</v>
          </cell>
        </row>
        <row r="238">
          <cell r="A238" t="str">
            <v>E76</v>
          </cell>
        </row>
        <row r="239">
          <cell r="A239" t="str">
            <v>E77</v>
          </cell>
        </row>
        <row r="240">
          <cell r="A240" t="str">
            <v>E78</v>
          </cell>
        </row>
        <row r="241">
          <cell r="A241" t="str">
            <v>F</v>
          </cell>
        </row>
        <row r="242">
          <cell r="A242" t="str">
            <v>F09</v>
          </cell>
        </row>
        <row r="243">
          <cell r="A243" t="str">
            <v>F02</v>
          </cell>
        </row>
        <row r="244">
          <cell r="A244" t="str">
            <v>F01</v>
          </cell>
        </row>
        <row r="245">
          <cell r="A245" t="str">
            <v>F03</v>
          </cell>
        </row>
        <row r="246">
          <cell r="A246" t="str">
            <v>F07</v>
          </cell>
        </row>
        <row r="247">
          <cell r="A247" t="str">
            <v>F11</v>
          </cell>
        </row>
        <row r="248">
          <cell r="A248" t="str">
            <v>F08</v>
          </cell>
        </row>
        <row r="249">
          <cell r="A249" t="str">
            <v>F05</v>
          </cell>
        </row>
        <row r="250">
          <cell r="A250" t="str">
            <v>F04</v>
          </cell>
        </row>
        <row r="251">
          <cell r="A251" t="str">
            <v>F06</v>
          </cell>
        </row>
        <row r="252">
          <cell r="A252" t="str">
            <v>F10</v>
          </cell>
        </row>
        <row r="253">
          <cell r="A253" t="str">
            <v>F12</v>
          </cell>
        </row>
        <row r="254">
          <cell r="A254" t="str">
            <v>F13</v>
          </cell>
        </row>
        <row r="255">
          <cell r="A255" t="str">
            <v>F14</v>
          </cell>
        </row>
        <row r="256">
          <cell r="A256" t="str">
            <v>F15</v>
          </cell>
        </row>
        <row r="257">
          <cell r="A257" t="str">
            <v>G</v>
          </cell>
        </row>
        <row r="258">
          <cell r="A258" t="str">
            <v>G1</v>
          </cell>
        </row>
        <row r="259">
          <cell r="A259" t="str">
            <v>G2</v>
          </cell>
        </row>
        <row r="260">
          <cell r="A260" t="str">
            <v>G3</v>
          </cell>
        </row>
        <row r="261">
          <cell r="A261" t="str">
            <v>G4</v>
          </cell>
        </row>
        <row r="262">
          <cell r="A262" t="str">
            <v>H</v>
          </cell>
        </row>
        <row r="263">
          <cell r="A263" t="str">
            <v>H11</v>
          </cell>
        </row>
        <row r="264">
          <cell r="A264" t="str">
            <v>H08</v>
          </cell>
        </row>
        <row r="265">
          <cell r="A265" t="str">
            <v>H01</v>
          </cell>
        </row>
        <row r="266">
          <cell r="A266" t="str">
            <v>H02</v>
          </cell>
        </row>
        <row r="267">
          <cell r="A267" t="str">
            <v>H12</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7">
          <cell r="A357" t="str">
            <v>M03</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t="str">
            <v>O51</v>
          </cell>
        </row>
        <row r="413">
          <cell r="A413" t="str">
            <v>O52</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S180</v>
          </cell>
        </row>
        <row r="471">
          <cell r="A471" t="str">
            <v>S01</v>
          </cell>
        </row>
        <row r="472">
          <cell r="A472" t="str">
            <v>S01A</v>
          </cell>
        </row>
        <row r="473">
          <cell r="A473" t="str">
            <v>S02</v>
          </cell>
        </row>
        <row r="474">
          <cell r="A474" t="str">
            <v>S130</v>
          </cell>
        </row>
        <row r="475">
          <cell r="A475" t="str">
            <v>S133</v>
          </cell>
        </row>
        <row r="476">
          <cell r="A476" t="str">
            <v>S98</v>
          </cell>
        </row>
        <row r="477">
          <cell r="A477" t="str">
            <v>S99</v>
          </cell>
        </row>
        <row r="478">
          <cell r="A478" t="str">
            <v>S136</v>
          </cell>
        </row>
        <row r="479">
          <cell r="A479" t="str">
            <v>S117</v>
          </cell>
        </row>
        <row r="480">
          <cell r="A480" t="str">
            <v>S116</v>
          </cell>
        </row>
        <row r="481">
          <cell r="A481" t="str">
            <v>S04</v>
          </cell>
        </row>
        <row r="482">
          <cell r="A482" t="str">
            <v>S115</v>
          </cell>
        </row>
        <row r="483">
          <cell r="A483" t="str">
            <v>S03</v>
          </cell>
        </row>
        <row r="484">
          <cell r="A484" t="str">
            <v>S05</v>
          </cell>
        </row>
        <row r="485">
          <cell r="A485" t="str">
            <v>S145</v>
          </cell>
        </row>
        <row r="486">
          <cell r="A486" t="str">
            <v>S06</v>
          </cell>
        </row>
        <row r="487">
          <cell r="A487" t="str">
            <v>S146</v>
          </cell>
        </row>
        <row r="488">
          <cell r="A488" t="str">
            <v>S10</v>
          </cell>
        </row>
        <row r="489">
          <cell r="A489" t="str">
            <v>S196</v>
          </cell>
        </row>
        <row r="490">
          <cell r="A490" t="str">
            <v>S113</v>
          </cell>
        </row>
        <row r="491">
          <cell r="A491" t="str">
            <v>S11</v>
          </cell>
        </row>
        <row r="492">
          <cell r="A492" t="str">
            <v>S188</v>
          </cell>
        </row>
        <row r="493">
          <cell r="A493" t="str">
            <v>S87</v>
          </cell>
        </row>
        <row r="494">
          <cell r="A494" t="str">
            <v>S88</v>
          </cell>
        </row>
        <row r="495">
          <cell r="A495" t="str">
            <v>S152</v>
          </cell>
        </row>
        <row r="496">
          <cell r="A496" t="str">
            <v>S151</v>
          </cell>
        </row>
        <row r="497">
          <cell r="A497" t="str">
            <v>S149</v>
          </cell>
        </row>
        <row r="498">
          <cell r="A498" t="str">
            <v>S239</v>
          </cell>
        </row>
        <row r="499">
          <cell r="A499" t="str">
            <v>S153</v>
          </cell>
        </row>
        <row r="500">
          <cell r="A500" t="str">
            <v>S234</v>
          </cell>
        </row>
        <row r="501">
          <cell r="A501" t="str">
            <v>S150</v>
          </cell>
        </row>
        <row r="502">
          <cell r="A502" t="str">
            <v>S217</v>
          </cell>
        </row>
        <row r="503">
          <cell r="A503" t="str">
            <v>S94</v>
          </cell>
        </row>
        <row r="504">
          <cell r="A504" t="str">
            <v>S37</v>
          </cell>
        </row>
        <row r="505">
          <cell r="A505" t="str">
            <v>S100</v>
          </cell>
        </row>
        <row r="506">
          <cell r="A506" t="str">
            <v>S101</v>
          </cell>
        </row>
        <row r="507">
          <cell r="A507" t="str">
            <v>S135</v>
          </cell>
        </row>
        <row r="508">
          <cell r="A508" t="str">
            <v>S1351</v>
          </cell>
        </row>
        <row r="509">
          <cell r="A509" t="str">
            <v>S233</v>
          </cell>
        </row>
        <row r="510">
          <cell r="A510" t="str">
            <v>S2341</v>
          </cell>
        </row>
        <row r="511">
          <cell r="A511" t="str">
            <v>S12</v>
          </cell>
        </row>
        <row r="512">
          <cell r="A512" t="str">
            <v>S13</v>
          </cell>
        </row>
        <row r="513">
          <cell r="A513" t="str">
            <v>S14</v>
          </cell>
        </row>
        <row r="514">
          <cell r="A514" t="str">
            <v>S123</v>
          </cell>
        </row>
        <row r="515">
          <cell r="A515" t="str">
            <v>S15</v>
          </cell>
        </row>
        <row r="516">
          <cell r="A516" t="str">
            <v>S138</v>
          </cell>
        </row>
        <row r="517">
          <cell r="A517" t="str">
            <v>S139</v>
          </cell>
        </row>
        <row r="518">
          <cell r="A518" t="str">
            <v>S140</v>
          </cell>
        </row>
        <row r="519">
          <cell r="A519" t="str">
            <v>S173</v>
          </cell>
        </row>
        <row r="520">
          <cell r="A520" t="str">
            <v>S16</v>
          </cell>
        </row>
        <row r="521">
          <cell r="A521" t="str">
            <v>S17</v>
          </cell>
        </row>
        <row r="522">
          <cell r="A522" t="str">
            <v>S18</v>
          </cell>
        </row>
        <row r="523">
          <cell r="A523" t="str">
            <v>S08</v>
          </cell>
        </row>
        <row r="524">
          <cell r="A524" t="str">
            <v>S19</v>
          </cell>
        </row>
        <row r="525">
          <cell r="A525" t="str">
            <v>S219</v>
          </cell>
        </row>
        <row r="526">
          <cell r="A526" t="str">
            <v>S111</v>
          </cell>
        </row>
        <row r="527">
          <cell r="A527" t="str">
            <v>S165</v>
          </cell>
        </row>
        <row r="528">
          <cell r="A528" t="str">
            <v>S213</v>
          </cell>
        </row>
        <row r="529">
          <cell r="A529" t="str">
            <v>S211</v>
          </cell>
        </row>
        <row r="530">
          <cell r="A530" t="str">
            <v>S212</v>
          </cell>
        </row>
        <row r="531">
          <cell r="A531" t="str">
            <v>S210</v>
          </cell>
        </row>
        <row r="532">
          <cell r="A532" t="str">
            <v>S207</v>
          </cell>
        </row>
        <row r="533">
          <cell r="A533" t="str">
            <v>S208</v>
          </cell>
        </row>
        <row r="534">
          <cell r="A534" t="str">
            <v>S209</v>
          </cell>
        </row>
        <row r="535">
          <cell r="A535" t="str">
            <v>S206</v>
          </cell>
        </row>
        <row r="536">
          <cell r="A536" t="str">
            <v>S203</v>
          </cell>
        </row>
        <row r="537">
          <cell r="A537" t="str">
            <v>S204</v>
          </cell>
        </row>
        <row r="538">
          <cell r="A538" t="str">
            <v>S205</v>
          </cell>
        </row>
        <row r="539">
          <cell r="A539" t="str">
            <v>S202</v>
          </cell>
        </row>
        <row r="540">
          <cell r="A540" t="str">
            <v>S200</v>
          </cell>
        </row>
        <row r="541">
          <cell r="A541" t="str">
            <v>S201</v>
          </cell>
        </row>
        <row r="542">
          <cell r="A542" t="str">
            <v>S156</v>
          </cell>
        </row>
        <row r="543">
          <cell r="A543" t="str">
            <v>S21</v>
          </cell>
        </row>
        <row r="544">
          <cell r="A544" t="str">
            <v>S155</v>
          </cell>
        </row>
        <row r="545">
          <cell r="A545" t="str">
            <v>S124</v>
          </cell>
        </row>
        <row r="546">
          <cell r="A546" t="str">
            <v>S186</v>
          </cell>
        </row>
        <row r="547">
          <cell r="A547" t="str">
            <v>S187</v>
          </cell>
        </row>
        <row r="548">
          <cell r="A548" t="str">
            <v>S106</v>
          </cell>
        </row>
        <row r="549">
          <cell r="A549" t="str">
            <v>S179</v>
          </cell>
        </row>
        <row r="550">
          <cell r="A550" t="str">
            <v>S180</v>
          </cell>
        </row>
        <row r="551">
          <cell r="A551" t="str">
            <v>S22</v>
          </cell>
        </row>
        <row r="552">
          <cell r="A552" t="str">
            <v>S195</v>
          </cell>
        </row>
        <row r="553">
          <cell r="A553" t="str">
            <v>S218</v>
          </cell>
        </row>
        <row r="554">
          <cell r="A554" t="str">
            <v>S23</v>
          </cell>
        </row>
        <row r="555">
          <cell r="A555" t="str">
            <v>S157</v>
          </cell>
        </row>
        <row r="556">
          <cell r="A556" t="str">
            <v>S112</v>
          </cell>
        </row>
        <row r="557">
          <cell r="A557" t="str">
            <v>S24</v>
          </cell>
        </row>
        <row r="558">
          <cell r="A558" t="str">
            <v>S25</v>
          </cell>
        </row>
        <row r="559">
          <cell r="A559" t="str">
            <v>S27</v>
          </cell>
        </row>
        <row r="560">
          <cell r="A560" t="str">
            <v>S118</v>
          </cell>
        </row>
        <row r="561">
          <cell r="A561" t="str">
            <v>S26</v>
          </cell>
        </row>
        <row r="562">
          <cell r="A562" t="str">
            <v>S28</v>
          </cell>
        </row>
        <row r="563">
          <cell r="A563" t="str">
            <v>S142</v>
          </cell>
        </row>
        <row r="564">
          <cell r="A564" t="str">
            <v>S143</v>
          </cell>
        </row>
        <row r="565">
          <cell r="A565" t="str">
            <v>S29</v>
          </cell>
        </row>
        <row r="566">
          <cell r="A566" t="str">
            <v>S144</v>
          </cell>
        </row>
        <row r="567">
          <cell r="A567" t="str">
            <v>S30</v>
          </cell>
        </row>
        <row r="568">
          <cell r="A568" t="str">
            <v>S109</v>
          </cell>
        </row>
        <row r="569">
          <cell r="A569" t="str">
            <v>S220</v>
          </cell>
        </row>
        <row r="570">
          <cell r="A570" t="str">
            <v>S31</v>
          </cell>
        </row>
        <row r="571">
          <cell r="A571" t="str">
            <v>S243</v>
          </cell>
        </row>
        <row r="572">
          <cell r="A572" t="str">
            <v>S32</v>
          </cell>
        </row>
        <row r="573">
          <cell r="A573" t="str">
            <v>S33</v>
          </cell>
        </row>
        <row r="574">
          <cell r="A574" t="str">
            <v>S102</v>
          </cell>
        </row>
        <row r="575">
          <cell r="A575" t="str">
            <v>S110</v>
          </cell>
        </row>
        <row r="576">
          <cell r="A576" t="str">
            <v>S232</v>
          </cell>
        </row>
        <row r="577">
          <cell r="A577" t="str">
            <v>S231</v>
          </cell>
        </row>
        <row r="578">
          <cell r="A578" t="str">
            <v>S34</v>
          </cell>
        </row>
        <row r="579">
          <cell r="A579" t="str">
            <v>S125</v>
          </cell>
        </row>
        <row r="580">
          <cell r="A580" t="str">
            <v>S126</v>
          </cell>
        </row>
        <row r="581">
          <cell r="A581" t="str">
            <v>S65</v>
          </cell>
        </row>
        <row r="582">
          <cell r="A582" t="str">
            <v>S35</v>
          </cell>
        </row>
        <row r="583">
          <cell r="A583" t="str">
            <v>S167</v>
          </cell>
        </row>
        <row r="584">
          <cell r="A584" t="str">
            <v>S36</v>
          </cell>
        </row>
        <row r="585">
          <cell r="A585" t="str">
            <v>S221</v>
          </cell>
        </row>
        <row r="586">
          <cell r="A586" t="str">
            <v>S222</v>
          </cell>
        </row>
        <row r="587">
          <cell r="A587" t="str">
            <v>S222A</v>
          </cell>
        </row>
        <row r="588">
          <cell r="A588" t="str">
            <v>S224</v>
          </cell>
        </row>
        <row r="589">
          <cell r="A589" t="str">
            <v>S105</v>
          </cell>
        </row>
        <row r="590">
          <cell r="A590" t="str">
            <v>S107</v>
          </cell>
        </row>
        <row r="591">
          <cell r="A591" t="str">
            <v>S60</v>
          </cell>
        </row>
        <row r="592">
          <cell r="A592" t="str">
            <v>S225</v>
          </cell>
        </row>
        <row r="593">
          <cell r="A593" t="str">
            <v>S226</v>
          </cell>
        </row>
        <row r="594">
          <cell r="A594" t="str">
            <v>S131</v>
          </cell>
        </row>
        <row r="595">
          <cell r="A595" t="str">
            <v>S134</v>
          </cell>
        </row>
        <row r="596">
          <cell r="A596" t="str">
            <v>S181</v>
          </cell>
        </row>
        <row r="597">
          <cell r="A597" t="str">
            <v>S182</v>
          </cell>
        </row>
        <row r="598">
          <cell r="A598" t="str">
            <v>S172</v>
          </cell>
        </row>
        <row r="599">
          <cell r="A599" t="str">
            <v>S38</v>
          </cell>
        </row>
        <row r="600">
          <cell r="A600" t="str">
            <v>S183</v>
          </cell>
        </row>
        <row r="601">
          <cell r="A601" t="str">
            <v>S39</v>
          </cell>
        </row>
        <row r="602">
          <cell r="A602" t="str">
            <v>S159</v>
          </cell>
        </row>
        <row r="603">
          <cell r="A603" t="str">
            <v>S07</v>
          </cell>
        </row>
        <row r="604">
          <cell r="A604" t="str">
            <v>S40</v>
          </cell>
        </row>
        <row r="605">
          <cell r="A605" t="str">
            <v>S158</v>
          </cell>
        </row>
        <row r="606">
          <cell r="A606" t="str">
            <v>S129</v>
          </cell>
        </row>
        <row r="607">
          <cell r="A607" t="str">
            <v>S166</v>
          </cell>
        </row>
        <row r="608">
          <cell r="A608" t="str">
            <v>S103</v>
          </cell>
        </row>
        <row r="609">
          <cell r="A609" t="str">
            <v>S104</v>
          </cell>
        </row>
        <row r="610">
          <cell r="A610" t="str">
            <v>S160</v>
          </cell>
        </row>
        <row r="611">
          <cell r="A611" t="str">
            <v>S160A</v>
          </cell>
        </row>
        <row r="612">
          <cell r="A612" t="str">
            <v>S46</v>
          </cell>
        </row>
        <row r="613">
          <cell r="A613" t="str">
            <v>S47</v>
          </cell>
        </row>
        <row r="614">
          <cell r="A614" t="str">
            <v>S48</v>
          </cell>
        </row>
        <row r="615">
          <cell r="A615" t="str">
            <v>S48A</v>
          </cell>
        </row>
        <row r="616">
          <cell r="A616" t="str">
            <v>S48B</v>
          </cell>
        </row>
        <row r="617">
          <cell r="A617" t="str">
            <v>S214</v>
          </cell>
        </row>
        <row r="618">
          <cell r="A618" t="str">
            <v>S114</v>
          </cell>
        </row>
        <row r="619">
          <cell r="A619" t="str">
            <v>S41</v>
          </cell>
        </row>
        <row r="620">
          <cell r="A620" t="str">
            <v>S120</v>
          </cell>
        </row>
        <row r="621">
          <cell r="A621" t="str">
            <v>S171</v>
          </cell>
        </row>
        <row r="622">
          <cell r="A622" t="str">
            <v>S09</v>
          </cell>
        </row>
        <row r="623">
          <cell r="A623" t="str">
            <v>S09A</v>
          </cell>
        </row>
        <row r="624">
          <cell r="A624" t="str">
            <v>S09B</v>
          </cell>
        </row>
        <row r="625">
          <cell r="A625" t="str">
            <v>S09C</v>
          </cell>
        </row>
        <row r="626">
          <cell r="A626" t="str">
            <v>S132</v>
          </cell>
        </row>
        <row r="627">
          <cell r="A627" t="str">
            <v>S242</v>
          </cell>
        </row>
        <row r="628">
          <cell r="A628" t="str">
            <v>S241</v>
          </cell>
        </row>
        <row r="629">
          <cell r="A629" t="str">
            <v>S42</v>
          </cell>
        </row>
        <row r="630">
          <cell r="A630" t="str">
            <v>S43</v>
          </cell>
        </row>
        <row r="631">
          <cell r="A631" t="str">
            <v>S44</v>
          </cell>
        </row>
        <row r="632">
          <cell r="A632" t="str">
            <v>S56</v>
          </cell>
        </row>
        <row r="633">
          <cell r="A633" t="str">
            <v>S71</v>
          </cell>
        </row>
        <row r="634">
          <cell r="A634" t="str">
            <v>S71A</v>
          </cell>
        </row>
        <row r="635">
          <cell r="A635" t="str">
            <v>S71B</v>
          </cell>
        </row>
        <row r="636">
          <cell r="A636" t="str">
            <v>S71C</v>
          </cell>
        </row>
        <row r="637">
          <cell r="A637" t="str">
            <v>S72</v>
          </cell>
        </row>
        <row r="638">
          <cell r="A638" t="str">
            <v>S45</v>
          </cell>
        </row>
        <row r="639">
          <cell r="A639" t="str">
            <v>S121</v>
          </cell>
        </row>
        <row r="640">
          <cell r="A640" t="str">
            <v>S228</v>
          </cell>
        </row>
        <row r="641">
          <cell r="A641" t="str">
            <v>S229</v>
          </cell>
        </row>
        <row r="642">
          <cell r="A642" t="str">
            <v>S230</v>
          </cell>
        </row>
        <row r="643">
          <cell r="A643" t="str">
            <v>S20</v>
          </cell>
        </row>
        <row r="644">
          <cell r="A644" t="str">
            <v>S227</v>
          </cell>
        </row>
        <row r="645">
          <cell r="A645" t="str">
            <v>S50</v>
          </cell>
        </row>
        <row r="646">
          <cell r="A646" t="str">
            <v>S162</v>
          </cell>
        </row>
        <row r="647">
          <cell r="A647" t="str">
            <v>S51</v>
          </cell>
        </row>
        <row r="648">
          <cell r="A648" t="str">
            <v>S49</v>
          </cell>
        </row>
        <row r="649">
          <cell r="A649" t="str">
            <v>S52</v>
          </cell>
        </row>
        <row r="650">
          <cell r="A650" t="str">
            <v>S53</v>
          </cell>
        </row>
        <row r="651">
          <cell r="A651" t="str">
            <v>S54</v>
          </cell>
        </row>
        <row r="652">
          <cell r="A652" t="str">
            <v>S154</v>
          </cell>
        </row>
        <row r="653">
          <cell r="A653" t="str">
            <v>S55</v>
          </cell>
        </row>
        <row r="654">
          <cell r="A654" t="str">
            <v>S59</v>
          </cell>
        </row>
        <row r="655">
          <cell r="A655" t="str">
            <v>S58</v>
          </cell>
        </row>
        <row r="656">
          <cell r="A656" t="str">
            <v>S96</v>
          </cell>
        </row>
        <row r="657">
          <cell r="A657" t="str">
            <v>S97</v>
          </cell>
        </row>
        <row r="658">
          <cell r="A658" t="str">
            <v>S57</v>
          </cell>
        </row>
        <row r="659">
          <cell r="A659" t="str">
            <v>S62</v>
          </cell>
        </row>
        <row r="660">
          <cell r="A660" t="str">
            <v>S63</v>
          </cell>
        </row>
        <row r="661">
          <cell r="A661" t="str">
            <v>S61</v>
          </cell>
        </row>
        <row r="662">
          <cell r="A662" t="str">
            <v>S164</v>
          </cell>
        </row>
        <row r="663">
          <cell r="A663" t="str">
            <v>S168</v>
          </cell>
        </row>
        <row r="664">
          <cell r="A664" t="str">
            <v>S199</v>
          </cell>
        </row>
        <row r="665">
          <cell r="A665" t="str">
            <v>S197</v>
          </cell>
        </row>
        <row r="666">
          <cell r="A666" t="str">
            <v>S198</v>
          </cell>
        </row>
        <row r="667">
          <cell r="A667" t="str">
            <v>S75</v>
          </cell>
        </row>
        <row r="668">
          <cell r="A668" t="str">
            <v>S141</v>
          </cell>
        </row>
        <row r="669">
          <cell r="A669" t="str">
            <v>S161</v>
          </cell>
        </row>
        <row r="670">
          <cell r="A670" t="str">
            <v>S66</v>
          </cell>
        </row>
        <row r="671">
          <cell r="A671" t="str">
            <v>S67</v>
          </cell>
        </row>
        <row r="672">
          <cell r="A672" t="str">
            <v>S68</v>
          </cell>
        </row>
        <row r="673">
          <cell r="A673" t="str">
            <v>S69</v>
          </cell>
        </row>
        <row r="674">
          <cell r="A674" t="str">
            <v>S215</v>
          </cell>
        </row>
        <row r="675">
          <cell r="A675" t="str">
            <v>S240</v>
          </cell>
        </row>
        <row r="676">
          <cell r="A676" t="str">
            <v>S127</v>
          </cell>
        </row>
        <row r="677">
          <cell r="A677" t="str">
            <v>S128</v>
          </cell>
        </row>
        <row r="678">
          <cell r="A678" t="str">
            <v>S64</v>
          </cell>
        </row>
        <row r="679">
          <cell r="A679" t="str">
            <v>S64A</v>
          </cell>
        </row>
        <row r="680">
          <cell r="A680" t="str">
            <v>S64B</v>
          </cell>
        </row>
        <row r="681">
          <cell r="A681" t="str">
            <v>S64C</v>
          </cell>
        </row>
        <row r="682">
          <cell r="A682" t="str">
            <v>S64D</v>
          </cell>
        </row>
        <row r="683">
          <cell r="A683" t="str">
            <v>S64E</v>
          </cell>
        </row>
        <row r="684">
          <cell r="A684" t="str">
            <v>S64F</v>
          </cell>
        </row>
        <row r="685">
          <cell r="A685" t="str">
            <v>S64G</v>
          </cell>
        </row>
        <row r="686">
          <cell r="A686" t="str">
            <v>S70</v>
          </cell>
        </row>
        <row r="687">
          <cell r="A687" t="str">
            <v>S73</v>
          </cell>
        </row>
        <row r="688">
          <cell r="A688" t="str">
            <v>S74</v>
          </cell>
        </row>
        <row r="689">
          <cell r="A689" t="str">
            <v>S95</v>
          </cell>
        </row>
        <row r="690">
          <cell r="A690" t="str">
            <v>S95A</v>
          </cell>
        </row>
        <row r="691">
          <cell r="A691" t="str">
            <v>S184</v>
          </cell>
        </row>
        <row r="692">
          <cell r="A692" t="str">
            <v>S185</v>
          </cell>
        </row>
        <row r="693">
          <cell r="A693" t="str">
            <v>S238</v>
          </cell>
        </row>
        <row r="694">
          <cell r="A694" t="str">
            <v>S77</v>
          </cell>
        </row>
        <row r="695">
          <cell r="A695" t="str">
            <v>S119</v>
          </cell>
        </row>
        <row r="696">
          <cell r="A696" t="str">
            <v>S76</v>
          </cell>
        </row>
        <row r="697">
          <cell r="A697" t="str">
            <v>S80</v>
          </cell>
        </row>
        <row r="698">
          <cell r="A698" t="str">
            <v>S78</v>
          </cell>
        </row>
        <row r="699">
          <cell r="A699" t="str">
            <v>S147</v>
          </cell>
        </row>
        <row r="700">
          <cell r="A700" t="str">
            <v>S79</v>
          </cell>
        </row>
        <row r="701">
          <cell r="A701" t="str">
            <v>S148</v>
          </cell>
        </row>
        <row r="702">
          <cell r="A702" t="str">
            <v>S194</v>
          </cell>
        </row>
        <row r="703">
          <cell r="A703" t="str">
            <v>S216</v>
          </cell>
        </row>
        <row r="704">
          <cell r="A704" t="str">
            <v>S236</v>
          </cell>
        </row>
        <row r="705">
          <cell r="A705" t="str">
            <v>S81</v>
          </cell>
        </row>
        <row r="706">
          <cell r="A706" t="str">
            <v>S82</v>
          </cell>
        </row>
        <row r="707">
          <cell r="A707" t="str">
            <v>S190</v>
          </cell>
        </row>
        <row r="708">
          <cell r="A708" t="str">
            <v>S191</v>
          </cell>
        </row>
        <row r="709">
          <cell r="A709" t="str">
            <v>S237</v>
          </cell>
        </row>
        <row r="710">
          <cell r="A710" t="str">
            <v>S192</v>
          </cell>
        </row>
        <row r="711">
          <cell r="A711" t="str">
            <v>S189</v>
          </cell>
        </row>
        <row r="712">
          <cell r="A712" t="str">
            <v>S223</v>
          </cell>
        </row>
        <row r="713">
          <cell r="A713" t="str">
            <v>S83</v>
          </cell>
        </row>
        <row r="714">
          <cell r="A714" t="str">
            <v>S176</v>
          </cell>
        </row>
        <row r="715">
          <cell r="A715" t="str">
            <v>S175</v>
          </cell>
        </row>
        <row r="716">
          <cell r="A716" t="str">
            <v>S174</v>
          </cell>
        </row>
        <row r="717">
          <cell r="A717" t="str">
            <v>S193</v>
          </cell>
        </row>
        <row r="718">
          <cell r="A718" t="str">
            <v>S84</v>
          </cell>
        </row>
        <row r="719">
          <cell r="A719" t="str">
            <v>S85</v>
          </cell>
        </row>
        <row r="720">
          <cell r="A720" t="str">
            <v>S86</v>
          </cell>
        </row>
        <row r="721">
          <cell r="A721" t="str">
            <v>S137</v>
          </cell>
        </row>
        <row r="722">
          <cell r="A722" t="str">
            <v>S244</v>
          </cell>
        </row>
        <row r="723">
          <cell r="A723" t="str">
            <v>S245</v>
          </cell>
        </row>
        <row r="724">
          <cell r="A724" t="str">
            <v>S246</v>
          </cell>
        </row>
        <row r="725">
          <cell r="A725" t="str">
            <v>S247</v>
          </cell>
        </row>
        <row r="726">
          <cell r="A726" t="str">
            <v>S248</v>
          </cell>
        </row>
        <row r="727">
          <cell r="A727" t="str">
            <v>T</v>
          </cell>
        </row>
        <row r="728">
          <cell r="A728" t="str">
            <v>T13</v>
          </cell>
        </row>
        <row r="729">
          <cell r="A729" t="str">
            <v>T14</v>
          </cell>
        </row>
        <row r="730">
          <cell r="A730" t="str">
            <v>T15</v>
          </cell>
        </row>
        <row r="731">
          <cell r="A731" t="str">
            <v>T02</v>
          </cell>
        </row>
        <row r="732">
          <cell r="A732" t="str">
            <v>T03</v>
          </cell>
        </row>
        <row r="733">
          <cell r="A733" t="str">
            <v>T03A</v>
          </cell>
        </row>
        <row r="734">
          <cell r="A734" t="str">
            <v>T12</v>
          </cell>
        </row>
        <row r="735">
          <cell r="A735" t="str">
            <v>T01</v>
          </cell>
        </row>
        <row r="736">
          <cell r="A736" t="str">
            <v>T05</v>
          </cell>
        </row>
        <row r="737">
          <cell r="A737" t="str">
            <v>T09</v>
          </cell>
        </row>
        <row r="738">
          <cell r="A738" t="str">
            <v>T10</v>
          </cell>
        </row>
        <row r="739">
          <cell r="A739" t="str">
            <v>T11</v>
          </cell>
        </row>
        <row r="740">
          <cell r="A740" t="str">
            <v>T06</v>
          </cell>
        </row>
        <row r="741">
          <cell r="A741" t="str">
            <v>T08</v>
          </cell>
        </row>
        <row r="742">
          <cell r="A742" t="str">
            <v>T16</v>
          </cell>
        </row>
        <row r="743">
          <cell r="A743" t="str">
            <v>T07</v>
          </cell>
        </row>
        <row r="744">
          <cell r="A744" t="str">
            <v>T04</v>
          </cell>
        </row>
        <row r="745">
          <cell r="A745" t="str">
            <v>T17</v>
          </cell>
        </row>
        <row r="746">
          <cell r="A746" t="str">
            <v>T18</v>
          </cell>
        </row>
        <row r="747">
          <cell r="A747" t="str">
            <v>T19</v>
          </cell>
        </row>
        <row r="748">
          <cell r="A748" t="str">
            <v>T20</v>
          </cell>
        </row>
        <row r="749">
          <cell r="A749" t="str">
            <v>T21</v>
          </cell>
        </row>
        <row r="750">
          <cell r="A750" t="str">
            <v>W</v>
          </cell>
        </row>
        <row r="751">
          <cell r="A751" t="str">
            <v>W13</v>
          </cell>
        </row>
        <row r="752">
          <cell r="A752" t="str">
            <v>W21</v>
          </cell>
        </row>
        <row r="753">
          <cell r="A753" t="str">
            <v>W22</v>
          </cell>
        </row>
        <row r="754">
          <cell r="A754" t="str">
            <v>W01</v>
          </cell>
        </row>
        <row r="755">
          <cell r="A755" t="str">
            <v>W02</v>
          </cell>
        </row>
        <row r="756">
          <cell r="A756" t="str">
            <v>W04</v>
          </cell>
        </row>
        <row r="757">
          <cell r="A757" t="str">
            <v>W34</v>
          </cell>
        </row>
        <row r="758">
          <cell r="A758" t="str">
            <v>W33</v>
          </cell>
        </row>
        <row r="759">
          <cell r="A759" t="str">
            <v>W32</v>
          </cell>
        </row>
        <row r="760">
          <cell r="A760" t="str">
            <v>W31</v>
          </cell>
        </row>
        <row r="761">
          <cell r="A761" t="str">
            <v>W36</v>
          </cell>
        </row>
        <row r="762">
          <cell r="A762" t="str">
            <v>W35</v>
          </cell>
        </row>
        <row r="763">
          <cell r="A763" t="str">
            <v>W20</v>
          </cell>
        </row>
        <row r="764">
          <cell r="A764" t="str">
            <v>W05</v>
          </cell>
        </row>
        <row r="765">
          <cell r="A765" t="str">
            <v>W25</v>
          </cell>
        </row>
        <row r="766">
          <cell r="A766" t="str">
            <v>W23</v>
          </cell>
        </row>
        <row r="767">
          <cell r="A767" t="str">
            <v>W26</v>
          </cell>
        </row>
        <row r="768">
          <cell r="A768" t="str">
            <v>W24</v>
          </cell>
        </row>
        <row r="769">
          <cell r="A769" t="str">
            <v>W29</v>
          </cell>
        </row>
        <row r="770">
          <cell r="A770" t="str">
            <v>W27</v>
          </cell>
        </row>
        <row r="771">
          <cell r="A771" t="str">
            <v>W30</v>
          </cell>
        </row>
        <row r="772">
          <cell r="A772" t="str">
            <v>W28</v>
          </cell>
        </row>
        <row r="773">
          <cell r="A773" t="str">
            <v>W12</v>
          </cell>
        </row>
        <row r="774">
          <cell r="A774" t="str">
            <v>W06</v>
          </cell>
        </row>
        <row r="775">
          <cell r="A775" t="str">
            <v>W09</v>
          </cell>
        </row>
        <row r="776">
          <cell r="A776" t="str">
            <v>W17</v>
          </cell>
        </row>
        <row r="777">
          <cell r="A777" t="str">
            <v>W16</v>
          </cell>
        </row>
        <row r="778">
          <cell r="A778" t="str">
            <v>W18</v>
          </cell>
        </row>
        <row r="779">
          <cell r="A779" t="str">
            <v>W19</v>
          </cell>
        </row>
        <row r="780">
          <cell r="A780" t="str">
            <v>W37</v>
          </cell>
        </row>
        <row r="781">
          <cell r="A781" t="str">
            <v>W38</v>
          </cell>
        </row>
        <row r="782">
          <cell r="A782" t="str">
            <v>W39</v>
          </cell>
        </row>
        <row r="783">
          <cell r="A783" t="str">
            <v>W40</v>
          </cell>
        </row>
        <row r="784">
          <cell r="A784" t="str">
            <v>W41</v>
          </cell>
        </row>
        <row r="785">
          <cell r="A785" t="str">
            <v>X</v>
          </cell>
        </row>
        <row r="786">
          <cell r="A786" t="str">
            <v>X17</v>
          </cell>
        </row>
        <row r="787">
          <cell r="A787" t="str">
            <v>X01</v>
          </cell>
        </row>
        <row r="788">
          <cell r="A788" t="str">
            <v>X04</v>
          </cell>
        </row>
        <row r="789">
          <cell r="A789" t="str">
            <v>X03</v>
          </cell>
        </row>
        <row r="790">
          <cell r="A790" t="str">
            <v>X02</v>
          </cell>
        </row>
        <row r="791">
          <cell r="A791" t="str">
            <v>X05</v>
          </cell>
        </row>
        <row r="792">
          <cell r="A792" t="str">
            <v>X06</v>
          </cell>
        </row>
        <row r="793">
          <cell r="A793" t="str">
            <v>X15</v>
          </cell>
        </row>
        <row r="794">
          <cell r="A794" t="str">
            <v>X12</v>
          </cell>
        </row>
        <row r="795">
          <cell r="A795" t="str">
            <v>X11</v>
          </cell>
        </row>
        <row r="796">
          <cell r="A796" t="str">
            <v>X22</v>
          </cell>
        </row>
        <row r="797">
          <cell r="A797" t="str">
            <v>X07</v>
          </cell>
        </row>
        <row r="798">
          <cell r="A798" t="str">
            <v>X23</v>
          </cell>
        </row>
        <row r="799">
          <cell r="A799" t="str">
            <v>X24</v>
          </cell>
        </row>
        <row r="800">
          <cell r="A800" t="str">
            <v>X25</v>
          </cell>
        </row>
        <row r="801">
          <cell r="A801" t="str">
            <v>X14</v>
          </cell>
        </row>
        <row r="802">
          <cell r="A802" t="str">
            <v>X08</v>
          </cell>
        </row>
        <row r="803">
          <cell r="A803" t="str">
            <v>X09</v>
          </cell>
        </row>
        <row r="804">
          <cell r="A804" t="str">
            <v>X16</v>
          </cell>
        </row>
        <row r="805">
          <cell r="A805" t="str">
            <v>X21</v>
          </cell>
        </row>
        <row r="806">
          <cell r="A806" t="str">
            <v>X20</v>
          </cell>
        </row>
        <row r="807">
          <cell r="A807" t="str">
            <v>X10</v>
          </cell>
        </row>
        <row r="808">
          <cell r="A808" t="str">
            <v>X18</v>
          </cell>
        </row>
        <row r="809">
          <cell r="A809" t="str">
            <v>X19</v>
          </cell>
        </row>
        <row r="810">
          <cell r="A810" t="str">
            <v>X13</v>
          </cell>
        </row>
        <row r="811">
          <cell r="A811" t="str">
            <v>X27</v>
          </cell>
        </row>
        <row r="812">
          <cell r="A812" t="str">
            <v>X28</v>
          </cell>
        </row>
        <row r="813">
          <cell r="A813" t="str">
            <v>X29</v>
          </cell>
        </row>
        <row r="814">
          <cell r="A814" t="str">
            <v>X30</v>
          </cell>
        </row>
        <row r="815">
          <cell r="A815" t="str">
            <v>X31</v>
          </cell>
        </row>
        <row r="816">
          <cell r="A816" t="str">
            <v>X32</v>
          </cell>
        </row>
        <row r="817">
          <cell r="A817" t="str">
            <v>X33</v>
          </cell>
        </row>
        <row r="821">
          <cell r="A821" t="str">
            <v>Y</v>
          </cell>
        </row>
        <row r="822">
          <cell r="A822" t="str">
            <v>Y19</v>
          </cell>
        </row>
        <row r="823">
          <cell r="A823" t="str">
            <v>Y18</v>
          </cell>
        </row>
        <row r="824">
          <cell r="A824" t="str">
            <v>Y01</v>
          </cell>
        </row>
        <row r="825">
          <cell r="A825" t="str">
            <v>Y02</v>
          </cell>
        </row>
        <row r="826">
          <cell r="A826" t="str">
            <v>Y04</v>
          </cell>
        </row>
        <row r="827">
          <cell r="A827" t="str">
            <v>Y05</v>
          </cell>
        </row>
        <row r="828">
          <cell r="A828" t="str">
            <v>Y37</v>
          </cell>
        </row>
        <row r="829">
          <cell r="A829" t="str">
            <v>Y37A</v>
          </cell>
        </row>
        <row r="830">
          <cell r="A830" t="str">
            <v>Y37B</v>
          </cell>
        </row>
        <row r="831">
          <cell r="A831" t="str">
            <v>Y37C</v>
          </cell>
        </row>
        <row r="832">
          <cell r="A832" t="str">
            <v>Y15</v>
          </cell>
        </row>
        <row r="833">
          <cell r="A833" t="str">
            <v>Y06</v>
          </cell>
        </row>
        <row r="834">
          <cell r="A834" t="str">
            <v>Y07</v>
          </cell>
        </row>
        <row r="835">
          <cell r="A835" t="str">
            <v>Y10</v>
          </cell>
        </row>
        <row r="836">
          <cell r="A836" t="str">
            <v>Y08</v>
          </cell>
        </row>
        <row r="837">
          <cell r="A837" t="str">
            <v>Y14</v>
          </cell>
        </row>
        <row r="838">
          <cell r="A838" t="str">
            <v>Y35</v>
          </cell>
        </row>
        <row r="839">
          <cell r="A839" t="str">
            <v>Y36</v>
          </cell>
        </row>
        <row r="840">
          <cell r="A840" t="str">
            <v>Y03</v>
          </cell>
        </row>
        <row r="841">
          <cell r="A841" t="str">
            <v>Y03A</v>
          </cell>
        </row>
        <row r="842">
          <cell r="A842" t="str">
            <v>Y17</v>
          </cell>
        </row>
        <row r="843">
          <cell r="A843" t="str">
            <v>Y17B</v>
          </cell>
        </row>
        <row r="844">
          <cell r="A844" t="str">
            <v>Y17C</v>
          </cell>
        </row>
        <row r="845">
          <cell r="A845" t="str">
            <v>Y16</v>
          </cell>
        </row>
        <row r="846">
          <cell r="A846" t="str">
            <v>Y11</v>
          </cell>
        </row>
        <row r="847">
          <cell r="A847" t="str">
            <v>Y39</v>
          </cell>
        </row>
        <row r="848">
          <cell r="A848" t="str">
            <v>Y38</v>
          </cell>
        </row>
        <row r="849">
          <cell r="A849" t="str">
            <v>Y41</v>
          </cell>
        </row>
        <row r="850">
          <cell r="A850" t="str">
            <v>Y09</v>
          </cell>
        </row>
        <row r="851">
          <cell r="A851" t="str">
            <v>Y40</v>
          </cell>
        </row>
        <row r="852">
          <cell r="A852" t="str">
            <v>Y30</v>
          </cell>
        </row>
        <row r="853">
          <cell r="A853" t="str">
            <v>Y28</v>
          </cell>
        </row>
        <row r="854">
          <cell r="A854" t="str">
            <v>Y26</v>
          </cell>
        </row>
        <row r="855">
          <cell r="A855" t="str">
            <v>Y29</v>
          </cell>
        </row>
        <row r="856">
          <cell r="A856" t="str">
            <v>Y27</v>
          </cell>
        </row>
        <row r="857">
          <cell r="A857" t="str">
            <v>Y281</v>
          </cell>
        </row>
        <row r="858">
          <cell r="A858" t="str">
            <v>Y21</v>
          </cell>
        </row>
        <row r="859">
          <cell r="A859" t="str">
            <v>Y12</v>
          </cell>
        </row>
        <row r="860">
          <cell r="A860" t="str">
            <v>Y25</v>
          </cell>
        </row>
        <row r="861">
          <cell r="A861" t="str">
            <v>Y23</v>
          </cell>
        </row>
        <row r="862">
          <cell r="A862" t="str">
            <v>Y20</v>
          </cell>
        </row>
        <row r="863">
          <cell r="A863" t="str">
            <v>Y13</v>
          </cell>
        </row>
        <row r="864">
          <cell r="A864" t="str">
            <v>Y24</v>
          </cell>
        </row>
        <row r="865">
          <cell r="A865" t="str">
            <v>Y22</v>
          </cell>
        </row>
        <row r="866">
          <cell r="A866" t="str">
            <v>Y34</v>
          </cell>
        </row>
        <row r="867">
          <cell r="A867" t="str">
            <v>Y33</v>
          </cell>
        </row>
        <row r="868">
          <cell r="A868" t="str">
            <v>Y31</v>
          </cell>
        </row>
        <row r="869">
          <cell r="A869" t="str">
            <v>Y32</v>
          </cell>
        </row>
        <row r="870">
          <cell r="A870" t="str">
            <v>Y42</v>
          </cell>
        </row>
        <row r="871">
          <cell r="A871" t="str">
            <v>Y43</v>
          </cell>
        </row>
        <row r="872">
          <cell r="A872" t="str">
            <v>Y44</v>
          </cell>
        </row>
        <row r="873">
          <cell r="A873" t="str">
            <v>Y45</v>
          </cell>
        </row>
        <row r="874">
          <cell r="A874" t="str">
            <v>Y46</v>
          </cell>
        </row>
        <row r="875">
          <cell r="A875" t="str">
            <v>Z</v>
          </cell>
        </row>
        <row r="876">
          <cell r="A876" t="str">
            <v>Z02</v>
          </cell>
        </row>
        <row r="877">
          <cell r="A877" t="str">
            <v>Z03</v>
          </cell>
        </row>
        <row r="878">
          <cell r="A878" t="str">
            <v>Z06</v>
          </cell>
        </row>
        <row r="879">
          <cell r="A879" t="str">
            <v>Z05</v>
          </cell>
        </row>
        <row r="880">
          <cell r="A880" t="str">
            <v>Z04</v>
          </cell>
        </row>
        <row r="881">
          <cell r="A881" t="str">
            <v>Z01</v>
          </cell>
        </row>
        <row r="882">
          <cell r="A882" t="str">
            <v>Z07</v>
          </cell>
        </row>
        <row r="883">
          <cell r="A883" t="str">
            <v>Z08</v>
          </cell>
        </row>
        <row r="884">
          <cell r="A884" t="str">
            <v>Z09</v>
          </cell>
        </row>
        <row r="885">
          <cell r="A885" t="str">
            <v>Z10</v>
          </cell>
        </row>
        <row r="886">
          <cell r="A886" t="str">
            <v>Z11</v>
          </cell>
        </row>
        <row r="887">
          <cell r="A887" t="str">
            <v>AA</v>
          </cell>
        </row>
        <row r="888">
          <cell r="A888" t="str">
            <v>AA01</v>
          </cell>
        </row>
        <row r="889">
          <cell r="A889" t="str">
            <v>AA27</v>
          </cell>
        </row>
        <row r="890">
          <cell r="A890" t="str">
            <v>AA03</v>
          </cell>
        </row>
        <row r="891">
          <cell r="A891" t="str">
            <v>AA12</v>
          </cell>
        </row>
        <row r="892">
          <cell r="A892" t="str">
            <v>AA04</v>
          </cell>
        </row>
        <row r="893">
          <cell r="A893" t="str">
            <v>AA31</v>
          </cell>
        </row>
        <row r="894">
          <cell r="A894" t="str">
            <v>AA13</v>
          </cell>
        </row>
        <row r="895">
          <cell r="A895" t="str">
            <v>AA14</v>
          </cell>
        </row>
        <row r="896">
          <cell r="A896" t="str">
            <v>AA22</v>
          </cell>
        </row>
        <row r="897">
          <cell r="A897" t="str">
            <v>AA23</v>
          </cell>
        </row>
        <row r="898">
          <cell r="A898" t="str">
            <v>AA32</v>
          </cell>
        </row>
        <row r="899">
          <cell r="A899" t="str">
            <v>AA33</v>
          </cell>
        </row>
        <row r="900">
          <cell r="A900" t="str">
            <v>AA11</v>
          </cell>
        </row>
        <row r="901">
          <cell r="A901" t="str">
            <v>AA08</v>
          </cell>
        </row>
        <row r="902">
          <cell r="A902" t="str">
            <v>AA20</v>
          </cell>
        </row>
        <row r="903">
          <cell r="A903" t="str">
            <v>AA15</v>
          </cell>
        </row>
        <row r="904">
          <cell r="A904" t="str">
            <v>AA24</v>
          </cell>
        </row>
        <row r="905">
          <cell r="A905" t="str">
            <v>AA29</v>
          </cell>
        </row>
        <row r="906">
          <cell r="A906" t="str">
            <v>AA30</v>
          </cell>
        </row>
        <row r="907">
          <cell r="A907" t="str">
            <v>AA17</v>
          </cell>
        </row>
        <row r="908">
          <cell r="A908" t="str">
            <v>AA21</v>
          </cell>
        </row>
        <row r="909">
          <cell r="A909" t="str">
            <v>AA18</v>
          </cell>
        </row>
        <row r="910">
          <cell r="A910" t="str">
            <v>AA19</v>
          </cell>
        </row>
        <row r="911">
          <cell r="A911" t="str">
            <v>AA02</v>
          </cell>
        </row>
        <row r="912">
          <cell r="A912" t="str">
            <v>AA10</v>
          </cell>
        </row>
        <row r="913">
          <cell r="A913" t="str">
            <v>AA16</v>
          </cell>
        </row>
        <row r="914">
          <cell r="A914" t="str">
            <v>AA06</v>
          </cell>
        </row>
        <row r="915">
          <cell r="A915" t="str">
            <v>AA25</v>
          </cell>
        </row>
        <row r="916">
          <cell r="A916" t="str">
            <v>AA07</v>
          </cell>
        </row>
        <row r="917">
          <cell r="A917" t="str">
            <v>AA09</v>
          </cell>
        </row>
        <row r="918">
          <cell r="A918" t="str">
            <v>AA28</v>
          </cell>
        </row>
        <row r="919">
          <cell r="A919" t="str">
            <v>AA05</v>
          </cell>
        </row>
        <row r="920">
          <cell r="A920" t="str">
            <v>AA26</v>
          </cell>
        </row>
        <row r="921">
          <cell r="A921" t="str">
            <v>RR27</v>
          </cell>
        </row>
        <row r="922">
          <cell r="A922" t="str">
            <v>AA34</v>
          </cell>
        </row>
        <row r="923">
          <cell r="A923" t="str">
            <v>AA35</v>
          </cell>
        </row>
        <row r="924">
          <cell r="A924" t="str">
            <v>AA36</v>
          </cell>
        </row>
        <row r="925">
          <cell r="A925" t="str">
            <v>AA37</v>
          </cell>
        </row>
        <row r="926">
          <cell r="A926" t="str">
            <v>BB</v>
          </cell>
        </row>
        <row r="927">
          <cell r="A927" t="str">
            <v>BB01</v>
          </cell>
        </row>
        <row r="928">
          <cell r="A928" t="str">
            <v>BB03</v>
          </cell>
        </row>
        <row r="929">
          <cell r="A929" t="str">
            <v>BB04</v>
          </cell>
        </row>
        <row r="930">
          <cell r="A930" t="str">
            <v>BB05</v>
          </cell>
        </row>
        <row r="931">
          <cell r="A931" t="str">
            <v>BB669</v>
          </cell>
        </row>
        <row r="932">
          <cell r="A932" t="str">
            <v>BB08</v>
          </cell>
        </row>
        <row r="933">
          <cell r="A933" t="str">
            <v>BB667</v>
          </cell>
        </row>
        <row r="934">
          <cell r="A934" t="str">
            <v>BB11</v>
          </cell>
        </row>
        <row r="935">
          <cell r="A935" t="str">
            <v>BB770</v>
          </cell>
        </row>
        <row r="936">
          <cell r="A936" t="str">
            <v>BB17</v>
          </cell>
        </row>
        <row r="937">
          <cell r="A937" t="str">
            <v>BB675</v>
          </cell>
        </row>
        <row r="938">
          <cell r="A938" t="str">
            <v>BB671</v>
          </cell>
        </row>
        <row r="939">
          <cell r="A939" t="str">
            <v>BB677</v>
          </cell>
        </row>
        <row r="940">
          <cell r="A940" t="str">
            <v>BB679</v>
          </cell>
        </row>
        <row r="941">
          <cell r="A941" t="str">
            <v>BB681</v>
          </cell>
        </row>
        <row r="942">
          <cell r="A942" t="str">
            <v>BB673</v>
          </cell>
        </row>
        <row r="943">
          <cell r="A943" t="str">
            <v>BB687</v>
          </cell>
        </row>
        <row r="944">
          <cell r="A944" t="str">
            <v>BB683</v>
          </cell>
        </row>
        <row r="945">
          <cell r="A945" t="str">
            <v>BB689</v>
          </cell>
        </row>
        <row r="946">
          <cell r="A946" t="str">
            <v>BB691</v>
          </cell>
        </row>
        <row r="947">
          <cell r="A947" t="str">
            <v>BB693</v>
          </cell>
        </row>
        <row r="948">
          <cell r="A948" t="str">
            <v>BB685</v>
          </cell>
        </row>
        <row r="949">
          <cell r="A949" t="str">
            <v>BB695</v>
          </cell>
        </row>
        <row r="950">
          <cell r="A950" t="str">
            <v>BB674</v>
          </cell>
        </row>
        <row r="951">
          <cell r="A951" t="str">
            <v>BB670</v>
          </cell>
        </row>
        <row r="952">
          <cell r="A952" t="str">
            <v>BB676</v>
          </cell>
        </row>
        <row r="953">
          <cell r="A953" t="str">
            <v>BB678</v>
          </cell>
        </row>
        <row r="954">
          <cell r="A954" t="str">
            <v>BB680</v>
          </cell>
        </row>
        <row r="955">
          <cell r="A955" t="str">
            <v>BB672</v>
          </cell>
        </row>
        <row r="956">
          <cell r="A956" t="str">
            <v>BB686</v>
          </cell>
        </row>
        <row r="957">
          <cell r="A957" t="str">
            <v>BB682</v>
          </cell>
        </row>
        <row r="958">
          <cell r="A958" t="str">
            <v>BB688</v>
          </cell>
        </row>
        <row r="959">
          <cell r="A959" t="str">
            <v>BB690</v>
          </cell>
        </row>
        <row r="960">
          <cell r="A960" t="str">
            <v>BB692</v>
          </cell>
        </row>
        <row r="961">
          <cell r="A961" t="str">
            <v>BB684</v>
          </cell>
        </row>
        <row r="962">
          <cell r="A962" t="str">
            <v>BB694</v>
          </cell>
        </row>
        <row r="963">
          <cell r="A963" t="str">
            <v>BB29</v>
          </cell>
        </row>
        <row r="964">
          <cell r="A964" t="str">
            <v>BB31</v>
          </cell>
        </row>
        <row r="965">
          <cell r="A965" t="str">
            <v>BB32</v>
          </cell>
        </row>
        <row r="966">
          <cell r="A966" t="str">
            <v>BB43</v>
          </cell>
        </row>
        <row r="967">
          <cell r="A967" t="str">
            <v>BB47</v>
          </cell>
        </row>
        <row r="968">
          <cell r="A968" t="str">
            <v>BB48</v>
          </cell>
        </row>
        <row r="969">
          <cell r="A969" t="str">
            <v>BB664</v>
          </cell>
        </row>
        <row r="970">
          <cell r="A970" t="str">
            <v>BB51</v>
          </cell>
        </row>
        <row r="971">
          <cell r="A971" t="str">
            <v>BB52</v>
          </cell>
        </row>
        <row r="972">
          <cell r="A972" t="str">
            <v>BB813</v>
          </cell>
        </row>
        <row r="973">
          <cell r="A973" t="str">
            <v>BB811</v>
          </cell>
        </row>
        <row r="974">
          <cell r="A974" t="str">
            <v>BB62</v>
          </cell>
        </row>
        <row r="975">
          <cell r="A975" t="str">
            <v>BB64</v>
          </cell>
        </row>
        <row r="976">
          <cell r="A976" t="str">
            <v>BB810</v>
          </cell>
        </row>
        <row r="977">
          <cell r="A977" t="str">
            <v>BB808</v>
          </cell>
        </row>
        <row r="978">
          <cell r="A978" t="str">
            <v>BB809</v>
          </cell>
        </row>
        <row r="979">
          <cell r="A979" t="str">
            <v>BB806</v>
          </cell>
        </row>
        <row r="980">
          <cell r="A980" t="str">
            <v>BB807</v>
          </cell>
        </row>
        <row r="981">
          <cell r="A981" t="str">
            <v>BB70</v>
          </cell>
        </row>
        <row r="982">
          <cell r="A982" t="str">
            <v>BB696</v>
          </cell>
        </row>
        <row r="983">
          <cell r="A983" t="str">
            <v>BB697</v>
          </cell>
        </row>
        <row r="984">
          <cell r="A984" t="str">
            <v>BB698</v>
          </cell>
        </row>
        <row r="985">
          <cell r="A985" t="str">
            <v>BB699</v>
          </cell>
        </row>
        <row r="986">
          <cell r="A986" t="str">
            <v>BB700</v>
          </cell>
        </row>
        <row r="987">
          <cell r="A987" t="str">
            <v>BB701</v>
          </cell>
        </row>
        <row r="988">
          <cell r="A988" t="str">
            <v>BB74</v>
          </cell>
        </row>
        <row r="989">
          <cell r="A989" t="str">
            <v>BB75</v>
          </cell>
        </row>
        <row r="990">
          <cell r="A990" t="str">
            <v>BB88</v>
          </cell>
        </row>
        <row r="991">
          <cell r="A991" t="str">
            <v>BB656</v>
          </cell>
        </row>
        <row r="992">
          <cell r="A992" t="str">
            <v>BB92</v>
          </cell>
        </row>
        <row r="993">
          <cell r="A993" t="str">
            <v>BB94</v>
          </cell>
        </row>
        <row r="994">
          <cell r="A994" t="str">
            <v>BB97</v>
          </cell>
        </row>
        <row r="995">
          <cell r="A995" t="str">
            <v>BB832</v>
          </cell>
        </row>
        <row r="996">
          <cell r="A996" t="str">
            <v>BB833</v>
          </cell>
        </row>
        <row r="997">
          <cell r="A997" t="str">
            <v>BB831</v>
          </cell>
        </row>
        <row r="998">
          <cell r="A998" t="str">
            <v>BB819</v>
          </cell>
        </row>
        <row r="999">
          <cell r="A999" t="str">
            <v>BB114</v>
          </cell>
        </row>
        <row r="1000">
          <cell r="A1000" t="str">
            <v>BB117</v>
          </cell>
        </row>
        <row r="1001">
          <cell r="A1001" t="str">
            <v>BB126</v>
          </cell>
        </row>
        <row r="1002">
          <cell r="A1002" t="str">
            <v>BB126A</v>
          </cell>
        </row>
        <row r="1003">
          <cell r="A1003" t="str">
            <v>BB128</v>
          </cell>
        </row>
        <row r="1004">
          <cell r="A1004" t="str">
            <v>BB157</v>
          </cell>
        </row>
        <row r="1005">
          <cell r="A1005" t="str">
            <v>BB158</v>
          </cell>
        </row>
        <row r="1006">
          <cell r="A1006" t="str">
            <v>BB159</v>
          </cell>
        </row>
        <row r="1007">
          <cell r="A1007" t="str">
            <v>BB160</v>
          </cell>
        </row>
        <row r="1008">
          <cell r="A1008" t="str">
            <v>BB161</v>
          </cell>
        </row>
        <row r="1009">
          <cell r="A1009" t="str">
            <v>BB162</v>
          </cell>
        </row>
        <row r="1010">
          <cell r="A1010" t="str">
            <v>BB163</v>
          </cell>
        </row>
        <row r="1011">
          <cell r="A1011" t="str">
            <v>BB164</v>
          </cell>
        </row>
        <row r="1012">
          <cell r="A1012" t="str">
            <v>BB169</v>
          </cell>
        </row>
        <row r="1013">
          <cell r="A1013" t="str">
            <v>BB170</v>
          </cell>
        </row>
        <row r="1014">
          <cell r="A1014" t="str">
            <v>BB178</v>
          </cell>
        </row>
        <row r="1015">
          <cell r="A1015" t="str">
            <v>BB179</v>
          </cell>
        </row>
        <row r="1016">
          <cell r="A1016" t="str">
            <v>BB182</v>
          </cell>
        </row>
        <row r="1017">
          <cell r="A1017" t="str">
            <v>BB183</v>
          </cell>
        </row>
        <row r="1018">
          <cell r="A1018" t="str">
            <v>BB186</v>
          </cell>
        </row>
        <row r="1019">
          <cell r="A1019" t="str">
            <v>BB187</v>
          </cell>
        </row>
        <row r="1020">
          <cell r="A1020" t="str">
            <v>BB188</v>
          </cell>
        </row>
        <row r="1021">
          <cell r="A1021" t="str">
            <v>BB190</v>
          </cell>
        </row>
        <row r="1022">
          <cell r="A1022" t="str">
            <v>BB191</v>
          </cell>
        </row>
        <row r="1023">
          <cell r="A1023" t="str">
            <v>BB198</v>
          </cell>
        </row>
        <row r="1024">
          <cell r="A1024" t="str">
            <v>BB651</v>
          </cell>
        </row>
        <row r="1025">
          <cell r="A1025" t="str">
            <v>BB211</v>
          </cell>
        </row>
        <row r="1026">
          <cell r="A1026" t="str">
            <v>BB220</v>
          </cell>
        </row>
        <row r="1027">
          <cell r="A1027" t="str">
            <v>BB226</v>
          </cell>
        </row>
        <row r="1028">
          <cell r="A1028" t="str">
            <v>BB227</v>
          </cell>
        </row>
        <row r="1029">
          <cell r="A1029" t="str">
            <v>BB228</v>
          </cell>
        </row>
        <row r="1030">
          <cell r="A1030" t="str">
            <v>BB229</v>
          </cell>
        </row>
        <row r="1031">
          <cell r="A1031" t="str">
            <v>BB659</v>
          </cell>
        </row>
        <row r="1032">
          <cell r="A1032" t="str">
            <v>BB233</v>
          </cell>
        </row>
        <row r="1033">
          <cell r="A1033" t="str">
            <v>BB234</v>
          </cell>
        </row>
        <row r="1034">
          <cell r="A1034" t="str">
            <v>BB794</v>
          </cell>
        </row>
        <row r="1035">
          <cell r="A1035" t="str">
            <v>BB796</v>
          </cell>
        </row>
        <row r="1036">
          <cell r="A1036" t="str">
            <v>BB776</v>
          </cell>
        </row>
        <row r="1037">
          <cell r="A1037" t="str">
            <v>BB784</v>
          </cell>
        </row>
        <row r="1038">
          <cell r="A1038" t="str">
            <v>BB780</v>
          </cell>
        </row>
        <row r="1039">
          <cell r="A1039" t="str">
            <v>BB788</v>
          </cell>
        </row>
        <row r="1040">
          <cell r="A1040" t="str">
            <v>BB792</v>
          </cell>
        </row>
        <row r="1041">
          <cell r="A1041" t="str">
            <v>BB774</v>
          </cell>
        </row>
        <row r="1042">
          <cell r="A1042" t="str">
            <v>BB782</v>
          </cell>
        </row>
        <row r="1043">
          <cell r="A1043" t="str">
            <v>BB778</v>
          </cell>
        </row>
        <row r="1044">
          <cell r="A1044" t="str">
            <v>BB786</v>
          </cell>
        </row>
        <row r="1045">
          <cell r="A1045" t="str">
            <v>BB790</v>
          </cell>
        </row>
        <row r="1046">
          <cell r="A1046" t="str">
            <v>BB339</v>
          </cell>
        </row>
        <row r="1047">
          <cell r="A1047" t="str">
            <v>BB244</v>
          </cell>
        </row>
        <row r="1048">
          <cell r="A1048" t="str">
            <v>BB245</v>
          </cell>
        </row>
        <row r="1049">
          <cell r="A1049" t="str">
            <v>BB663</v>
          </cell>
        </row>
        <row r="1050">
          <cell r="A1050" t="str">
            <v>BB662</v>
          </cell>
        </row>
        <row r="1051">
          <cell r="A1051" t="str">
            <v>BB256</v>
          </cell>
        </row>
        <row r="1052">
          <cell r="A1052" t="str">
            <v>BB261</v>
          </cell>
        </row>
        <row r="1053">
          <cell r="A1053" t="str">
            <v>BB263</v>
          </cell>
        </row>
        <row r="1054">
          <cell r="A1054" t="str">
            <v>BB719</v>
          </cell>
        </row>
        <row r="1055">
          <cell r="A1055" t="str">
            <v>BB720</v>
          </cell>
        </row>
        <row r="1056">
          <cell r="A1056" t="str">
            <v>BB721</v>
          </cell>
        </row>
        <row r="1057">
          <cell r="A1057" t="str">
            <v>BB722</v>
          </cell>
        </row>
        <row r="1058">
          <cell r="A1058" t="str">
            <v>BB723</v>
          </cell>
        </row>
        <row r="1059">
          <cell r="A1059" t="str">
            <v>BB724</v>
          </cell>
        </row>
        <row r="1060">
          <cell r="A1060" t="str">
            <v>BB264</v>
          </cell>
        </row>
        <row r="1061">
          <cell r="A1061" t="str">
            <v>BB265</v>
          </cell>
        </row>
        <row r="1062">
          <cell r="A1062" t="str">
            <v>BB268</v>
          </cell>
        </row>
        <row r="1063">
          <cell r="A1063" t="str">
            <v>BB294</v>
          </cell>
        </row>
        <row r="1064">
          <cell r="A1064" t="str">
            <v>BB296</v>
          </cell>
        </row>
        <row r="1065">
          <cell r="A1065" t="str">
            <v>BB297</v>
          </cell>
        </row>
        <row r="1066">
          <cell r="A1066" t="str">
            <v>BB713</v>
          </cell>
        </row>
        <row r="1067">
          <cell r="A1067" t="str">
            <v>BB714</v>
          </cell>
        </row>
        <row r="1068">
          <cell r="A1068" t="str">
            <v>BB715</v>
          </cell>
        </row>
        <row r="1069">
          <cell r="A1069" t="str">
            <v>BB716</v>
          </cell>
        </row>
        <row r="1070">
          <cell r="A1070" t="str">
            <v>BB717</v>
          </cell>
        </row>
        <row r="1071">
          <cell r="A1071" t="str">
            <v>BB718</v>
          </cell>
        </row>
        <row r="1072">
          <cell r="A1072" t="str">
            <v>BB293</v>
          </cell>
        </row>
        <row r="1073">
          <cell r="A1073" t="str">
            <v>BB298</v>
          </cell>
        </row>
        <row r="1074">
          <cell r="A1074" t="str">
            <v>BB302</v>
          </cell>
        </row>
        <row r="1075">
          <cell r="A1075" t="str">
            <v>BB798</v>
          </cell>
        </row>
        <row r="1076">
          <cell r="A1076" t="str">
            <v>BB308</v>
          </cell>
        </row>
        <row r="1077">
          <cell r="A1077" t="str">
            <v>BB312</v>
          </cell>
        </row>
        <row r="1078">
          <cell r="A1078" t="str">
            <v>BB313</v>
          </cell>
        </row>
        <row r="1079">
          <cell r="A1079" t="str">
            <v>BB315</v>
          </cell>
        </row>
        <row r="1080">
          <cell r="A1080" t="str">
            <v>BB712</v>
          </cell>
        </row>
        <row r="1081">
          <cell r="A1081" t="str">
            <v>BB321</v>
          </cell>
        </row>
        <row r="1082">
          <cell r="A1082" t="str">
            <v>BB323</v>
          </cell>
        </row>
        <row r="1083">
          <cell r="A1083" t="str">
            <v>BB328</v>
          </cell>
        </row>
        <row r="1084">
          <cell r="A1084" t="str">
            <v>BB329</v>
          </cell>
        </row>
        <row r="1085">
          <cell r="A1085" t="str">
            <v>BB815</v>
          </cell>
        </row>
        <row r="1086">
          <cell r="A1086" t="str">
            <v>BB814</v>
          </cell>
        </row>
        <row r="1087">
          <cell r="A1087" t="str">
            <v>BB334</v>
          </cell>
        </row>
        <row r="1088">
          <cell r="A1088" t="str">
            <v>BB337</v>
          </cell>
        </row>
        <row r="1089">
          <cell r="A1089" t="str">
            <v>BB665</v>
          </cell>
        </row>
        <row r="1090">
          <cell r="A1090" t="str">
            <v>BB340</v>
          </cell>
        </row>
        <row r="1091">
          <cell r="A1091" t="str">
            <v>BB341</v>
          </cell>
        </row>
        <row r="1092">
          <cell r="A1092" t="str">
            <v>BB344</v>
          </cell>
        </row>
        <row r="1093">
          <cell r="A1093" t="str">
            <v>BB345</v>
          </cell>
        </row>
        <row r="1094">
          <cell r="A1094" t="str">
            <v>BB741</v>
          </cell>
        </row>
        <row r="1095">
          <cell r="A1095" t="str">
            <v>BB744</v>
          </cell>
        </row>
        <row r="1096">
          <cell r="A1096" t="str">
            <v>BB745</v>
          </cell>
        </row>
        <row r="1097">
          <cell r="A1097" t="str">
            <v>BB746</v>
          </cell>
        </row>
        <row r="1098">
          <cell r="A1098" t="str">
            <v>BB747</v>
          </cell>
        </row>
        <row r="1099">
          <cell r="A1099" t="str">
            <v>BB750</v>
          </cell>
        </row>
        <row r="1100">
          <cell r="A1100" t="str">
            <v>BB751</v>
          </cell>
        </row>
        <row r="1101">
          <cell r="A1101" t="str">
            <v>BB752</v>
          </cell>
        </row>
        <row r="1102">
          <cell r="A1102" t="str">
            <v>BB753</v>
          </cell>
        </row>
        <row r="1103">
          <cell r="A1103" t="str">
            <v>BB754</v>
          </cell>
        </row>
        <row r="1104">
          <cell r="A1104" t="str">
            <v>BB758</v>
          </cell>
        </row>
        <row r="1105">
          <cell r="A1105" t="str">
            <v>BB759</v>
          </cell>
        </row>
        <row r="1106">
          <cell r="A1106" t="str">
            <v>BB760</v>
          </cell>
        </row>
        <row r="1107">
          <cell r="A1107" t="str">
            <v>BB761</v>
          </cell>
        </row>
        <row r="1108">
          <cell r="A1108" t="str">
            <v>BB762</v>
          </cell>
        </row>
        <row r="1109">
          <cell r="A1109" t="str">
            <v>BB353</v>
          </cell>
        </row>
        <row r="1110">
          <cell r="A1110" t="str">
            <v>BB354</v>
          </cell>
        </row>
        <row r="1111">
          <cell r="A1111" t="str">
            <v>BB355</v>
          </cell>
        </row>
        <row r="1112">
          <cell r="A1112" t="str">
            <v>BB358</v>
          </cell>
        </row>
        <row r="1113">
          <cell r="A1113" t="str">
            <v>BB359</v>
          </cell>
        </row>
        <row r="1114">
          <cell r="A1114" t="str">
            <v>BB360</v>
          </cell>
        </row>
        <row r="1115">
          <cell r="A1115" t="str">
            <v>BB361</v>
          </cell>
        </row>
        <row r="1116">
          <cell r="A1116" t="str">
            <v>BB364</v>
          </cell>
        </row>
        <row r="1117">
          <cell r="A1117" t="str">
            <v>BB365</v>
          </cell>
        </row>
        <row r="1118">
          <cell r="A1118" t="str">
            <v>BB366</v>
          </cell>
        </row>
        <row r="1119">
          <cell r="A1119" t="str">
            <v>BB367</v>
          </cell>
        </row>
        <row r="1120">
          <cell r="A1120" t="str">
            <v>BB368</v>
          </cell>
        </row>
        <row r="1121">
          <cell r="A1121" t="str">
            <v>BB372</v>
          </cell>
        </row>
        <row r="1122">
          <cell r="A1122" t="str">
            <v>BB373</v>
          </cell>
        </row>
        <row r="1123">
          <cell r="A1123" t="str">
            <v>BB374</v>
          </cell>
        </row>
        <row r="1124">
          <cell r="A1124" t="str">
            <v>BB375</v>
          </cell>
        </row>
        <row r="1125">
          <cell r="A1125" t="str">
            <v>BB376</v>
          </cell>
        </row>
        <row r="1126">
          <cell r="A1126" t="str">
            <v>BB399</v>
          </cell>
        </row>
        <row r="1127">
          <cell r="A1127" t="str">
            <v>BB378</v>
          </cell>
        </row>
        <row r="1128">
          <cell r="A1128" t="str">
            <v>BB379</v>
          </cell>
        </row>
        <row r="1129">
          <cell r="A1129" t="str">
            <v>BB380</v>
          </cell>
        </row>
        <row r="1130">
          <cell r="A1130" t="str">
            <v>BB381</v>
          </cell>
        </row>
        <row r="1131">
          <cell r="A1131" t="str">
            <v>BB382</v>
          </cell>
        </row>
        <row r="1132">
          <cell r="A1132" t="str">
            <v>BB383</v>
          </cell>
        </row>
        <row r="1133">
          <cell r="A1133" t="str">
            <v>BB384</v>
          </cell>
        </row>
        <row r="1134">
          <cell r="A1134" t="str">
            <v>BB385</v>
          </cell>
        </row>
        <row r="1135">
          <cell r="A1135" t="str">
            <v>BB386</v>
          </cell>
        </row>
        <row r="1136">
          <cell r="A1136" t="str">
            <v>BB390</v>
          </cell>
        </row>
        <row r="1137">
          <cell r="A1137" t="str">
            <v>BB393</v>
          </cell>
        </row>
        <row r="1138">
          <cell r="A1138" t="str">
            <v>BB394</v>
          </cell>
        </row>
        <row r="1139">
          <cell r="A1139" t="str">
            <v>BB395</v>
          </cell>
        </row>
        <row r="1140">
          <cell r="A1140" t="str">
            <v>BB396</v>
          </cell>
        </row>
        <row r="1141">
          <cell r="A1141" t="str">
            <v>BB764</v>
          </cell>
        </row>
        <row r="1142">
          <cell r="A1142" t="str">
            <v>BB401</v>
          </cell>
        </row>
        <row r="1143">
          <cell r="A1143" t="str">
            <v>BB407</v>
          </cell>
        </row>
        <row r="1144">
          <cell r="A1144" t="str">
            <v>BB402</v>
          </cell>
        </row>
        <row r="1145">
          <cell r="A1145" t="str">
            <v>BB403</v>
          </cell>
        </row>
        <row r="1146">
          <cell r="A1146" t="str">
            <v>BB404</v>
          </cell>
        </row>
        <row r="1147">
          <cell r="A1147" t="str">
            <v>BB405</v>
          </cell>
        </row>
        <row r="1148">
          <cell r="A1148" t="str">
            <v>BB406</v>
          </cell>
        </row>
        <row r="1149">
          <cell r="A1149" t="str">
            <v>BB767</v>
          </cell>
        </row>
        <row r="1150">
          <cell r="A1150" t="str">
            <v>BB768</v>
          </cell>
        </row>
        <row r="1151">
          <cell r="A1151" t="str">
            <v>BB765</v>
          </cell>
        </row>
        <row r="1152">
          <cell r="A1152" t="str">
            <v>BB766</v>
          </cell>
        </row>
        <row r="1153">
          <cell r="A1153" t="str">
            <v>BB429</v>
          </cell>
        </row>
        <row r="1154">
          <cell r="A1154" t="str">
            <v>BB430</v>
          </cell>
        </row>
        <row r="1155">
          <cell r="A1155" t="str">
            <v>BB431</v>
          </cell>
        </row>
        <row r="1156">
          <cell r="A1156" t="str">
            <v>BB432</v>
          </cell>
        </row>
        <row r="1157">
          <cell r="A1157" t="str">
            <v>BB802</v>
          </cell>
        </row>
        <row r="1158">
          <cell r="A1158" t="str">
            <v>BB800</v>
          </cell>
        </row>
        <row r="1159">
          <cell r="A1159" t="str">
            <v>BB801</v>
          </cell>
        </row>
        <row r="1160">
          <cell r="A1160" t="str">
            <v>BB803</v>
          </cell>
        </row>
        <row r="1161">
          <cell r="A1161" t="str">
            <v>BB817</v>
          </cell>
        </row>
        <row r="1162">
          <cell r="A1162" t="str">
            <v>BB818</v>
          </cell>
        </row>
        <row r="1163">
          <cell r="A1163" t="str">
            <v>BB804</v>
          </cell>
        </row>
        <row r="1164">
          <cell r="A1164" t="str">
            <v>BB805</v>
          </cell>
        </row>
        <row r="1165">
          <cell r="A1165" t="str">
            <v>BB805A</v>
          </cell>
        </row>
        <row r="1166">
          <cell r="A1166" t="str">
            <v>BB704</v>
          </cell>
        </row>
        <row r="1167">
          <cell r="A1167" t="str">
            <v>BB705</v>
          </cell>
        </row>
        <row r="1168">
          <cell r="A1168" t="str">
            <v>BB706</v>
          </cell>
        </row>
        <row r="1169">
          <cell r="A1169" t="str">
            <v>BB707</v>
          </cell>
        </row>
        <row r="1170">
          <cell r="A1170" t="str">
            <v>BB708</v>
          </cell>
        </row>
        <row r="1171">
          <cell r="A1171" t="str">
            <v>BB709</v>
          </cell>
        </row>
        <row r="1172">
          <cell r="A1172" t="str">
            <v>BB443</v>
          </cell>
        </row>
        <row r="1173">
          <cell r="A1173" t="str">
            <v>BB711</v>
          </cell>
        </row>
        <row r="1174">
          <cell r="A1174" t="str">
            <v>BB452</v>
          </cell>
        </row>
        <row r="1175">
          <cell r="A1175" t="str">
            <v>BB453</v>
          </cell>
        </row>
        <row r="1176">
          <cell r="A1176" t="str">
            <v>BB455</v>
          </cell>
        </row>
        <row r="1177">
          <cell r="A1177" t="str">
            <v>BB459</v>
          </cell>
        </row>
        <row r="1178">
          <cell r="A1178" t="str">
            <v>BB461</v>
          </cell>
        </row>
        <row r="1179">
          <cell r="A1179" t="str">
            <v>BB462</v>
          </cell>
        </row>
        <row r="1180">
          <cell r="A1180" t="str">
            <v>BB710</v>
          </cell>
        </row>
        <row r="1181">
          <cell r="A1181" t="str">
            <v>BB465</v>
          </cell>
        </row>
        <row r="1182">
          <cell r="A1182" t="str">
            <v>BB468</v>
          </cell>
        </row>
        <row r="1183">
          <cell r="A1183" t="str">
            <v>BB480</v>
          </cell>
        </row>
        <row r="1184">
          <cell r="A1184" t="str">
            <v>BB812</v>
          </cell>
        </row>
        <row r="1185">
          <cell r="A1185" t="str">
            <v>BB485</v>
          </cell>
        </row>
        <row r="1186">
          <cell r="A1186" t="str">
            <v>BB487</v>
          </cell>
        </row>
        <row r="1187">
          <cell r="A1187" t="str">
            <v>BB486</v>
          </cell>
        </row>
        <row r="1188">
          <cell r="A1188" t="str">
            <v>BB488</v>
          </cell>
        </row>
        <row r="1189">
          <cell r="A1189" t="str">
            <v>BB489</v>
          </cell>
        </row>
        <row r="1190">
          <cell r="A1190" t="str">
            <v>BB490</v>
          </cell>
        </row>
        <row r="1191">
          <cell r="A1191" t="str">
            <v>BB491</v>
          </cell>
        </row>
        <row r="1192">
          <cell r="A1192" t="str">
            <v>BB493</v>
          </cell>
        </row>
        <row r="1193">
          <cell r="A1193" t="str">
            <v>BB494</v>
          </cell>
        </row>
        <row r="1194">
          <cell r="A1194" t="str">
            <v>BB492</v>
          </cell>
        </row>
        <row r="1195">
          <cell r="A1195" t="str">
            <v>BB650</v>
          </cell>
        </row>
        <row r="1196">
          <cell r="A1196" t="str">
            <v>BB827</v>
          </cell>
        </row>
        <row r="1197">
          <cell r="A1197" t="str">
            <v>BB822</v>
          </cell>
        </row>
        <row r="1198">
          <cell r="A1198" t="str">
            <v>BB820</v>
          </cell>
        </row>
        <row r="1199">
          <cell r="A1199" t="str">
            <v>BB821</v>
          </cell>
        </row>
        <row r="1200">
          <cell r="A1200" t="str">
            <v>BB518</v>
          </cell>
        </row>
        <row r="1201">
          <cell r="A1201" t="str">
            <v>BB523</v>
          </cell>
        </row>
        <row r="1202">
          <cell r="A1202" t="str">
            <v>BB533</v>
          </cell>
        </row>
        <row r="1203">
          <cell r="A1203" t="str">
            <v>BB737</v>
          </cell>
        </row>
        <row r="1204">
          <cell r="A1204" t="str">
            <v>BB825</v>
          </cell>
        </row>
        <row r="1205">
          <cell r="A1205" t="str">
            <v>BB826</v>
          </cell>
        </row>
        <row r="1206">
          <cell r="A1206" t="str">
            <v>BB823</v>
          </cell>
        </row>
        <row r="1207">
          <cell r="A1207" t="str">
            <v>BB824</v>
          </cell>
        </row>
        <row r="1208">
          <cell r="A1208" t="str">
            <v>BB738</v>
          </cell>
        </row>
        <row r="1209">
          <cell r="A1209" t="str">
            <v>BB537</v>
          </cell>
        </row>
        <row r="1210">
          <cell r="A1210" t="str">
            <v>BB540</v>
          </cell>
        </row>
        <row r="1211">
          <cell r="A1211" t="str">
            <v>BB541</v>
          </cell>
        </row>
        <row r="1212">
          <cell r="A1212" t="str">
            <v>BB542</v>
          </cell>
        </row>
        <row r="1213">
          <cell r="A1213" t="str">
            <v>BB543</v>
          </cell>
        </row>
        <row r="1214">
          <cell r="A1214" t="str">
            <v>BB544</v>
          </cell>
        </row>
        <row r="1215">
          <cell r="A1215" t="str">
            <v>BB546</v>
          </cell>
        </row>
        <row r="1216">
          <cell r="A1216" t="str">
            <v>BB547</v>
          </cell>
        </row>
        <row r="1217">
          <cell r="A1217" t="str">
            <v>BB548</v>
          </cell>
        </row>
        <row r="1218">
          <cell r="A1218" t="str">
            <v>BB549</v>
          </cell>
        </row>
        <row r="1219">
          <cell r="A1219" t="str">
            <v>BB550</v>
          </cell>
        </row>
        <row r="1220">
          <cell r="A1220" t="str">
            <v>BB551</v>
          </cell>
        </row>
        <row r="1221">
          <cell r="A1221" t="str">
            <v>BB552</v>
          </cell>
        </row>
        <row r="1222">
          <cell r="A1222" t="str">
            <v>BB553</v>
          </cell>
        </row>
        <row r="1223">
          <cell r="A1223" t="str">
            <v>BB740</v>
          </cell>
        </row>
        <row r="1224">
          <cell r="A1224" t="str">
            <v>BB739</v>
          </cell>
        </row>
        <row r="1225">
          <cell r="A1225" t="str">
            <v>BB554</v>
          </cell>
        </row>
        <row r="1226">
          <cell r="A1226" t="str">
            <v>BB556</v>
          </cell>
        </row>
        <row r="1227">
          <cell r="A1227" t="str">
            <v>BB731</v>
          </cell>
        </row>
        <row r="1228">
          <cell r="A1228" t="str">
            <v>BB732</v>
          </cell>
        </row>
        <row r="1229">
          <cell r="A1229" t="str">
            <v>BB733</v>
          </cell>
        </row>
        <row r="1230">
          <cell r="A1230" t="str">
            <v>BB734</v>
          </cell>
        </row>
        <row r="1231">
          <cell r="A1231" t="str">
            <v>BB735</v>
          </cell>
        </row>
        <row r="1232">
          <cell r="A1232" t="str">
            <v>BB736</v>
          </cell>
        </row>
        <row r="1233">
          <cell r="A1233" t="str">
            <v>BB725</v>
          </cell>
        </row>
        <row r="1234">
          <cell r="A1234" t="str">
            <v>BB726</v>
          </cell>
        </row>
        <row r="1235">
          <cell r="A1235" t="str">
            <v>BB727</v>
          </cell>
        </row>
        <row r="1236">
          <cell r="A1236" t="str">
            <v>BB728</v>
          </cell>
        </row>
        <row r="1237">
          <cell r="A1237" t="str">
            <v>BB729</v>
          </cell>
        </row>
        <row r="1238">
          <cell r="A1238" t="str">
            <v>BB730</v>
          </cell>
        </row>
        <row r="1239">
          <cell r="A1239" t="str">
            <v>BB666</v>
          </cell>
        </row>
        <row r="1240">
          <cell r="A1240" t="str">
            <v>BB816</v>
          </cell>
        </row>
        <row r="1241">
          <cell r="A1241" t="str">
            <v>BB657</v>
          </cell>
        </row>
        <row r="1242">
          <cell r="A1242" t="str">
            <v>BB654</v>
          </cell>
        </row>
        <row r="1243">
          <cell r="A1243" t="str">
            <v>BB652</v>
          </cell>
        </row>
        <row r="1244">
          <cell r="A1244" t="str">
            <v>BB660</v>
          </cell>
        </row>
        <row r="1245">
          <cell r="A1245" t="str">
            <v>BB567</v>
          </cell>
        </row>
        <row r="1246">
          <cell r="A1246" t="str">
            <v>BB568</v>
          </cell>
        </row>
        <row r="1247">
          <cell r="A1247" t="str">
            <v>BB570</v>
          </cell>
        </row>
        <row r="1248">
          <cell r="A1248" t="str">
            <v>BB571</v>
          </cell>
        </row>
        <row r="1249">
          <cell r="A1249" t="str">
            <v>BB775</v>
          </cell>
        </row>
        <row r="1250">
          <cell r="A1250" t="str">
            <v>BB783</v>
          </cell>
        </row>
        <row r="1251">
          <cell r="A1251" t="str">
            <v>BB779</v>
          </cell>
        </row>
        <row r="1252">
          <cell r="A1252" t="str">
            <v>BB787</v>
          </cell>
        </row>
        <row r="1253">
          <cell r="A1253" t="str">
            <v>BB791</v>
          </cell>
        </row>
        <row r="1254">
          <cell r="A1254" t="str">
            <v>BB773</v>
          </cell>
        </row>
        <row r="1255">
          <cell r="A1255" t="str">
            <v>BB781</v>
          </cell>
        </row>
        <row r="1256">
          <cell r="A1256" t="str">
            <v>BB777</v>
          </cell>
        </row>
        <row r="1257">
          <cell r="A1257" t="str">
            <v>BB785</v>
          </cell>
        </row>
        <row r="1258">
          <cell r="A1258" t="str">
            <v>BB789</v>
          </cell>
        </row>
        <row r="1259">
          <cell r="A1259" t="str">
            <v>BB793</v>
          </cell>
        </row>
        <row r="1260">
          <cell r="A1260" t="str">
            <v>BB795</v>
          </cell>
        </row>
        <row r="1261">
          <cell r="A1261" t="str">
            <v>BB580</v>
          </cell>
        </row>
        <row r="1262">
          <cell r="A1262" t="str">
            <v>BB581</v>
          </cell>
        </row>
        <row r="1263">
          <cell r="A1263" t="str">
            <v>BB582</v>
          </cell>
        </row>
        <row r="1264">
          <cell r="A1264" t="str">
            <v>BB583</v>
          </cell>
        </row>
        <row r="1265">
          <cell r="A1265" t="str">
            <v>BB584</v>
          </cell>
        </row>
        <row r="1266">
          <cell r="A1266" t="str">
            <v>BB587</v>
          </cell>
        </row>
        <row r="1267">
          <cell r="A1267" t="str">
            <v>BB586</v>
          </cell>
        </row>
        <row r="1268">
          <cell r="A1268" t="str">
            <v>BB588</v>
          </cell>
        </row>
        <row r="1269">
          <cell r="A1269" t="str">
            <v>BB589</v>
          </cell>
        </row>
        <row r="1270">
          <cell r="A1270" t="str">
            <v>BB590</v>
          </cell>
        </row>
        <row r="1271">
          <cell r="A1271" t="str">
            <v>BB591</v>
          </cell>
        </row>
        <row r="1272">
          <cell r="A1272" t="str">
            <v>BB592</v>
          </cell>
        </row>
        <row r="1273">
          <cell r="A1273" t="str">
            <v>BB596</v>
          </cell>
        </row>
        <row r="1274">
          <cell r="A1274" t="str">
            <v>BB597</v>
          </cell>
        </row>
        <row r="1275">
          <cell r="A1275" t="str">
            <v>BB598</v>
          </cell>
        </row>
        <row r="1276">
          <cell r="A1276" t="str">
            <v>BB599</v>
          </cell>
        </row>
        <row r="1277">
          <cell r="A1277" t="str">
            <v>BB600</v>
          </cell>
        </row>
        <row r="1278">
          <cell r="A1278" t="str">
            <v>BB601</v>
          </cell>
        </row>
        <row r="1279">
          <cell r="A1279" t="str">
            <v>BB603</v>
          </cell>
        </row>
        <row r="1280">
          <cell r="A1280" t="str">
            <v>BB605</v>
          </cell>
        </row>
        <row r="1281">
          <cell r="A1281" t="str">
            <v>BB606</v>
          </cell>
        </row>
        <row r="1282">
          <cell r="A1282" t="str">
            <v>BB607</v>
          </cell>
        </row>
        <row r="1283">
          <cell r="A1283" t="str">
            <v>BB608</v>
          </cell>
        </row>
        <row r="1284">
          <cell r="A1284" t="str">
            <v>BB609</v>
          </cell>
        </row>
        <row r="1285">
          <cell r="A1285" t="str">
            <v>BB610</v>
          </cell>
        </row>
        <row r="1286">
          <cell r="A1286" t="str">
            <v>BB611</v>
          </cell>
        </row>
        <row r="1287">
          <cell r="A1287" t="str">
            <v>BB613</v>
          </cell>
        </row>
        <row r="1288">
          <cell r="A1288" t="str">
            <v>BB614</v>
          </cell>
        </row>
        <row r="1289">
          <cell r="A1289" t="str">
            <v>BB615</v>
          </cell>
        </row>
        <row r="1290">
          <cell r="A1290" t="str">
            <v>BB616</v>
          </cell>
        </row>
        <row r="1291">
          <cell r="A1291" t="str">
            <v>BB629</v>
          </cell>
        </row>
        <row r="1292">
          <cell r="A1292" t="str">
            <v>BB630</v>
          </cell>
        </row>
        <row r="1293">
          <cell r="A1293" t="str">
            <v>BB626</v>
          </cell>
        </row>
        <row r="1294">
          <cell r="A1294" t="str">
            <v>BB627</v>
          </cell>
        </row>
        <row r="1295">
          <cell r="A1295" t="str">
            <v>BB703</v>
          </cell>
        </row>
        <row r="1296">
          <cell r="A1296" t="str">
            <v>BB635</v>
          </cell>
        </row>
        <row r="1297">
          <cell r="A1297" t="str">
            <v>BB661</v>
          </cell>
        </row>
        <row r="1298">
          <cell r="A1298" t="str">
            <v>BB658</v>
          </cell>
        </row>
        <row r="1299">
          <cell r="A1299" t="str">
            <v>BB655</v>
          </cell>
        </row>
        <row r="1300">
          <cell r="A1300" t="str">
            <v>BB653</v>
          </cell>
        </row>
        <row r="1301">
          <cell r="A1301" t="str">
            <v>BB640</v>
          </cell>
        </row>
        <row r="1302">
          <cell r="A1302" t="str">
            <v>BB641</v>
          </cell>
        </row>
        <row r="1303">
          <cell r="A1303" t="str">
            <v>BB799</v>
          </cell>
        </row>
        <row r="1304">
          <cell r="A1304" t="str">
            <v>BB797</v>
          </cell>
        </row>
        <row r="1305">
          <cell r="A1305" t="str">
            <v>BB647</v>
          </cell>
        </row>
        <row r="1306">
          <cell r="A1306" t="str">
            <v>BB648</v>
          </cell>
        </row>
        <row r="1307">
          <cell r="A1307" t="str">
            <v>BB02</v>
          </cell>
        </row>
        <row r="1308">
          <cell r="A1308" t="str">
            <v>BB06</v>
          </cell>
        </row>
        <row r="1309">
          <cell r="A1309" t="str">
            <v>BB07</v>
          </cell>
        </row>
        <row r="1310">
          <cell r="A1310" t="str">
            <v>BB09</v>
          </cell>
        </row>
        <row r="1311">
          <cell r="A1311" t="str">
            <v>BB10</v>
          </cell>
        </row>
        <row r="1312">
          <cell r="A1312" t="str">
            <v>BB100</v>
          </cell>
        </row>
        <row r="1313">
          <cell r="A1313" t="str">
            <v>BB101</v>
          </cell>
        </row>
        <row r="1314">
          <cell r="A1314" t="str">
            <v>BB102</v>
          </cell>
        </row>
        <row r="1315">
          <cell r="A1315" t="str">
            <v>BB103</v>
          </cell>
        </row>
        <row r="1316">
          <cell r="A1316" t="str">
            <v>BB104</v>
          </cell>
        </row>
        <row r="1317">
          <cell r="A1317" t="str">
            <v>BB105</v>
          </cell>
        </row>
        <row r="1318">
          <cell r="A1318" t="str">
            <v>BB106</v>
          </cell>
        </row>
        <row r="1319">
          <cell r="A1319" t="str">
            <v>BB107</v>
          </cell>
        </row>
        <row r="1320">
          <cell r="A1320" t="str">
            <v>BB108</v>
          </cell>
        </row>
        <row r="1321">
          <cell r="A1321" t="str">
            <v>BB109</v>
          </cell>
        </row>
        <row r="1322">
          <cell r="A1322" t="str">
            <v>BB110</v>
          </cell>
        </row>
        <row r="1323">
          <cell r="A1323" t="str">
            <v>BB111</v>
          </cell>
        </row>
        <row r="1324">
          <cell r="A1324" t="str">
            <v>BB112</v>
          </cell>
        </row>
        <row r="1325">
          <cell r="A1325" t="str">
            <v>BB113</v>
          </cell>
        </row>
        <row r="1326">
          <cell r="A1326" t="str">
            <v>BB115</v>
          </cell>
        </row>
        <row r="1327">
          <cell r="A1327" t="str">
            <v>BB116</v>
          </cell>
        </row>
        <row r="1328">
          <cell r="A1328" t="str">
            <v>BB118</v>
          </cell>
        </row>
        <row r="1329">
          <cell r="A1329" t="str">
            <v>BB119</v>
          </cell>
        </row>
        <row r="1330">
          <cell r="A1330" t="str">
            <v>BB12</v>
          </cell>
        </row>
        <row r="1331">
          <cell r="A1331" t="str">
            <v>BB120</v>
          </cell>
        </row>
        <row r="1332">
          <cell r="A1332" t="str">
            <v>BB121</v>
          </cell>
        </row>
        <row r="1333">
          <cell r="A1333" t="str">
            <v>BB122</v>
          </cell>
        </row>
        <row r="1334">
          <cell r="A1334" t="str">
            <v>BB123</v>
          </cell>
        </row>
        <row r="1335">
          <cell r="A1335" t="str">
            <v>BB124</v>
          </cell>
        </row>
        <row r="1336">
          <cell r="A1336" t="str">
            <v>BB125</v>
          </cell>
        </row>
        <row r="1337">
          <cell r="A1337" t="str">
            <v>BB127</v>
          </cell>
        </row>
        <row r="1338">
          <cell r="A1338" t="str">
            <v>BB129</v>
          </cell>
        </row>
        <row r="1339">
          <cell r="A1339" t="str">
            <v>BB13</v>
          </cell>
        </row>
        <row r="1340">
          <cell r="A1340" t="str">
            <v>BB130</v>
          </cell>
        </row>
        <row r="1341">
          <cell r="A1341" t="str">
            <v>BB131</v>
          </cell>
        </row>
        <row r="1342">
          <cell r="A1342" t="str">
            <v>BB132</v>
          </cell>
        </row>
        <row r="1343">
          <cell r="A1343" t="str">
            <v>BB133</v>
          </cell>
        </row>
        <row r="1344">
          <cell r="A1344" t="str">
            <v>BB134</v>
          </cell>
        </row>
        <row r="1345">
          <cell r="A1345" t="str">
            <v>BB135</v>
          </cell>
        </row>
        <row r="1346">
          <cell r="A1346" t="str">
            <v>BB136</v>
          </cell>
        </row>
        <row r="1347">
          <cell r="A1347" t="str">
            <v>BB137</v>
          </cell>
        </row>
        <row r="1348">
          <cell r="A1348" t="str">
            <v>BB138</v>
          </cell>
        </row>
        <row r="1349">
          <cell r="A1349" t="str">
            <v>BB139</v>
          </cell>
        </row>
        <row r="1350">
          <cell r="A1350" t="str">
            <v>BB14</v>
          </cell>
        </row>
        <row r="1351">
          <cell r="A1351" t="str">
            <v>BB140</v>
          </cell>
        </row>
        <row r="1352">
          <cell r="A1352" t="str">
            <v>BB141</v>
          </cell>
        </row>
        <row r="1353">
          <cell r="A1353" t="str">
            <v>BB142</v>
          </cell>
        </row>
        <row r="1354">
          <cell r="A1354" t="str">
            <v>BB143</v>
          </cell>
        </row>
        <row r="1355">
          <cell r="A1355" t="str">
            <v>BB144</v>
          </cell>
        </row>
        <row r="1356">
          <cell r="A1356" t="str">
            <v>BB145</v>
          </cell>
        </row>
        <row r="1357">
          <cell r="A1357" t="str">
            <v>BB146</v>
          </cell>
        </row>
        <row r="1358">
          <cell r="A1358" t="str">
            <v>BB147</v>
          </cell>
        </row>
        <row r="1359">
          <cell r="A1359" t="str">
            <v>BB148</v>
          </cell>
        </row>
        <row r="1360">
          <cell r="A1360" t="str">
            <v>BB149</v>
          </cell>
        </row>
        <row r="1361">
          <cell r="A1361" t="str">
            <v>BB15</v>
          </cell>
        </row>
        <row r="1362">
          <cell r="A1362" t="str">
            <v>BB150</v>
          </cell>
        </row>
        <row r="1363">
          <cell r="A1363" t="str">
            <v>BB151</v>
          </cell>
        </row>
        <row r="1364">
          <cell r="A1364" t="str">
            <v>BB152</v>
          </cell>
        </row>
        <row r="1365">
          <cell r="A1365" t="str">
            <v>BB153</v>
          </cell>
        </row>
        <row r="1366">
          <cell r="A1366" t="str">
            <v>BB154</v>
          </cell>
        </row>
        <row r="1367">
          <cell r="A1367" t="str">
            <v>BB155</v>
          </cell>
        </row>
        <row r="1368">
          <cell r="A1368" t="str">
            <v>BB156</v>
          </cell>
        </row>
        <row r="1369">
          <cell r="A1369" t="str">
            <v>BB16</v>
          </cell>
        </row>
        <row r="1370">
          <cell r="A1370" t="str">
            <v>BB165</v>
          </cell>
        </row>
        <row r="1371">
          <cell r="A1371" t="str">
            <v>BB166</v>
          </cell>
        </row>
        <row r="1372">
          <cell r="A1372" t="str">
            <v>BB167</v>
          </cell>
        </row>
        <row r="1373">
          <cell r="A1373" t="str">
            <v>BB168</v>
          </cell>
        </row>
        <row r="1374">
          <cell r="A1374" t="str">
            <v>BB171</v>
          </cell>
        </row>
        <row r="1375">
          <cell r="A1375" t="str">
            <v>BB172</v>
          </cell>
        </row>
        <row r="1376">
          <cell r="A1376" t="str">
            <v>BB173</v>
          </cell>
        </row>
        <row r="1377">
          <cell r="A1377" t="str">
            <v>BB174</v>
          </cell>
        </row>
        <row r="1378">
          <cell r="A1378" t="str">
            <v>BB175</v>
          </cell>
        </row>
        <row r="1379">
          <cell r="A1379" t="str">
            <v>BB176</v>
          </cell>
        </row>
        <row r="1380">
          <cell r="A1380" t="str">
            <v>BB177</v>
          </cell>
        </row>
        <row r="1381">
          <cell r="A1381" t="str">
            <v>BB18</v>
          </cell>
        </row>
        <row r="1382">
          <cell r="A1382" t="str">
            <v>BB180</v>
          </cell>
        </row>
        <row r="1383">
          <cell r="A1383" t="str">
            <v>BB181</v>
          </cell>
        </row>
        <row r="1384">
          <cell r="A1384" t="str">
            <v>BB184</v>
          </cell>
        </row>
        <row r="1385">
          <cell r="A1385" t="str">
            <v>BB185</v>
          </cell>
        </row>
        <row r="1386">
          <cell r="A1386" t="str">
            <v>BB189</v>
          </cell>
        </row>
        <row r="1387">
          <cell r="A1387" t="str">
            <v>BB19</v>
          </cell>
        </row>
        <row r="1388">
          <cell r="A1388" t="str">
            <v>BB192</v>
          </cell>
        </row>
        <row r="1389">
          <cell r="A1389" t="str">
            <v>BB193</v>
          </cell>
        </row>
        <row r="1390">
          <cell r="A1390" t="str">
            <v>BB194</v>
          </cell>
        </row>
        <row r="1391">
          <cell r="A1391" t="str">
            <v>BB195</v>
          </cell>
        </row>
        <row r="1392">
          <cell r="A1392" t="str">
            <v>BB196</v>
          </cell>
        </row>
        <row r="1393">
          <cell r="A1393" t="str">
            <v>BB197</v>
          </cell>
        </row>
        <row r="1394">
          <cell r="A1394" t="str">
            <v>BB199</v>
          </cell>
        </row>
        <row r="1395">
          <cell r="A1395" t="str">
            <v>BB20</v>
          </cell>
        </row>
        <row r="1396">
          <cell r="A1396" t="str">
            <v>BB200</v>
          </cell>
        </row>
        <row r="1397">
          <cell r="A1397" t="str">
            <v>BB201</v>
          </cell>
        </row>
        <row r="1398">
          <cell r="A1398" t="str">
            <v>BB202</v>
          </cell>
        </row>
        <row r="1399">
          <cell r="A1399" t="str">
            <v>BB203</v>
          </cell>
        </row>
        <row r="1400">
          <cell r="A1400" t="str">
            <v>BB204</v>
          </cell>
        </row>
        <row r="1401">
          <cell r="A1401" t="str">
            <v>BB205</v>
          </cell>
        </row>
        <row r="1402">
          <cell r="A1402" t="str">
            <v>BB206</v>
          </cell>
        </row>
        <row r="1403">
          <cell r="A1403" t="str">
            <v>BB207</v>
          </cell>
        </row>
        <row r="1404">
          <cell r="A1404" t="str">
            <v>BB208</v>
          </cell>
        </row>
        <row r="1405">
          <cell r="A1405" t="str">
            <v>BB209</v>
          </cell>
        </row>
        <row r="1406">
          <cell r="A1406" t="str">
            <v>BB21</v>
          </cell>
        </row>
        <row r="1407">
          <cell r="A1407" t="str">
            <v>BB210</v>
          </cell>
        </row>
        <row r="1408">
          <cell r="A1408" t="str">
            <v>BB212</v>
          </cell>
        </row>
        <row r="1409">
          <cell r="A1409" t="str">
            <v>BB213</v>
          </cell>
        </row>
        <row r="1410">
          <cell r="A1410" t="str">
            <v>BB214</v>
          </cell>
        </row>
        <row r="1411">
          <cell r="A1411" t="str">
            <v>BB215</v>
          </cell>
        </row>
        <row r="1412">
          <cell r="A1412" t="str">
            <v>BB216</v>
          </cell>
        </row>
        <row r="1413">
          <cell r="A1413" t="str">
            <v>BB217</v>
          </cell>
        </row>
        <row r="1414">
          <cell r="A1414" t="str">
            <v>BB218</v>
          </cell>
        </row>
        <row r="1415">
          <cell r="A1415" t="str">
            <v>BB219</v>
          </cell>
        </row>
        <row r="1416">
          <cell r="A1416" t="str">
            <v>BB22</v>
          </cell>
        </row>
        <row r="1417">
          <cell r="A1417" t="str">
            <v>BB221</v>
          </cell>
        </row>
        <row r="1418">
          <cell r="A1418" t="str">
            <v>BB222</v>
          </cell>
        </row>
        <row r="1419">
          <cell r="A1419" t="str">
            <v>BB223</v>
          </cell>
        </row>
        <row r="1420">
          <cell r="A1420" t="str">
            <v>BB224</v>
          </cell>
        </row>
        <row r="1421">
          <cell r="A1421" t="str">
            <v>BB225</v>
          </cell>
        </row>
        <row r="1422">
          <cell r="A1422" t="str">
            <v>BB23</v>
          </cell>
        </row>
        <row r="1423">
          <cell r="A1423" t="str">
            <v>BB230</v>
          </cell>
        </row>
        <row r="1424">
          <cell r="A1424" t="str">
            <v>BB231</v>
          </cell>
        </row>
        <row r="1425">
          <cell r="A1425" t="str">
            <v>BB232</v>
          </cell>
        </row>
        <row r="1426">
          <cell r="A1426" t="str">
            <v>BB235</v>
          </cell>
        </row>
        <row r="1427">
          <cell r="A1427" t="str">
            <v>BB236</v>
          </cell>
        </row>
        <row r="1428">
          <cell r="A1428" t="str">
            <v>BB237</v>
          </cell>
        </row>
        <row r="1429">
          <cell r="A1429" t="str">
            <v>BB238</v>
          </cell>
        </row>
        <row r="1430">
          <cell r="A1430" t="str">
            <v>BB239</v>
          </cell>
        </row>
        <row r="1431">
          <cell r="A1431" t="str">
            <v>BB24</v>
          </cell>
        </row>
        <row r="1432">
          <cell r="A1432" t="str">
            <v>BB240</v>
          </cell>
        </row>
        <row r="1433">
          <cell r="A1433" t="str">
            <v>BB241</v>
          </cell>
        </row>
        <row r="1434">
          <cell r="A1434" t="str">
            <v>BB242</v>
          </cell>
        </row>
        <row r="1435">
          <cell r="A1435" t="str">
            <v>BB243</v>
          </cell>
        </row>
        <row r="1436">
          <cell r="A1436" t="str">
            <v>BB246</v>
          </cell>
        </row>
        <row r="1437">
          <cell r="A1437" t="str">
            <v>BB247</v>
          </cell>
        </row>
        <row r="1438">
          <cell r="A1438" t="str">
            <v>BB248</v>
          </cell>
        </row>
        <row r="1439">
          <cell r="A1439" t="str">
            <v>BB249</v>
          </cell>
        </row>
        <row r="1440">
          <cell r="A1440" t="str">
            <v>BB25</v>
          </cell>
        </row>
        <row r="1441">
          <cell r="A1441" t="str">
            <v>BB250</v>
          </cell>
        </row>
        <row r="1442">
          <cell r="A1442" t="str">
            <v>BB251</v>
          </cell>
        </row>
        <row r="1443">
          <cell r="A1443" t="str">
            <v>BB252</v>
          </cell>
        </row>
        <row r="1444">
          <cell r="A1444" t="str">
            <v>BB253</v>
          </cell>
        </row>
        <row r="1445">
          <cell r="A1445" t="str">
            <v>BB254</v>
          </cell>
        </row>
        <row r="1446">
          <cell r="A1446" t="str">
            <v>BB255</v>
          </cell>
        </row>
        <row r="1447">
          <cell r="A1447" t="str">
            <v>BB257</v>
          </cell>
        </row>
        <row r="1448">
          <cell r="A1448" t="str">
            <v>BB258</v>
          </cell>
        </row>
        <row r="1449">
          <cell r="A1449" t="str">
            <v>BB259</v>
          </cell>
        </row>
        <row r="1450">
          <cell r="A1450" t="str">
            <v>BB26</v>
          </cell>
        </row>
        <row r="1451">
          <cell r="A1451" t="str">
            <v>BB260</v>
          </cell>
        </row>
        <row r="1452">
          <cell r="A1452" t="str">
            <v>BB262</v>
          </cell>
        </row>
        <row r="1453">
          <cell r="A1453" t="str">
            <v>BB266</v>
          </cell>
        </row>
        <row r="1454">
          <cell r="A1454" t="str">
            <v>BB267</v>
          </cell>
        </row>
        <row r="1455">
          <cell r="A1455" t="str">
            <v>BB269</v>
          </cell>
        </row>
        <row r="1456">
          <cell r="A1456" t="str">
            <v>BB27</v>
          </cell>
        </row>
        <row r="1457">
          <cell r="A1457" t="str">
            <v>BB270</v>
          </cell>
        </row>
        <row r="1458">
          <cell r="A1458" t="str">
            <v>BB271</v>
          </cell>
        </row>
        <row r="1459">
          <cell r="A1459" t="str">
            <v>BB272</v>
          </cell>
        </row>
        <row r="1460">
          <cell r="A1460" t="str">
            <v>BB273</v>
          </cell>
        </row>
        <row r="1461">
          <cell r="A1461" t="str">
            <v>BB274</v>
          </cell>
        </row>
        <row r="1462">
          <cell r="A1462" t="str">
            <v>BB275</v>
          </cell>
        </row>
        <row r="1463">
          <cell r="A1463" t="str">
            <v>BB276</v>
          </cell>
        </row>
        <row r="1464">
          <cell r="A1464" t="str">
            <v>BB277</v>
          </cell>
        </row>
        <row r="1465">
          <cell r="A1465" t="str">
            <v>BB278</v>
          </cell>
        </row>
        <row r="1466">
          <cell r="A1466" t="str">
            <v>BB279</v>
          </cell>
        </row>
        <row r="1467">
          <cell r="A1467" t="str">
            <v>BB28</v>
          </cell>
        </row>
        <row r="1468">
          <cell r="A1468" t="str">
            <v>BB280</v>
          </cell>
        </row>
        <row r="1469">
          <cell r="A1469" t="str">
            <v>BB281</v>
          </cell>
        </row>
        <row r="1470">
          <cell r="A1470" t="str">
            <v>BB282</v>
          </cell>
        </row>
        <row r="1471">
          <cell r="A1471" t="str">
            <v>BB283</v>
          </cell>
        </row>
        <row r="1472">
          <cell r="A1472" t="str">
            <v>BB284</v>
          </cell>
        </row>
        <row r="1473">
          <cell r="A1473" t="str">
            <v>BB285</v>
          </cell>
        </row>
        <row r="1474">
          <cell r="A1474" t="str">
            <v>BB286</v>
          </cell>
        </row>
        <row r="1475">
          <cell r="A1475" t="str">
            <v>BB287</v>
          </cell>
        </row>
        <row r="1476">
          <cell r="A1476" t="str">
            <v>BB288</v>
          </cell>
        </row>
        <row r="1477">
          <cell r="A1477" t="str">
            <v>BB289</v>
          </cell>
        </row>
        <row r="1478">
          <cell r="A1478" t="str">
            <v>BB290</v>
          </cell>
        </row>
        <row r="1479">
          <cell r="A1479" t="str">
            <v>BB291</v>
          </cell>
        </row>
        <row r="1480">
          <cell r="A1480" t="str">
            <v>BB292</v>
          </cell>
        </row>
        <row r="1481">
          <cell r="A1481" t="str">
            <v>BB295</v>
          </cell>
        </row>
        <row r="1482">
          <cell r="A1482" t="str">
            <v>BB299</v>
          </cell>
        </row>
        <row r="1483">
          <cell r="A1483" t="str">
            <v>BB30</v>
          </cell>
        </row>
        <row r="1484">
          <cell r="A1484" t="str">
            <v>BB300</v>
          </cell>
        </row>
        <row r="1485">
          <cell r="A1485" t="str">
            <v>BB301</v>
          </cell>
        </row>
        <row r="1486">
          <cell r="A1486" t="str">
            <v>BB303</v>
          </cell>
        </row>
        <row r="1487">
          <cell r="A1487" t="str">
            <v>BB304</v>
          </cell>
        </row>
        <row r="1488">
          <cell r="A1488" t="str">
            <v>BB305</v>
          </cell>
        </row>
        <row r="1489">
          <cell r="A1489" t="str">
            <v>BB306</v>
          </cell>
        </row>
        <row r="1490">
          <cell r="A1490" t="str">
            <v>BB307</v>
          </cell>
        </row>
        <row r="1491">
          <cell r="A1491" t="str">
            <v>BB309</v>
          </cell>
        </row>
        <row r="1492">
          <cell r="A1492" t="str">
            <v>BB310</v>
          </cell>
        </row>
        <row r="1493">
          <cell r="A1493" t="str">
            <v>BB311</v>
          </cell>
        </row>
        <row r="1494">
          <cell r="A1494" t="str">
            <v>BB314</v>
          </cell>
        </row>
        <row r="1495">
          <cell r="A1495" t="str">
            <v>BB316</v>
          </cell>
        </row>
        <row r="1496">
          <cell r="A1496" t="str">
            <v>BB317</v>
          </cell>
        </row>
        <row r="1497">
          <cell r="A1497" t="str">
            <v>BB318</v>
          </cell>
        </row>
        <row r="1498">
          <cell r="A1498" t="str">
            <v>BB319</v>
          </cell>
        </row>
        <row r="1499">
          <cell r="A1499" t="str">
            <v>BB320</v>
          </cell>
        </row>
        <row r="1500">
          <cell r="A1500" t="str">
            <v>BB322</v>
          </cell>
        </row>
        <row r="1501">
          <cell r="A1501" t="str">
            <v>BB324</v>
          </cell>
        </row>
        <row r="1502">
          <cell r="A1502" t="str">
            <v>BB325</v>
          </cell>
        </row>
        <row r="1503">
          <cell r="A1503" t="str">
            <v>BB326</v>
          </cell>
        </row>
        <row r="1504">
          <cell r="A1504" t="str">
            <v>BB327</v>
          </cell>
        </row>
        <row r="1505">
          <cell r="A1505" t="str">
            <v>BB33</v>
          </cell>
        </row>
        <row r="1506">
          <cell r="A1506" t="str">
            <v>BB330</v>
          </cell>
        </row>
        <row r="1507">
          <cell r="A1507" t="str">
            <v>BB331</v>
          </cell>
        </row>
        <row r="1508">
          <cell r="A1508" t="str">
            <v>BB332</v>
          </cell>
        </row>
        <row r="1509">
          <cell r="A1509" t="str">
            <v>BB333</v>
          </cell>
        </row>
        <row r="1510">
          <cell r="A1510" t="str">
            <v>BB335</v>
          </cell>
        </row>
        <row r="1511">
          <cell r="A1511" t="str">
            <v>BB336</v>
          </cell>
        </row>
        <row r="1512">
          <cell r="A1512" t="str">
            <v>BB338</v>
          </cell>
        </row>
        <row r="1513">
          <cell r="A1513" t="str">
            <v>BB34</v>
          </cell>
        </row>
        <row r="1514">
          <cell r="A1514" t="str">
            <v>BB342</v>
          </cell>
        </row>
        <row r="1515">
          <cell r="A1515" t="str">
            <v>BB343</v>
          </cell>
        </row>
        <row r="1516">
          <cell r="A1516" t="str">
            <v>BB346</v>
          </cell>
        </row>
        <row r="1517">
          <cell r="A1517" t="str">
            <v>BB347</v>
          </cell>
        </row>
        <row r="1518">
          <cell r="A1518" t="str">
            <v>BB348</v>
          </cell>
        </row>
        <row r="1519">
          <cell r="A1519" t="str">
            <v>BB349</v>
          </cell>
        </row>
        <row r="1520">
          <cell r="A1520" t="str">
            <v>BB35</v>
          </cell>
        </row>
        <row r="1521">
          <cell r="A1521" t="str">
            <v>BB350</v>
          </cell>
        </row>
        <row r="1522">
          <cell r="A1522" t="str">
            <v>BB351</v>
          </cell>
        </row>
        <row r="1523">
          <cell r="A1523" t="str">
            <v>BB352</v>
          </cell>
        </row>
        <row r="1524">
          <cell r="A1524" t="str">
            <v>BB356</v>
          </cell>
        </row>
        <row r="1525">
          <cell r="A1525" t="str">
            <v>BB357</v>
          </cell>
        </row>
        <row r="1526">
          <cell r="A1526" t="str">
            <v>BB36</v>
          </cell>
        </row>
        <row r="1527">
          <cell r="A1527" t="str">
            <v>BB362</v>
          </cell>
        </row>
        <row r="1528">
          <cell r="A1528" t="str">
            <v>BB363</v>
          </cell>
        </row>
        <row r="1529">
          <cell r="A1529" t="str">
            <v>BB369</v>
          </cell>
        </row>
        <row r="1530">
          <cell r="A1530" t="str">
            <v>BB37</v>
          </cell>
        </row>
        <row r="1531">
          <cell r="A1531" t="str">
            <v>BB370</v>
          </cell>
        </row>
        <row r="1532">
          <cell r="A1532" t="str">
            <v>BB371</v>
          </cell>
        </row>
        <row r="1533">
          <cell r="A1533" t="str">
            <v>BB377</v>
          </cell>
        </row>
        <row r="1534">
          <cell r="A1534" t="str">
            <v>BB38</v>
          </cell>
        </row>
        <row r="1535">
          <cell r="A1535" t="str">
            <v>BB387</v>
          </cell>
        </row>
        <row r="1536">
          <cell r="A1536" t="str">
            <v>BB388</v>
          </cell>
        </row>
        <row r="1537">
          <cell r="A1537" t="str">
            <v>BB389</v>
          </cell>
        </row>
        <row r="1538">
          <cell r="A1538" t="str">
            <v>BB39</v>
          </cell>
        </row>
        <row r="1539">
          <cell r="A1539" t="str">
            <v>BB391</v>
          </cell>
        </row>
        <row r="1540">
          <cell r="A1540" t="str">
            <v>BB392</v>
          </cell>
        </row>
        <row r="1541">
          <cell r="A1541" t="str">
            <v>BB397</v>
          </cell>
        </row>
        <row r="1542">
          <cell r="A1542" t="str">
            <v>BB398</v>
          </cell>
        </row>
        <row r="1543">
          <cell r="A1543" t="str">
            <v>BB399</v>
          </cell>
        </row>
        <row r="1544">
          <cell r="A1544" t="str">
            <v>BB40</v>
          </cell>
        </row>
        <row r="1545">
          <cell r="A1545" t="str">
            <v>BB400</v>
          </cell>
        </row>
        <row r="1546">
          <cell r="A1546" t="str">
            <v>BB408</v>
          </cell>
        </row>
        <row r="1547">
          <cell r="A1547" t="str">
            <v>BB409</v>
          </cell>
        </row>
        <row r="1548">
          <cell r="A1548" t="str">
            <v>BB41</v>
          </cell>
        </row>
        <row r="1549">
          <cell r="A1549" t="str">
            <v>BB410</v>
          </cell>
        </row>
        <row r="1550">
          <cell r="A1550" t="str">
            <v>BB411</v>
          </cell>
        </row>
        <row r="1551">
          <cell r="A1551" t="str">
            <v>BB412</v>
          </cell>
        </row>
        <row r="1552">
          <cell r="A1552" t="str">
            <v>BB413</v>
          </cell>
        </row>
        <row r="1553">
          <cell r="A1553" t="str">
            <v>BB414</v>
          </cell>
        </row>
        <row r="1554">
          <cell r="A1554" t="str">
            <v>BB415</v>
          </cell>
        </row>
        <row r="1555">
          <cell r="A1555" t="str">
            <v>BB416</v>
          </cell>
        </row>
        <row r="1556">
          <cell r="A1556" t="str">
            <v>BB417</v>
          </cell>
        </row>
        <row r="1557">
          <cell r="A1557" t="str">
            <v>BB418</v>
          </cell>
        </row>
        <row r="1558">
          <cell r="A1558" t="str">
            <v>BB419</v>
          </cell>
        </row>
        <row r="1559">
          <cell r="A1559" t="str">
            <v>BB42</v>
          </cell>
        </row>
        <row r="1560">
          <cell r="A1560" t="str">
            <v>BB420</v>
          </cell>
        </row>
        <row r="1561">
          <cell r="A1561" t="str">
            <v>BB421</v>
          </cell>
        </row>
        <row r="1562">
          <cell r="A1562" t="str">
            <v>BB422</v>
          </cell>
        </row>
        <row r="1563">
          <cell r="A1563" t="str">
            <v>BB423</v>
          </cell>
        </row>
        <row r="1564">
          <cell r="A1564" t="str">
            <v>BB424</v>
          </cell>
        </row>
        <row r="1565">
          <cell r="A1565" t="str">
            <v>BB425</v>
          </cell>
        </row>
        <row r="1566">
          <cell r="A1566" t="str">
            <v>BB426</v>
          </cell>
        </row>
        <row r="1567">
          <cell r="A1567" t="str">
            <v>BB427</v>
          </cell>
        </row>
        <row r="1568">
          <cell r="A1568" t="str">
            <v>BB428</v>
          </cell>
        </row>
        <row r="1569">
          <cell r="A1569" t="str">
            <v>BB433</v>
          </cell>
        </row>
        <row r="1570">
          <cell r="A1570" t="str">
            <v>BB434</v>
          </cell>
        </row>
        <row r="1571">
          <cell r="A1571" t="str">
            <v>BB435</v>
          </cell>
        </row>
        <row r="1572">
          <cell r="A1572" t="str">
            <v>BB436</v>
          </cell>
        </row>
        <row r="1573">
          <cell r="A1573" t="str">
            <v>BB437</v>
          </cell>
        </row>
        <row r="1574">
          <cell r="A1574" t="str">
            <v>BB438</v>
          </cell>
        </row>
        <row r="1575">
          <cell r="A1575" t="str">
            <v>BB439</v>
          </cell>
        </row>
        <row r="1576">
          <cell r="A1576" t="str">
            <v>BB44</v>
          </cell>
        </row>
        <row r="1577">
          <cell r="A1577" t="str">
            <v>BB440</v>
          </cell>
        </row>
        <row r="1578">
          <cell r="A1578" t="str">
            <v>BB441</v>
          </cell>
        </row>
        <row r="1579">
          <cell r="A1579" t="str">
            <v>BB442</v>
          </cell>
        </row>
        <row r="1580">
          <cell r="A1580" t="str">
            <v>BB444</v>
          </cell>
        </row>
        <row r="1581">
          <cell r="A1581" t="str">
            <v>BB445</v>
          </cell>
        </row>
        <row r="1582">
          <cell r="A1582" t="str">
            <v>BB446</v>
          </cell>
        </row>
        <row r="1583">
          <cell r="A1583" t="str">
            <v>BB447</v>
          </cell>
        </row>
        <row r="1584">
          <cell r="A1584" t="str">
            <v>BB448</v>
          </cell>
        </row>
        <row r="1585">
          <cell r="A1585" t="str">
            <v>BB449</v>
          </cell>
        </row>
        <row r="1586">
          <cell r="A1586" t="str">
            <v>BB45</v>
          </cell>
        </row>
        <row r="1587">
          <cell r="A1587" t="str">
            <v>BB450</v>
          </cell>
        </row>
        <row r="1588">
          <cell r="A1588" t="str">
            <v>BB451</v>
          </cell>
        </row>
        <row r="1589">
          <cell r="A1589" t="str">
            <v>BB454</v>
          </cell>
        </row>
        <row r="1590">
          <cell r="A1590" t="str">
            <v>BB456</v>
          </cell>
        </row>
        <row r="1591">
          <cell r="A1591" t="str">
            <v>BB457</v>
          </cell>
        </row>
        <row r="1592">
          <cell r="A1592" t="str">
            <v>BB458</v>
          </cell>
        </row>
        <row r="1593">
          <cell r="A1593" t="str">
            <v>BB46</v>
          </cell>
        </row>
        <row r="1594">
          <cell r="A1594" t="str">
            <v>BB460</v>
          </cell>
        </row>
        <row r="1595">
          <cell r="A1595" t="str">
            <v>BB463</v>
          </cell>
        </row>
        <row r="1596">
          <cell r="A1596" t="str">
            <v>BB464</v>
          </cell>
        </row>
        <row r="1597">
          <cell r="A1597" t="str">
            <v>BB466</v>
          </cell>
        </row>
        <row r="1598">
          <cell r="A1598" t="str">
            <v>BB467</v>
          </cell>
        </row>
        <row r="1599">
          <cell r="A1599" t="str">
            <v>BB469</v>
          </cell>
        </row>
        <row r="1600">
          <cell r="A1600" t="str">
            <v>BB470</v>
          </cell>
        </row>
        <row r="1601">
          <cell r="A1601" t="str">
            <v>BB471</v>
          </cell>
        </row>
        <row r="1602">
          <cell r="A1602" t="str">
            <v>BB472</v>
          </cell>
        </row>
        <row r="1603">
          <cell r="A1603" t="str">
            <v>BB473</v>
          </cell>
        </row>
        <row r="1604">
          <cell r="A1604" t="str">
            <v>BB474</v>
          </cell>
        </row>
        <row r="1605">
          <cell r="A1605" t="str">
            <v>BB475</v>
          </cell>
        </row>
        <row r="1606">
          <cell r="A1606" t="str">
            <v>BB476</v>
          </cell>
        </row>
        <row r="1607">
          <cell r="A1607" t="str">
            <v>BB477</v>
          </cell>
        </row>
        <row r="1608">
          <cell r="A1608" t="str">
            <v>BB478</v>
          </cell>
        </row>
        <row r="1609">
          <cell r="A1609" t="str">
            <v>BB479</v>
          </cell>
        </row>
        <row r="1610">
          <cell r="A1610" t="str">
            <v>BB481</v>
          </cell>
        </row>
        <row r="1611">
          <cell r="A1611" t="str">
            <v>BB482</v>
          </cell>
        </row>
        <row r="1612">
          <cell r="A1612" t="str">
            <v>BB483</v>
          </cell>
        </row>
        <row r="1613">
          <cell r="A1613" t="str">
            <v>BB484</v>
          </cell>
        </row>
        <row r="1614">
          <cell r="A1614" t="str">
            <v>BB49</v>
          </cell>
        </row>
        <row r="1615">
          <cell r="A1615" t="str">
            <v>BB495</v>
          </cell>
        </row>
        <row r="1616">
          <cell r="A1616" t="str">
            <v>BB496</v>
          </cell>
        </row>
        <row r="1617">
          <cell r="A1617" t="str">
            <v>BB497</v>
          </cell>
        </row>
        <row r="1618">
          <cell r="A1618" t="str">
            <v>BB498</v>
          </cell>
        </row>
        <row r="1619">
          <cell r="A1619" t="str">
            <v>BB499</v>
          </cell>
        </row>
        <row r="1620">
          <cell r="A1620" t="str">
            <v>BB50</v>
          </cell>
        </row>
        <row r="1621">
          <cell r="A1621" t="str">
            <v>BB500</v>
          </cell>
        </row>
        <row r="1622">
          <cell r="A1622" t="str">
            <v>BB501</v>
          </cell>
        </row>
        <row r="1623">
          <cell r="A1623" t="str">
            <v>BB502</v>
          </cell>
        </row>
        <row r="1624">
          <cell r="A1624" t="str">
            <v>BB503</v>
          </cell>
        </row>
        <row r="1625">
          <cell r="A1625" t="str">
            <v>BB504</v>
          </cell>
        </row>
        <row r="1626">
          <cell r="A1626" t="str">
            <v>BB505</v>
          </cell>
        </row>
        <row r="1627">
          <cell r="A1627" t="str">
            <v>BB506</v>
          </cell>
        </row>
        <row r="1628">
          <cell r="A1628" t="str">
            <v>BB507</v>
          </cell>
        </row>
        <row r="1629">
          <cell r="A1629" t="str">
            <v>BB508</v>
          </cell>
        </row>
        <row r="1630">
          <cell r="A1630" t="str">
            <v>BB509</v>
          </cell>
        </row>
        <row r="1631">
          <cell r="A1631" t="str">
            <v>BB510</v>
          </cell>
        </row>
        <row r="1632">
          <cell r="A1632" t="str">
            <v>BB511</v>
          </cell>
        </row>
        <row r="1633">
          <cell r="A1633" t="str">
            <v>BB512</v>
          </cell>
        </row>
        <row r="1634">
          <cell r="A1634" t="str">
            <v>BB513</v>
          </cell>
        </row>
        <row r="1635">
          <cell r="A1635" t="str">
            <v>BB514</v>
          </cell>
        </row>
        <row r="1636">
          <cell r="A1636" t="str">
            <v>BB515</v>
          </cell>
        </row>
        <row r="1637">
          <cell r="A1637" t="str">
            <v>BB516</v>
          </cell>
        </row>
        <row r="1638">
          <cell r="A1638" t="str">
            <v>BB517</v>
          </cell>
        </row>
        <row r="1639">
          <cell r="A1639" t="str">
            <v>BB519</v>
          </cell>
        </row>
        <row r="1640">
          <cell r="A1640" t="str">
            <v>BB520</v>
          </cell>
        </row>
        <row r="1641">
          <cell r="A1641" t="str">
            <v>BB521</v>
          </cell>
        </row>
        <row r="1642">
          <cell r="A1642" t="str">
            <v>BB522</v>
          </cell>
        </row>
        <row r="1643">
          <cell r="A1643" t="str">
            <v>BB524</v>
          </cell>
        </row>
        <row r="1644">
          <cell r="A1644" t="str">
            <v>BB525</v>
          </cell>
        </row>
        <row r="1645">
          <cell r="A1645" t="str">
            <v>BB526</v>
          </cell>
        </row>
        <row r="1646">
          <cell r="A1646" t="str">
            <v>BB527</v>
          </cell>
        </row>
        <row r="1647">
          <cell r="A1647" t="str">
            <v>BB528</v>
          </cell>
        </row>
        <row r="1648">
          <cell r="A1648" t="str">
            <v>BB529</v>
          </cell>
        </row>
        <row r="1649">
          <cell r="A1649" t="str">
            <v>BB53</v>
          </cell>
        </row>
        <row r="1650">
          <cell r="A1650" t="str">
            <v>BB530</v>
          </cell>
        </row>
        <row r="1651">
          <cell r="A1651" t="str">
            <v>BB531</v>
          </cell>
        </row>
        <row r="1652">
          <cell r="A1652" t="str">
            <v>BB532</v>
          </cell>
        </row>
        <row r="1653">
          <cell r="A1653" t="str">
            <v>BB534</v>
          </cell>
        </row>
        <row r="1654">
          <cell r="A1654" t="str">
            <v>BB535</v>
          </cell>
        </row>
        <row r="1655">
          <cell r="A1655" t="str">
            <v>BB536</v>
          </cell>
        </row>
        <row r="1656">
          <cell r="A1656" t="str">
            <v>BB538</v>
          </cell>
        </row>
        <row r="1657">
          <cell r="A1657" t="str">
            <v>BB539</v>
          </cell>
        </row>
        <row r="1658">
          <cell r="A1658" t="str">
            <v>BB54</v>
          </cell>
        </row>
        <row r="1659">
          <cell r="A1659" t="str">
            <v>BB545</v>
          </cell>
        </row>
        <row r="1660">
          <cell r="A1660" t="str">
            <v>BB55</v>
          </cell>
        </row>
        <row r="1661">
          <cell r="A1661" t="str">
            <v>BB555</v>
          </cell>
        </row>
        <row r="1662">
          <cell r="A1662" t="str">
            <v>BB557</v>
          </cell>
        </row>
        <row r="1663">
          <cell r="A1663" t="str">
            <v>BB558</v>
          </cell>
        </row>
        <row r="1664">
          <cell r="A1664" t="str">
            <v>BB559</v>
          </cell>
        </row>
        <row r="1665">
          <cell r="A1665" t="str">
            <v>BB56</v>
          </cell>
        </row>
        <row r="1666">
          <cell r="A1666" t="str">
            <v>BB560</v>
          </cell>
        </row>
        <row r="1667">
          <cell r="A1667" t="str">
            <v>BB561</v>
          </cell>
        </row>
        <row r="1668">
          <cell r="A1668" t="str">
            <v>BB562</v>
          </cell>
        </row>
        <row r="1669">
          <cell r="A1669" t="str">
            <v>BB563</v>
          </cell>
        </row>
        <row r="1670">
          <cell r="A1670" t="str">
            <v>BB564</v>
          </cell>
        </row>
        <row r="1671">
          <cell r="A1671" t="str">
            <v>BB565</v>
          </cell>
        </row>
        <row r="1672">
          <cell r="A1672" t="str">
            <v>BB566</v>
          </cell>
        </row>
        <row r="1673">
          <cell r="A1673" t="str">
            <v>BB569</v>
          </cell>
        </row>
        <row r="1674">
          <cell r="A1674" t="str">
            <v>BB57</v>
          </cell>
        </row>
        <row r="1675">
          <cell r="A1675" t="str">
            <v>BB572</v>
          </cell>
        </row>
        <row r="1676">
          <cell r="A1676" t="str">
            <v>BB573</v>
          </cell>
        </row>
        <row r="1677">
          <cell r="A1677" t="str">
            <v>BB574</v>
          </cell>
        </row>
        <row r="1678">
          <cell r="A1678" t="str">
            <v>BB575</v>
          </cell>
        </row>
        <row r="1679">
          <cell r="A1679" t="str">
            <v>BB576</v>
          </cell>
        </row>
        <row r="1680">
          <cell r="A1680" t="str">
            <v>BB577</v>
          </cell>
        </row>
        <row r="1681">
          <cell r="A1681" t="str">
            <v>BB578</v>
          </cell>
        </row>
        <row r="1682">
          <cell r="A1682" t="str">
            <v>BB579</v>
          </cell>
        </row>
        <row r="1683">
          <cell r="A1683" t="str">
            <v>BB58</v>
          </cell>
        </row>
        <row r="1684">
          <cell r="A1684" t="str">
            <v>BB585</v>
          </cell>
        </row>
        <row r="1685">
          <cell r="A1685" t="str">
            <v>BB59</v>
          </cell>
        </row>
        <row r="1686">
          <cell r="A1686" t="str">
            <v>BB593</v>
          </cell>
        </row>
        <row r="1687">
          <cell r="A1687" t="str">
            <v>BB594</v>
          </cell>
        </row>
        <row r="1688">
          <cell r="A1688" t="str">
            <v>BB595</v>
          </cell>
        </row>
        <row r="1689">
          <cell r="A1689" t="str">
            <v>BB60</v>
          </cell>
        </row>
        <row r="1690">
          <cell r="A1690" t="str">
            <v>BB602</v>
          </cell>
        </row>
        <row r="1691">
          <cell r="A1691" t="str">
            <v>BB604</v>
          </cell>
        </row>
        <row r="1692">
          <cell r="A1692" t="str">
            <v>BB61</v>
          </cell>
        </row>
        <row r="1693">
          <cell r="A1693" t="str">
            <v>BB612</v>
          </cell>
        </row>
        <row r="1694">
          <cell r="A1694" t="str">
            <v>BB617</v>
          </cell>
        </row>
        <row r="1695">
          <cell r="A1695" t="str">
            <v>BB618</v>
          </cell>
        </row>
        <row r="1696">
          <cell r="A1696" t="str">
            <v>BB619</v>
          </cell>
        </row>
        <row r="1697">
          <cell r="A1697" t="str">
            <v>BB620</v>
          </cell>
        </row>
        <row r="1698">
          <cell r="A1698" t="str">
            <v>BB621</v>
          </cell>
        </row>
        <row r="1699">
          <cell r="A1699" t="str">
            <v>BB622</v>
          </cell>
        </row>
        <row r="1700">
          <cell r="A1700" t="str">
            <v>BB623</v>
          </cell>
        </row>
        <row r="1701">
          <cell r="A1701" t="str">
            <v>BB624</v>
          </cell>
        </row>
        <row r="1702">
          <cell r="A1702" t="str">
            <v>BB625</v>
          </cell>
        </row>
        <row r="1703">
          <cell r="A1703" t="str">
            <v>BB628</v>
          </cell>
        </row>
        <row r="1704">
          <cell r="A1704" t="str">
            <v>BB63</v>
          </cell>
        </row>
        <row r="1705">
          <cell r="A1705" t="str">
            <v>BB631</v>
          </cell>
        </row>
        <row r="1706">
          <cell r="A1706" t="str">
            <v>BB632</v>
          </cell>
        </row>
        <row r="1707">
          <cell r="A1707" t="str">
            <v>BB633</v>
          </cell>
        </row>
        <row r="1708">
          <cell r="A1708" t="str">
            <v>BB634</v>
          </cell>
        </row>
        <row r="1709">
          <cell r="A1709" t="str">
            <v>BB636</v>
          </cell>
        </row>
        <row r="1710">
          <cell r="A1710" t="str">
            <v>BB637</v>
          </cell>
        </row>
        <row r="1711">
          <cell r="A1711" t="str">
            <v>BB638</v>
          </cell>
        </row>
        <row r="1712">
          <cell r="A1712" t="str">
            <v>BB639</v>
          </cell>
        </row>
        <row r="1713">
          <cell r="A1713" t="str">
            <v>BB642</v>
          </cell>
        </row>
        <row r="1714">
          <cell r="A1714" t="str">
            <v>BB643</v>
          </cell>
        </row>
        <row r="1715">
          <cell r="A1715" t="str">
            <v>BB644</v>
          </cell>
        </row>
        <row r="1716">
          <cell r="A1716" t="str">
            <v>BB645</v>
          </cell>
        </row>
        <row r="1717">
          <cell r="A1717" t="str">
            <v>BB646</v>
          </cell>
        </row>
        <row r="1718">
          <cell r="A1718" t="str">
            <v>BB648</v>
          </cell>
        </row>
        <row r="1719">
          <cell r="A1719" t="str">
            <v>BB649</v>
          </cell>
        </row>
        <row r="1720">
          <cell r="A1720" t="str">
            <v>BB65</v>
          </cell>
        </row>
        <row r="1721">
          <cell r="A1721" t="str">
            <v>BB66</v>
          </cell>
        </row>
        <row r="1722">
          <cell r="A1722" t="str">
            <v>BB668</v>
          </cell>
        </row>
        <row r="1723">
          <cell r="A1723" t="str">
            <v>BB67</v>
          </cell>
        </row>
        <row r="1724">
          <cell r="A1724" t="str">
            <v>BB68</v>
          </cell>
        </row>
        <row r="1725">
          <cell r="A1725" t="str">
            <v>BB69</v>
          </cell>
        </row>
        <row r="1726">
          <cell r="A1726" t="str">
            <v>BB702</v>
          </cell>
        </row>
        <row r="1727">
          <cell r="A1727" t="str">
            <v>BB71</v>
          </cell>
        </row>
        <row r="1728">
          <cell r="A1728" t="str">
            <v>BB72</v>
          </cell>
        </row>
        <row r="1729">
          <cell r="A1729" t="str">
            <v>BB73</v>
          </cell>
        </row>
        <row r="1730">
          <cell r="A1730" t="str">
            <v>BB742</v>
          </cell>
        </row>
        <row r="1731">
          <cell r="A1731" t="str">
            <v>BB743</v>
          </cell>
        </row>
        <row r="1732">
          <cell r="A1732" t="str">
            <v>BB748</v>
          </cell>
        </row>
        <row r="1733">
          <cell r="A1733" t="str">
            <v>BB749</v>
          </cell>
        </row>
        <row r="1734">
          <cell r="A1734" t="str">
            <v>BB755</v>
          </cell>
        </row>
        <row r="1735">
          <cell r="A1735" t="str">
            <v>BB756</v>
          </cell>
        </row>
        <row r="1736">
          <cell r="A1736" t="str">
            <v>BB757</v>
          </cell>
        </row>
        <row r="1737">
          <cell r="A1737" t="str">
            <v>BB76</v>
          </cell>
        </row>
        <row r="1738">
          <cell r="A1738" t="str">
            <v>BB763</v>
          </cell>
        </row>
        <row r="1739">
          <cell r="A1739" t="str">
            <v>BB769</v>
          </cell>
        </row>
        <row r="1740">
          <cell r="A1740" t="str">
            <v>BB77</v>
          </cell>
        </row>
        <row r="1741">
          <cell r="A1741" t="str">
            <v>BB771</v>
          </cell>
        </row>
        <row r="1742">
          <cell r="A1742" t="str">
            <v>BB772</v>
          </cell>
        </row>
        <row r="1743">
          <cell r="A1743" t="str">
            <v>BB78</v>
          </cell>
        </row>
        <row r="1744">
          <cell r="A1744" t="str">
            <v>BB79</v>
          </cell>
        </row>
        <row r="1745">
          <cell r="A1745" t="str">
            <v>BB80</v>
          </cell>
        </row>
        <row r="1746">
          <cell r="A1746" t="str">
            <v>BB805</v>
          </cell>
        </row>
        <row r="1747">
          <cell r="A1747" t="str">
            <v>BB81</v>
          </cell>
        </row>
        <row r="1748">
          <cell r="A1748" t="str">
            <v>BB82</v>
          </cell>
        </row>
        <row r="1749">
          <cell r="A1749" t="str">
            <v>BB828</v>
          </cell>
        </row>
        <row r="1750">
          <cell r="A1750" t="str">
            <v>BB829</v>
          </cell>
        </row>
        <row r="1751">
          <cell r="A1751" t="str">
            <v>BB83</v>
          </cell>
        </row>
        <row r="1752">
          <cell r="A1752" t="str">
            <v>BB830</v>
          </cell>
        </row>
        <row r="1753">
          <cell r="A1753" t="str">
            <v>BB834</v>
          </cell>
        </row>
        <row r="1754">
          <cell r="A1754" t="str">
            <v>BB835</v>
          </cell>
        </row>
        <row r="1755">
          <cell r="A1755" t="str">
            <v>BB836</v>
          </cell>
        </row>
        <row r="1756">
          <cell r="A1756" t="str">
            <v>BB837</v>
          </cell>
        </row>
        <row r="1757">
          <cell r="A1757" t="str">
            <v>BB838</v>
          </cell>
        </row>
        <row r="1758">
          <cell r="A1758" t="str">
            <v>BB839</v>
          </cell>
        </row>
        <row r="1759">
          <cell r="A1759" t="str">
            <v>BB84</v>
          </cell>
        </row>
        <row r="1760">
          <cell r="A1760" t="str">
            <v>BB840</v>
          </cell>
        </row>
        <row r="1761">
          <cell r="A1761" t="str">
            <v>BB841</v>
          </cell>
        </row>
        <row r="1762">
          <cell r="A1762" t="str">
            <v>BB842</v>
          </cell>
        </row>
        <row r="1763">
          <cell r="A1763" t="str">
            <v>BB843</v>
          </cell>
        </row>
        <row r="1764">
          <cell r="A1764" t="str">
            <v>BB844</v>
          </cell>
        </row>
        <row r="1765">
          <cell r="A1765" t="str">
            <v>BB845</v>
          </cell>
        </row>
        <row r="1766">
          <cell r="A1766" t="str">
            <v>BB846</v>
          </cell>
        </row>
        <row r="1767">
          <cell r="A1767" t="str">
            <v>BB85</v>
          </cell>
        </row>
        <row r="1768">
          <cell r="A1768" t="str">
            <v>BB86</v>
          </cell>
        </row>
        <row r="1769">
          <cell r="A1769" t="str">
            <v>BB87</v>
          </cell>
        </row>
        <row r="1770">
          <cell r="A1770" t="str">
            <v>BB89</v>
          </cell>
        </row>
        <row r="1771">
          <cell r="A1771" t="str">
            <v>BB90</v>
          </cell>
        </row>
        <row r="1772">
          <cell r="A1772" t="str">
            <v>BB91</v>
          </cell>
        </row>
        <row r="1773">
          <cell r="A1773" t="str">
            <v>BB93</v>
          </cell>
        </row>
        <row r="1774">
          <cell r="A1774" t="str">
            <v>BB95</v>
          </cell>
        </row>
        <row r="1775">
          <cell r="A1775" t="str">
            <v>BB96</v>
          </cell>
        </row>
        <row r="1776">
          <cell r="A1776" t="str">
            <v>BB98</v>
          </cell>
        </row>
        <row r="1777">
          <cell r="A1777" t="str">
            <v>BB99</v>
          </cell>
        </row>
      </sheetData>
      <sheetData sheetId="13"/>
      <sheetData sheetId="14"/>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ESP.GENERALES"/>
      <sheetName val="ESP. ELECTRICAS"/>
    </sheetNames>
    <sheetDataSet>
      <sheetData sheetId="0"/>
      <sheetData sheetId="1">
        <row r="15">
          <cell r="J15" t="str">
            <v>M³</v>
          </cell>
        </row>
      </sheetData>
      <sheetData sheetId="2">
        <row r="26">
          <cell r="A26" t="str">
            <v>W09</v>
          </cell>
        </row>
      </sheetData>
      <sheetData sheetId="3" refreshError="1"/>
      <sheetData sheetId="4" refreshError="1"/>
      <sheetData sheetId="5" refreshError="1"/>
      <sheetData sheetId="6" refreshError="1"/>
      <sheetData sheetId="7" refreshError="1"/>
      <sheetData sheetId="8">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9">
        <row r="1">
          <cell r="A1" t="str">
            <v xml:space="preserve">Codigo </v>
          </cell>
        </row>
      </sheetData>
      <sheetData sheetId="10">
        <row r="35">
          <cell r="A35" t="str">
            <v>MO-01</v>
          </cell>
        </row>
      </sheetData>
      <sheetData sheetId="11" refreshError="1"/>
      <sheetData sheetId="1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de estado vial en"/>
    </sheetNames>
    <definedNames>
      <definedName name="absc"/>
    </definedNames>
    <sheetDataSet>
      <sheetData sheetId="0"/>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row>
        <row r="17">
          <cell r="A17" t="str">
            <v>Compresor</v>
          </cell>
        </row>
        <row r="18">
          <cell r="A18" t="str">
            <v>Compresor 2 martillos 185 PCM</v>
          </cell>
        </row>
        <row r="19">
          <cell r="A19" t="str">
            <v>Cortadora</v>
          </cell>
        </row>
        <row r="20">
          <cell r="A20" t="str">
            <v>Equipo de topografía</v>
          </cell>
        </row>
        <row r="21">
          <cell r="A21" t="str">
            <v>Equipo de Soldadura</v>
          </cell>
        </row>
        <row r="22">
          <cell r="A22" t="str">
            <v>Figuradora</v>
          </cell>
        </row>
        <row r="23">
          <cell r="A23" t="str">
            <v>Pulidora</v>
          </cell>
        </row>
        <row r="24">
          <cell r="A24" t="str">
            <v>Pulidora pisos incluye piedras y ceras</v>
          </cell>
        </row>
        <row r="25">
          <cell r="A25" t="str">
            <v>Formaleta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
          <cell r="T2" t="str">
            <v>Plan de Desarrollo</v>
          </cell>
          <cell r="U2" t="str">
            <v>Administración</v>
          </cell>
          <cell r="X2" t="str">
            <v>Barcos, trenes, aviones y maquinaria</v>
          </cell>
          <cell r="AA2" t="str">
            <v>Método de la Linea Recta</v>
          </cell>
          <cell r="AE2" t="str">
            <v>Alta</v>
          </cell>
          <cell r="AG2" t="str">
            <v>Bien o Servicio</v>
          </cell>
          <cell r="AH2" t="str">
            <v>Beneficios Ambientales</v>
          </cell>
        </row>
        <row r="3">
          <cell r="T3" t="str">
            <v>Plan de Ordenamiento Territorial,POT</v>
          </cell>
          <cell r="U3" t="str">
            <v>Capacitación y asistencia técnica</v>
          </cell>
          <cell r="X3" t="str">
            <v>Edificaciones</v>
          </cell>
          <cell r="AE3" t="str">
            <v>Media</v>
          </cell>
          <cell r="AG3" t="str">
            <v>Desperdicios</v>
          </cell>
          <cell r="AH3" t="str">
            <v>Otros Beneficios</v>
          </cell>
        </row>
        <row r="4">
          <cell r="T4" t="str">
            <v>Régimen Tributario, Tasas</v>
          </cell>
          <cell r="U4" t="str">
            <v>Dotación</v>
          </cell>
          <cell r="X4" t="str">
            <v>Embalses, represas y canales-Obras Civiles</v>
          </cell>
          <cell r="AE4" t="str">
            <v>Baja</v>
          </cell>
          <cell r="AG4" t="str">
            <v>Otros</v>
          </cell>
        </row>
        <row r="5">
          <cell r="T5" t="str">
            <v>Tasas Retributivas Ambientales</v>
          </cell>
          <cell r="U5" t="str">
            <v>Estudios</v>
          </cell>
          <cell r="X5" t="str">
            <v>Embalses, represas y canales-Obras Control</v>
          </cell>
        </row>
        <row r="6">
          <cell r="T6" t="str">
            <v>Tasas dentro del Régimen Tributario</v>
          </cell>
          <cell r="U6" t="str">
            <v>Imprevistos</v>
          </cell>
          <cell r="X6" t="str">
            <v>Equipo de comedor, cocina, despensa y hotelería</v>
          </cell>
        </row>
        <row r="7">
          <cell r="T7" t="str">
            <v>Legislación Laboral (salarios, prestaciones, contrataciones, etc)</v>
          </cell>
          <cell r="U7" t="str">
            <v>Mantenimiento</v>
          </cell>
          <cell r="X7" t="str">
            <v>Equipo de Computación y Accesorios</v>
          </cell>
        </row>
        <row r="8">
          <cell r="T8" t="str">
            <v>Leyes, Decretos, Ordenanzas, Acuerdos, Resoluciones</v>
          </cell>
          <cell r="U8" t="str">
            <v>Obra Física</v>
          </cell>
          <cell r="X8" t="str">
            <v>Equipo de comunicación y accesorios</v>
          </cell>
        </row>
        <row r="9">
          <cell r="T9" t="str">
            <v>Licencias (Exploración, construcción, demolición, etc)</v>
          </cell>
          <cell r="U9" t="str">
            <v>Otros</v>
          </cell>
          <cell r="X9" t="str">
            <v>Equipo de transporte, tracción y elevación</v>
          </cell>
        </row>
        <row r="10">
          <cell r="T10" t="str">
            <v>Contratos de áreas aporte</v>
          </cell>
          <cell r="X10" t="str">
            <v>Equipo médico y científico</v>
          </cell>
        </row>
        <row r="11">
          <cell r="B11" t="str">
            <v>Internacional</v>
          </cell>
          <cell r="T11" t="str">
            <v>Contratos de Concesión</v>
          </cell>
          <cell r="X11" t="str">
            <v>Equipo y accesorios de generación, transmisión, distribución, producción, conducción, tratamiento, etc</v>
          </cell>
        </row>
        <row r="12">
          <cell r="B12" t="str">
            <v>Costa Atlántica</v>
          </cell>
          <cell r="T12" t="str">
            <v>Otras Normas</v>
          </cell>
          <cell r="X12" t="str">
            <v>Maquinaria y equipo</v>
          </cell>
        </row>
        <row r="13">
          <cell r="B13" t="str">
            <v>Occidente</v>
          </cell>
          <cell r="X13" t="str">
            <v>Muebles, enseres y equipo de Oficina</v>
          </cell>
        </row>
        <row r="14">
          <cell r="B14" t="str">
            <v>Centro Oriente</v>
          </cell>
          <cell r="X14" t="str">
            <v>Plantas y ductos</v>
          </cell>
        </row>
        <row r="15">
          <cell r="B15" t="str">
            <v>Orinoquía</v>
          </cell>
          <cell r="X15" t="str">
            <v>Redes, líneas y cables aéreos y sus accesorios</v>
          </cell>
        </row>
        <row r="16">
          <cell r="B16" t="str">
            <v>Amazonía</v>
          </cell>
          <cell r="X16" t="str">
            <v>Redes, líneas y cables subterraneos y sus accesorios</v>
          </cell>
        </row>
        <row r="17">
          <cell r="B17" t="str">
            <v>Bogotá</v>
          </cell>
          <cell r="X17" t="str">
            <v>Torres, postes y accesorios</v>
          </cell>
        </row>
      </sheetData>
      <sheetData sheetId="22">
        <row r="1">
          <cell r="A1" t="str">
            <v>Accesorios y repuestos</v>
          </cell>
        </row>
        <row r="2">
          <cell r="A2" t="str">
            <v>Acepillado, incluye fabricación de listón y molduras en blanco</v>
          </cell>
        </row>
        <row r="3">
          <cell r="A3" t="str">
            <v>Agua potable</v>
          </cell>
        </row>
        <row r="4">
          <cell r="A4" t="str">
            <v>Ajonjolí</v>
          </cell>
        </row>
        <row r="5">
          <cell r="A5" t="str">
            <v>Algodón</v>
          </cell>
        </row>
        <row r="6">
          <cell r="A6" t="str">
            <v>Arenas industriales</v>
          </cell>
        </row>
        <row r="7">
          <cell r="A7" t="str">
            <v>Arenas y gravillas</v>
          </cell>
        </row>
        <row r="8">
          <cell r="A8" t="str">
            <v>Arroz</v>
          </cell>
        </row>
        <row r="9">
          <cell r="A9" t="str">
            <v>Aserrado de madera</v>
          </cell>
        </row>
        <row r="10">
          <cell r="A10" t="str">
            <v>Café</v>
          </cell>
        </row>
        <row r="11">
          <cell r="A11" t="str">
            <v>Caña de azúcar</v>
          </cell>
        </row>
        <row r="12">
          <cell r="A12" t="str">
            <v>Carbón mineral</v>
          </cell>
        </row>
        <row r="13">
          <cell r="A13" t="str">
            <v>Cebolla</v>
          </cell>
        </row>
        <row r="14">
          <cell r="A14" t="str">
            <v>Comercio</v>
          </cell>
        </row>
        <row r="15">
          <cell r="A15" t="str">
            <v>Comunicaciones</v>
          </cell>
        </row>
        <row r="16">
          <cell r="A16" t="str">
            <v>Confección de artículos de camisería</v>
          </cell>
        </row>
        <row r="17">
          <cell r="A17" t="str">
            <v>Confección de cortinas y artículos de ornamentación con Materiales textiles, incluye los de material plástico</v>
          </cell>
        </row>
        <row r="18">
          <cell r="A18" t="str">
            <v>Confección de prendas de vestir de cuero</v>
          </cell>
        </row>
        <row r="19">
          <cell r="A19" t="str">
            <v>Confección de ropa exterior para mujer y niña</v>
          </cell>
        </row>
        <row r="20">
          <cell r="A20" t="str">
            <v>Confección de ropa interior para mujer y niña</v>
          </cell>
        </row>
        <row r="21">
          <cell r="A21" t="str">
            <v>Confección de ropa para bebe</v>
          </cell>
        </row>
        <row r="22">
          <cell r="A22" t="str">
            <v>Confección de ropa para cama</v>
          </cell>
        </row>
        <row r="23">
          <cell r="A23" t="str">
            <v>Confección de ropa para trabajo</v>
          </cell>
        </row>
        <row r="24">
          <cell r="A24" t="str">
            <v>Confección de vestidos de baño</v>
          </cell>
        </row>
        <row r="25">
          <cell r="A25" t="str">
            <v>Conservación y tratamiento de la madera</v>
          </cell>
        </row>
        <row r="26">
          <cell r="A26" t="str">
            <v>Construcción industrial</v>
          </cell>
        </row>
        <row r="27">
          <cell r="A27" t="str">
            <v>Construcción y reconstrucción de embarcaciones mayores</v>
          </cell>
        </row>
        <row r="28">
          <cell r="A28" t="str">
            <v>Construcción y reconstrucción de embarcaciones menores</v>
          </cell>
        </row>
        <row r="29">
          <cell r="A29" t="str">
            <v>Curtido y acabado de cuero</v>
          </cell>
        </row>
        <row r="30">
          <cell r="A30" t="str">
            <v>Deshidratación de frutas, legumbres y otros vegetales</v>
          </cell>
        </row>
        <row r="31">
          <cell r="A31" t="str">
            <v>Desmote y preparación del algodón para el hilado</v>
          </cell>
        </row>
        <row r="32">
          <cell r="A32" t="str">
            <v>Destilación de alcohol etílico, para todos los usos</v>
          </cell>
        </row>
        <row r="33">
          <cell r="A33" t="str">
            <v>Divisas</v>
          </cell>
        </row>
        <row r="34">
          <cell r="A34" t="str">
            <v xml:space="preserve">Elaboración de aceites esenciales, resinas y mezclas, excepto los derivados de la destilación de maderas </v>
          </cell>
        </row>
        <row r="35">
          <cell r="A35" t="str">
            <v>Elaboración de alimentos para aves, incluso los complementarios</v>
          </cell>
        </row>
        <row r="36">
          <cell r="A36" t="str">
            <v>Elaboración de alimentos para ganado, incluso los complementarios</v>
          </cell>
        </row>
        <row r="37">
          <cell r="A37" t="str">
            <v>Elaboración de alimentos para perros, gatos y otros animales</v>
          </cell>
        </row>
        <row r="38">
          <cell r="A38" t="str">
            <v>Elaboración de combustibles derivados del petróleo</v>
          </cell>
        </row>
        <row r="39">
          <cell r="A39" t="str">
            <v>Elaboración de malta</v>
          </cell>
        </row>
        <row r="40">
          <cell r="A40" t="str">
            <v>Elaboración de mezclas de abonos orgánicos y naturales, estiércol, residuos vegetales y escorias</v>
          </cell>
        </row>
        <row r="41">
          <cell r="A41" t="str">
            <v>Encuadernación</v>
          </cell>
        </row>
        <row r="42">
          <cell r="A42" t="str">
            <v>Energía eléctrica industrial</v>
          </cell>
        </row>
        <row r="43">
          <cell r="A43" t="str">
            <v>Energía eléctrica sector agropecuario</v>
          </cell>
        </row>
        <row r="44">
          <cell r="A44" t="str">
            <v>Energía eléctrica servicios</v>
          </cell>
        </row>
        <row r="45">
          <cell r="A45" t="str">
            <v>Envase de carnes en conserva en recipientes herméticos</v>
          </cell>
        </row>
        <row r="46">
          <cell r="A46" t="str">
            <v>Equipos de oficina</v>
          </cell>
        </row>
        <row r="47">
          <cell r="A47" t="str">
            <v>Equipos de transporte</v>
          </cell>
        </row>
        <row r="48">
          <cell r="A48" t="str">
            <v>Excedente bruto de explotación (p.m.), industria manufacturera</v>
          </cell>
        </row>
        <row r="49">
          <cell r="A49" t="str">
            <v>Excedente bruto de explotación (p.m.), sector agropecuario</v>
          </cell>
        </row>
        <row r="50">
          <cell r="A50" t="str">
            <v>Excedente bruto de explotación (p.m.), sector servicios</v>
          </cell>
        </row>
        <row r="51">
          <cell r="A51" t="str">
            <v>Excedente bruto de explotación (p.m.), sector transporte</v>
          </cell>
        </row>
        <row r="52">
          <cell r="A52" t="str">
            <v>Extracción y refinación de manteca de cerdo y otras grasas Animales  comestibles y subproductos</v>
          </cell>
        </row>
        <row r="53">
          <cell r="A53" t="str">
            <v>Fabricación  de artículos fundidos de aluminio y sus aleaciones</v>
          </cell>
        </row>
        <row r="54">
          <cell r="A54" t="str">
            <v>Fabricación  de productos de alambre</v>
          </cell>
        </row>
        <row r="55">
          <cell r="A55" t="str">
            <v>Fabricación de  calzado no incluido antes</v>
          </cell>
        </row>
        <row r="56">
          <cell r="A56" t="str">
            <v>Fabricación de abonos nitrogenados, fosfáticos y potásicos puros, mixtos, compuestos y complejos</v>
          </cell>
        </row>
        <row r="57">
          <cell r="A57" t="str">
            <v>Fabricación de accesorios eléctricos para alumbrado deuso general</v>
          </cell>
        </row>
        <row r="58">
          <cell r="A58" t="str">
            <v>Fabricación de acero</v>
          </cell>
        </row>
        <row r="59">
          <cell r="A59" t="str">
            <v>Fabricación de agujas, alfileres, broches, cremalleras y artículos metálicos de mercería n.e.p.</v>
          </cell>
        </row>
        <row r="60">
          <cell r="A60" t="str">
            <v>Fabricación de almidones, féculas y productos derivados, incluye gluten y harina de gluten</v>
          </cell>
        </row>
        <row r="61">
          <cell r="A61" t="str">
            <v>Fabricación de aparatos de soldadura eléctricos</v>
          </cell>
        </row>
        <row r="62">
          <cell r="A62" t="str">
            <v xml:space="preserve">Fabricación de aparatos eléctricos de limpieza y de plantar eléctricos </v>
          </cell>
        </row>
        <row r="63">
          <cell r="A63" t="str">
            <v>Fabricación de aparatos eléctricos y utensilios de cocina para la preparación de alimentos, tales como licuadoras, batidoras etc.</v>
          </cell>
        </row>
        <row r="64">
          <cell r="A64" t="str">
            <v>Fabricación de aparatos sanitarios y accesorios para fontanería elaborados en cerámica</v>
          </cell>
        </row>
        <row r="65">
          <cell r="A65" t="str">
            <v>Fabricación de aparatos telefónicos y telegráficos para líneas eléctricas de comunicaciones</v>
          </cell>
        </row>
        <row r="66">
          <cell r="A66" t="str">
            <v>Fabricación de aparatos transmisores y receptores de radiodifusión y televisión</v>
          </cell>
        </row>
        <row r="67">
          <cell r="A67" t="str">
            <v>Fabricación de aparatos transmisores y receptores de radiotelefonía y radio – telegrafía</v>
          </cell>
        </row>
        <row r="68">
          <cell r="A68" t="str">
            <v>Fabricación de aparatos y elementos para radio, televisión y comunicaciones , no incluidos antes</v>
          </cell>
        </row>
        <row r="69">
          <cell r="A69" t="str">
            <v>Fabricación de aparatos y equipos similares no incluidos antes</v>
          </cell>
        </row>
        <row r="70">
          <cell r="A70" t="str">
            <v>Fabricación de aparatos y máquinas para la avicultura</v>
          </cell>
        </row>
        <row r="71">
          <cell r="A71" t="str">
            <v>Fabricación de artefactos sanitarios y accesorios metálicos de fontanería</v>
          </cell>
        </row>
        <row r="72">
          <cell r="A72" t="str">
            <v>Fabricación de artículos de acería laminados en caliente</v>
          </cell>
        </row>
        <row r="73">
          <cell r="A73" t="str">
            <v>Fabricación de artículos de acería laminados en frío</v>
          </cell>
        </row>
        <row r="74">
          <cell r="A74" t="str">
            <v>Fabricación de artículos de caucho para usos higiénicos, farmacéuticos y de laboratorio</v>
          </cell>
        </row>
        <row r="75">
          <cell r="A75" t="str">
            <v>Fabricación de artículos de caucho para usos industriales y mecánicos</v>
          </cell>
        </row>
        <row r="76">
          <cell r="A76" t="str">
            <v>Fabricación de artículos de cordelería – mallas, hamacas, Redes y similares</v>
          </cell>
        </row>
        <row r="77">
          <cell r="A77" t="str">
            <v>Fabricación de artículos de ferretería y cerrajería n.e.p.</v>
          </cell>
        </row>
        <row r="78">
          <cell r="A78" t="str">
            <v>Fabricación de artículos de fibra y lana de vidrio</v>
          </cell>
        </row>
        <row r="79">
          <cell r="A79" t="str">
            <v>Fabricación de artículos de fibras artificiales y/o sintéticas</v>
          </cell>
        </row>
        <row r="80">
          <cell r="A80" t="str">
            <v>Fabricación de artículos de hierro y acero</v>
          </cell>
        </row>
        <row r="81">
          <cell r="A81" t="str">
            <v>Fabricación de artículos de lona</v>
          </cell>
        </row>
        <row r="82">
          <cell r="A82" t="str">
            <v>Fabricación de artículos de pirotecnia</v>
          </cell>
        </row>
        <row r="83">
          <cell r="A83" t="str">
            <v>Fabricación de artículos de plástico para el hogar</v>
          </cell>
        </row>
        <row r="84">
          <cell r="A84" t="str">
            <v>Fabricación de artículos de tejido de punto n.e.p.</v>
          </cell>
        </row>
        <row r="85">
          <cell r="A85" t="str">
            <v>Fabricación de artículos de vidrio para la construcción y usos técnico</v>
          </cell>
        </row>
        <row r="86">
          <cell r="A86" t="str">
            <v>Fabricación de artículos fundidos y forjados de cobre y sus aleaciones</v>
          </cell>
        </row>
        <row r="87">
          <cell r="A87" t="str">
            <v>Fabricación de artículos laminados, estirados</v>
          </cell>
        </row>
        <row r="88">
          <cell r="A88" t="str">
            <v>Fabricación de artículos laminados, estirados y extruidos de Aluminio y su aleación</v>
          </cell>
        </row>
        <row r="89">
          <cell r="A89" t="str">
            <v>Fabricación de artículos refractarios para la construcción y la industria</v>
          </cell>
        </row>
        <row r="90">
          <cell r="A90" t="str">
            <v>Fabricación de asfalto y sus mezclas para pavimentación, techado y construcción</v>
          </cell>
        </row>
        <row r="91">
          <cell r="A91" t="str">
            <v>Fabricación de ataúdes, urnas funerarias y artículos de madera no incluidos antes</v>
          </cell>
        </row>
        <row r="92">
          <cell r="A92" t="str">
            <v>Fabricación de automóviles</v>
          </cell>
        </row>
        <row r="93">
          <cell r="A93" t="str">
            <v>Fabricación de autopartes no incluidos antes</v>
          </cell>
        </row>
        <row r="94">
          <cell r="A94" t="str">
            <v>Fabricación de azulejos y baldosas de loza o porcelana</v>
          </cell>
        </row>
        <row r="95">
          <cell r="A95" t="str">
            <v>Fabricación de barrigas y tambores metálicos de gran capacidad para embalaje: almacenamiento y transporte</v>
          </cell>
        </row>
        <row r="96">
          <cell r="A96" t="str">
            <v xml:space="preserve">Fabricación de básculas y balanzas, excepto instrumentos de laboratorio </v>
          </cell>
        </row>
        <row r="97">
          <cell r="A97" t="str">
            <v>Fabricación de bebidas no alcohólicas gasificadas o sin gasificar</v>
          </cell>
        </row>
        <row r="98">
          <cell r="A98" t="str">
            <v>Fabricación de cajas de cartón acanalado y envases de fibra</v>
          </cell>
        </row>
        <row r="99">
          <cell r="A99" t="str">
            <v>Fabricación de cajas de cartón plegables y armadas</v>
          </cell>
        </row>
        <row r="100">
          <cell r="A100" t="str">
            <v>Fabricación de cajas de madera</v>
          </cell>
        </row>
        <row r="101">
          <cell r="A101" t="str">
            <v>Fabricación de cajas fuertes y compartimientos blindados</v>
          </cell>
        </row>
        <row r="102">
          <cell r="A102" t="str">
            <v>Fabricación de cal y carbonatos</v>
          </cell>
        </row>
        <row r="103">
          <cell r="A103" t="str">
            <v>Fabricación de calderas y motores marinos</v>
          </cell>
        </row>
        <row r="104">
          <cell r="A104" t="str">
            <v>Fabricación de calzado de caucho y sus partes, incluye el calzado de caucho y textiles</v>
          </cell>
        </row>
        <row r="105">
          <cell r="A105" t="str">
            <v>Fabricación de calzado de cuero para hombres</v>
          </cell>
        </row>
        <row r="106">
          <cell r="A106" t="str">
            <v>Fabricación de calzado de cuero para niño</v>
          </cell>
        </row>
        <row r="107">
          <cell r="A107" t="str">
            <v>Fabricación de calzado de tela, sandalias, pantuflas y similares</v>
          </cell>
        </row>
        <row r="108">
          <cell r="A108" t="str">
            <v>Fabricación de calzado deportivo de cuero</v>
          </cell>
        </row>
        <row r="109">
          <cell r="A109" t="str">
            <v>Fabricación de calzado para mujer</v>
          </cell>
        </row>
        <row r="110">
          <cell r="A110" t="str">
            <v>Fabricación de carrocerías y chasises para vehículos automotores</v>
          </cell>
        </row>
        <row r="111">
          <cell r="A111" t="str">
            <v>Fabricación de carros, sillones de ruedas y vehículos similares para inválido</v>
          </cell>
        </row>
        <row r="112">
          <cell r="A112" t="str">
            <v>Fabricación de carteras y artículos de marroquinería (niqueleros, billeteras)</v>
          </cell>
        </row>
        <row r="113">
          <cell r="A113" t="str">
            <v>Fabricación de cartón</v>
          </cell>
        </row>
        <row r="114">
          <cell r="A114" t="str">
            <v>Fabricación de celulosa regenerada, sus derivados químicos y fibra vulcanizada</v>
          </cell>
        </row>
        <row r="115">
          <cell r="A115" t="str">
            <v>Fabricación de cemento</v>
          </cell>
        </row>
        <row r="116">
          <cell r="A116" t="str">
            <v>Fabricación de chocolate y preparados de cacao</v>
          </cell>
        </row>
        <row r="117">
          <cell r="A117" t="str">
            <v>Fabricación de cigarrillos</v>
          </cell>
        </row>
        <row r="118">
          <cell r="A118" t="str">
            <v>Fabricación de cigarros</v>
          </cell>
        </row>
        <row r="119">
          <cell r="A119" t="str">
            <v>Fabricación de cojinetes de bolas y rodillos, pistones, válvulas y piezas de maquinaria  para usos generales</v>
          </cell>
        </row>
        <row r="120">
          <cell r="A120" t="str">
            <v>Fabricación de colas, adhesivos, cementos sintéticos y aprestos</v>
          </cell>
        </row>
        <row r="121">
          <cell r="A121" t="str">
            <v>Fabricación de compresores y bombas de agua y otros líquidos</v>
          </cell>
        </row>
        <row r="122">
          <cell r="A122" t="str">
            <v xml:space="preserve">Fabricación de computadores, minicomputadores, máquinas electrónicas sus accesorios y sus partes </v>
          </cell>
        </row>
        <row r="123">
          <cell r="A123" t="str">
            <v>Fabricación de dispositivos recorridos por una corriente, tales como enchufes interruptores, conectores de cables, etc.</v>
          </cell>
        </row>
        <row r="124">
          <cell r="A124" t="str">
            <v>Fabricación de dispositivos y artículos de uso eléctrico, no recorridos por una corriente, tales como tubos conduit, cajas de metal estampado o fundido, accesorios de metal para partes de líneas de conducción, etc.</v>
          </cell>
        </row>
        <row r="125">
          <cell r="A125" t="str">
            <v>Fabricación de elementos estructurales metálicos, con los instalados que no pueden declararse por separado</v>
          </cell>
        </row>
        <row r="126">
          <cell r="A126" t="str">
            <v>Fabricación de elementos metálicos para arquitectura y ornamentación</v>
          </cell>
        </row>
        <row r="127">
          <cell r="A127" t="str">
            <v>Fabricación de elementos para billares, boleras y juegos similares</v>
          </cell>
        </row>
        <row r="128">
          <cell r="A128" t="str">
            <v>Fabricación de elementos para taller de calderas, aun los instalados que no pueden declarse por separado</v>
          </cell>
        </row>
        <row r="129">
          <cell r="A129" t="str">
            <v>Fabricación de envases y artículos de vidrio para uso industrial</v>
          </cell>
        </row>
        <row r="130">
          <cell r="A130" t="str">
            <v>Fabricación de envases y recipientes metálicos diversos, excepto aquellos de gran capacidad destinados a embalaje, almacenamiento y transporte</v>
          </cell>
        </row>
        <row r="131">
          <cell r="A131" t="str">
            <v>Fabricación de envases, cajas y vasijas de material plástico</v>
          </cell>
        </row>
        <row r="132">
          <cell r="A132" t="str">
            <v>Fabricación de equipo eléctrico auxiliar para motores de combustión interna</v>
          </cell>
        </row>
        <row r="133">
          <cell r="A133" t="str">
            <v xml:space="preserve">Fabricación de equipo para atomización de líquidos o polvos, incluye los atomizadores domésticos </v>
          </cell>
        </row>
        <row r="134">
          <cell r="A134" t="str">
            <v xml:space="preserve">Fabricación de equipos de aire acondicionado, excepto conductos y otros elementos análogos de chapa metálica </v>
          </cell>
        </row>
        <row r="135">
          <cell r="A135" t="str">
            <v>Fabricación de estructuras obras y accesorios en madera para la construcción</v>
          </cell>
        </row>
        <row r="136">
          <cell r="A136" t="str">
            <v>Fabricación de explosivos, municiones y detonantes</v>
          </cell>
        </row>
        <row r="137">
          <cell r="A137" t="str">
            <v>Fabricación de fibra y lana de vidrio</v>
          </cell>
        </row>
        <row r="138">
          <cell r="A138" t="str">
            <v>Fabricación de fibras celulósicas y otras artificiales, excepto el vidrio, en forma de monofilamentos, mechones o haces adecuados para trabajarlos después en máquinas textiles</v>
          </cell>
        </row>
        <row r="139">
          <cell r="A139" t="str">
            <v>Fabricación de filamento eléctrico, lámparas de descarga y de arco voltaico y bombillas de flash</v>
          </cell>
        </row>
        <row r="140">
          <cell r="A140" t="str">
            <v>Fabricación de formas básicas de caucho, planchas, laminas, tubos y productos análogos</v>
          </cell>
        </row>
        <row r="141">
          <cell r="A141" t="str">
            <v>Fabricación de formas básicas de plástico, laminas, películas varilla, tubos</v>
          </cell>
        </row>
        <row r="142">
          <cell r="A142" t="str">
            <v>Fabricación de fósforos y cerillas</v>
          </cell>
        </row>
        <row r="143">
          <cell r="A143" t="str">
            <v>Fabricación de frazadas, mantas, ruanas y similares</v>
          </cell>
        </row>
        <row r="144">
          <cell r="A144" t="str">
            <v>Fabricación de gases industriales, excepto el cloro y otros halógenos, gas natural y otros hidrocarburos crudos</v>
          </cell>
        </row>
        <row r="145">
          <cell r="A145" t="str">
            <v>Fabricación de géneros de algodón y encajes en tejido de punto</v>
          </cell>
        </row>
        <row r="146">
          <cell r="A146" t="str">
            <v>Fabricación de géneros y encajes de fibras artificiales y/o Sintéticas en tejido de punto</v>
          </cell>
        </row>
        <row r="147">
          <cell r="A147" t="str">
            <v>Fabricación de goma de mascar</v>
          </cell>
        </row>
        <row r="148">
          <cell r="A148" t="str">
            <v>Fabricación de grupos electrógenos (plantas generadoras de electricidad)</v>
          </cell>
        </row>
        <row r="149">
          <cell r="A149" t="str">
            <v>Fabricación de guantes, corbatas, pañuelos, pañoletas y otras prendas similares</v>
          </cell>
        </row>
        <row r="150">
          <cell r="A150" t="str">
            <v>Fabricación de guatas y artículos de guata</v>
          </cell>
        </row>
        <row r="151">
          <cell r="A151" t="str">
            <v>Fabricación de hamacas con tejidos planos de algodón</v>
          </cell>
        </row>
        <row r="152">
          <cell r="A152" t="str">
            <v>Fabricación de helados, sorbetes y postres a base de leche</v>
          </cell>
        </row>
        <row r="153">
          <cell r="A153" t="str">
            <v>Fabricación de herramientas manuales para uso agrícola Forestal y jardinería</v>
          </cell>
        </row>
        <row r="154">
          <cell r="A154" t="str">
            <v>Fabricación de herramientas para mecánica carpintería y  construcción</v>
          </cell>
        </row>
        <row r="155">
          <cell r="A155" t="str">
            <v>Fabricación de hilos y cables aislados</v>
          </cell>
        </row>
        <row r="156">
          <cell r="A156" t="str">
            <v>Fabricación de hules y telas impregnadas e impermeabilizadas, Incluye el cuero artificial</v>
          </cell>
        </row>
        <row r="157">
          <cell r="A157" t="str">
            <v>Fabricación de impermeables</v>
          </cell>
        </row>
        <row r="158">
          <cell r="A158" t="str">
            <v>Fabricación de instrumentos de cuerda y arco e instrumentos de cuerda punteados, excepto los electrónicos</v>
          </cell>
        </row>
        <row r="159">
          <cell r="A159" t="str">
            <v>Fabricación de instrumentos para la regulación y control de las operaciones industriales</v>
          </cell>
        </row>
        <row r="160">
          <cell r="A160" t="str">
            <v>Fabricación de instrumentos, aparatos y accesorios de medicina, cirugía, odontología y veterinaria, excepto los instrumentos de óptica y los aparatos de rayos X y electroterapia</v>
          </cell>
        </row>
        <row r="161">
          <cell r="A161" t="str">
            <v>Fabricación de joyas de oro, plata y platino</v>
          </cell>
        </row>
        <row r="162">
          <cell r="A162" t="str">
            <v>Fabricación de lacas en general</v>
          </cell>
        </row>
        <row r="163">
          <cell r="A163" t="str">
            <v>Fabricación de ladrillo, baldosas y  teja de arcilla</v>
          </cell>
        </row>
        <row r="164">
          <cell r="A164" t="str">
            <v>Fabricación de levadoras y polvos para hornear</v>
          </cell>
        </row>
        <row r="165">
          <cell r="A165" t="str">
            <v>Fabricación de llantas de caucho</v>
          </cell>
        </row>
        <row r="166">
          <cell r="A166" t="str">
            <v>Fabricación de maderas aglomeradas</v>
          </cell>
        </row>
        <row r="167">
          <cell r="A167" t="str">
            <v>Fabricación de maderas contrachapadas</v>
          </cell>
        </row>
        <row r="168">
          <cell r="A168" t="str">
            <v>Fabricación de mantequilla y crema de leche</v>
          </cell>
        </row>
        <row r="169">
          <cell r="A169" t="str">
            <v>Fabricación de maquinaria especial para trabajar madera</v>
          </cell>
        </row>
        <row r="170">
          <cell r="A170" t="str">
            <v>Fabricación de maquinaria para aserraderos y de aplicaciones generales para trabajar madera</v>
          </cell>
        </row>
        <row r="171">
          <cell r="A171" t="str">
            <v>Fabricación de maquinaria para elaborar alimentos y bebidas</v>
          </cell>
        </row>
        <row r="172">
          <cell r="A172" t="str">
            <v>Fabricación de maquinaria para fabricar pulpa, papel y cartón</v>
          </cell>
        </row>
        <row r="173">
          <cell r="A173" t="str">
            <v>Fabricación de maquinaria para ser remolcada</v>
          </cell>
        </row>
        <row r="174">
          <cell r="A174" t="str">
            <v>Fabricación de maquinaria y equipo para elaborar caucho</v>
          </cell>
        </row>
        <row r="175">
          <cell r="A175" t="str">
            <v>Fabricación de maquinaria y equipo para servicios n.e.p.</v>
          </cell>
        </row>
        <row r="176">
          <cell r="A176" t="str">
            <v>Fabricación de maquinaria y equipos especiales para la construcción</v>
          </cell>
        </row>
        <row r="177">
          <cell r="A177" t="str">
            <v>Fabricación de máquinas de escribir</v>
          </cell>
        </row>
        <row r="178">
          <cell r="A178" t="str">
            <v>Fabricación de margarinas y grasas compuestas para cocinar</v>
          </cell>
        </row>
        <row r="179">
          <cell r="A179" t="str">
            <v>Fabricación de materias colorantes orgánicas, extractos tintóreos y materias curtientes orgánicas, sintéticas, etc.</v>
          </cell>
        </row>
        <row r="180">
          <cell r="A180" t="str">
            <v>Fabricación de materias sintéticas por polimerización y copolimerización, incluye caucho y látex sintéticos</v>
          </cell>
        </row>
        <row r="181">
          <cell r="A181" t="str">
            <v>Fabricación de melazas</v>
          </cell>
        </row>
        <row r="182">
          <cell r="A182" t="str">
            <v>Fabricación de menajes de cocina, piezas y otros productos catampados</v>
          </cell>
        </row>
        <row r="183">
          <cell r="A183" t="str">
            <v>Fabricación de monedas metálicas emitidas por el estado</v>
          </cell>
        </row>
        <row r="184">
          <cell r="A184" t="str">
            <v>Fabricación de motocicletas, motonetas y velocípedos con motor  auxiliar</v>
          </cell>
        </row>
        <row r="185">
          <cell r="A185" t="str">
            <v xml:space="preserve">Fabricación de motores de combustión interna, excepto para automotores </v>
          </cell>
        </row>
        <row r="186">
          <cell r="A186" t="str">
            <v>Fabricación de motores y cajas de velocidad para vehículos automotores, se excluyen los grupos electrógenos y los motores eléctricos de tracción</v>
          </cell>
        </row>
        <row r="187">
          <cell r="A187" t="str">
            <v>Fabricación de motores y generadores energía</v>
          </cell>
        </row>
        <row r="188">
          <cell r="A188" t="str">
            <v>Fabricación de muebles de mimbre, caña y similares</v>
          </cell>
        </row>
        <row r="189">
          <cell r="A189" t="str">
            <v>Fabricación de muebles para aparatos eléctricos, maquinas de coser y otros</v>
          </cell>
        </row>
        <row r="190">
          <cell r="A190" t="str">
            <v>Fabricación de muebles y accesorios metálicos para comercio y servicios</v>
          </cell>
        </row>
        <row r="191">
          <cell r="A191" t="str">
            <v>Fabricación de muebles y accesorios metálicos para oficina</v>
          </cell>
        </row>
        <row r="192">
          <cell r="A192" t="str">
            <v>Fabricación de muebles y productos de plástico no incluidos antes</v>
          </cell>
        </row>
        <row r="193">
          <cell r="A193" t="str">
            <v>Fabricación de muñecas y accesorios para muñecas, marionetas, títeres y animales de juguete</v>
          </cell>
        </row>
        <row r="194">
          <cell r="A194" t="str">
            <v>Fabricación de otras resinas y materias plásticas artificiales, incluso las obtenidas de materias vegetales y animales</v>
          </cell>
        </row>
        <row r="195">
          <cell r="A195" t="str">
            <v>Fabricación de otras sustancias químicas y productos químicos Derivados del petróleo, carbón, caucho y plástico</v>
          </cell>
        </row>
        <row r="196">
          <cell r="A196" t="str">
            <v>Fabricación de otros aparatos, accesorios y artículos electrónicos n.e.p., tales como timbres, alarmas, incubadoras y criadoras y otros n.e.p.</v>
          </cell>
        </row>
        <row r="197">
          <cell r="A197" t="str">
            <v>Fabricación de otros artículos de metal</v>
          </cell>
        </row>
        <row r="198">
          <cell r="A198" t="str">
            <v>Fabricación de otros preparados químicos n.e.p.</v>
          </cell>
        </row>
        <row r="199">
          <cell r="A199" t="str">
            <v xml:space="preserve">Fabricación de otros productos minerales no metálicos excepto los derivados de petróleo y carbón </v>
          </cell>
        </row>
        <row r="200">
          <cell r="A200" t="str">
            <v>Fabricación de otros productos químicos inorgánicos, excepto los radioactivos</v>
          </cell>
        </row>
        <row r="201">
          <cell r="A201" t="str">
            <v>Fabricación de papel</v>
          </cell>
        </row>
        <row r="202">
          <cell r="A202" t="str">
            <v>Fabricación de papel y cartón n.e.p.</v>
          </cell>
        </row>
        <row r="203">
          <cell r="A203" t="str">
            <v>Fabricación de papeles especiales, satinados, encerados, Laminados y otros papeles acabados fuera de máquina</v>
          </cell>
        </row>
        <row r="204">
          <cell r="A204" t="str">
            <v>Fabricación de paraguas, sombrillas, bastones y artículos similares</v>
          </cell>
        </row>
        <row r="205">
          <cell r="A205" t="str">
            <v>Fabricación de partes y accesorios n.e.p. para motocicletas, bicicletas y similares</v>
          </cell>
        </row>
        <row r="206">
          <cell r="A206" t="str">
            <v>Fabricación de partes y piezas para equipo ferroviario</v>
          </cell>
        </row>
        <row r="207">
          <cell r="A207" t="str">
            <v>Fabricación de película tubular y tripas sintéticas</v>
          </cell>
        </row>
        <row r="208">
          <cell r="A208" t="str">
            <v>Fabricación de piezas de hierro o acero forjados</v>
          </cell>
        </row>
        <row r="209">
          <cell r="A209" t="str">
            <v>Fabricación de piezas y accesorios para máquinas – herramientas y herramientas de medición para maquinistas</v>
          </cell>
        </row>
        <row r="210">
          <cell r="A210" t="str">
            <v>Fabricación de pinturas y barnices para uso general e industrial</v>
          </cell>
        </row>
        <row r="211">
          <cell r="A211" t="str">
            <v>Fabricación de plantas y de maquinaria y equipos especiales para elaborar productos químicos y para refinar petróleo</v>
          </cell>
        </row>
        <row r="212">
          <cell r="A212" t="str">
            <v>Fabricación de plástico espumado y artículos de plástico Espumado</v>
          </cell>
        </row>
        <row r="213">
          <cell r="A213" t="str">
            <v>Fabricación de prendas de vestir especiales, togas Académicas, hábitos religiosos y otros disfraces</v>
          </cell>
        </row>
        <row r="214">
          <cell r="A214" t="str">
            <v>Fabricación de productos de asbesto - cemento</v>
          </cell>
        </row>
        <row r="215">
          <cell r="A215" t="str">
            <v>Fabricación de productos de asbesto, hilados, tejidos, fieltros etc</v>
          </cell>
        </row>
        <row r="216">
          <cell r="A216" t="str">
            <v>Fabricación de productos de chapa metálica</v>
          </cell>
        </row>
        <row r="217">
          <cell r="A217" t="str">
            <v>Fabricación de productos de corcho</v>
          </cell>
        </row>
        <row r="218">
          <cell r="A218" t="str">
            <v>Fabricación de productos de hormigón, incluye prefabricados</v>
          </cell>
        </row>
        <row r="219">
          <cell r="A219" t="str">
            <v>Fabricación de productos químicos industriales inorgánicos, excepto los gases que no sean del cloro y otros halógenos</v>
          </cell>
        </row>
        <row r="220">
          <cell r="A220" t="str">
            <v>Fabricación de productos químicos orgánicos no incluidos antes, excepto los gases industriales</v>
          </cell>
        </row>
        <row r="221">
          <cell r="A221" t="str">
            <v>Fabricación de productos químicos orgánicos, compuestos cíclicos y acíclicos excepto los gases industriales</v>
          </cell>
        </row>
        <row r="222">
          <cell r="A222" t="str">
            <v>Fabricación de productos químicos para fotografía de películas, placas sensibilizadas y papeles fotográficos</v>
          </cell>
        </row>
        <row r="223">
          <cell r="A223" t="str">
            <v>Fabricación de productos vegetales, excepto antibióticos, a base de materias naturales y producidos sintéticamente</v>
          </cell>
        </row>
        <row r="224">
          <cell r="A224" t="str">
            <v>Fabricación de puertas y ventanas metálicas y sus partes</v>
          </cell>
        </row>
        <row r="225">
          <cell r="A225" t="str">
            <v>Fabricación de puertas, ventanas y sus partes</v>
          </cell>
        </row>
        <row r="226">
          <cell r="A226" t="str">
            <v>Fabricación de pulpa de madera, bagazo, trapos y fibras n.e.p</v>
          </cell>
        </row>
        <row r="227">
          <cell r="A227" t="str">
            <v>Fabricación de repuestos y accesorios de plástico para uso  industrial, incluye muebles para aparatos electrónicos</v>
          </cell>
        </row>
        <row r="228">
          <cell r="A228" t="str">
            <v>Fabricación de ropa de algodón en tejido de punto</v>
          </cell>
        </row>
        <row r="229">
          <cell r="A229" t="str">
            <v>Fabricación de ropa de lana en tejido de punto</v>
          </cell>
        </row>
        <row r="230">
          <cell r="A230" t="str">
            <v>Fabricación de sacos y bolsas de papel</v>
          </cell>
        </row>
        <row r="231">
          <cell r="A231" t="str">
            <v>Fabricación de sistemas y conjuntos de elementos principales Para reproducción, transmisión y recepción de sonido e imagen; se excluyen los elementos para líneas de comunicación</v>
          </cell>
        </row>
        <row r="232">
          <cell r="A232" t="str">
            <v>Fabricación de sombreros y partes para sombreros</v>
          </cell>
        </row>
        <row r="233">
          <cell r="A233" t="str">
            <v xml:space="preserve">Fabricación de tapetes y alfombras hechos principalmente de algodón </v>
          </cell>
        </row>
        <row r="234">
          <cell r="A234" t="str">
            <v>Fabricación de tejidos planos de algodón esponjosos o afelpados</v>
          </cell>
        </row>
        <row r="235">
          <cell r="A235" t="str">
            <v>Fabricación de tejidos planos de algodón, telas, driles. Lonas y similares</v>
          </cell>
        </row>
        <row r="236">
          <cell r="A236" t="str">
            <v>Fabricación de tejidos planos de fibras artificiales y sintéticas</v>
          </cell>
        </row>
        <row r="237">
          <cell r="A237" t="str">
            <v>Fabricación de tejidos planos de lana, paños y telas de lana</v>
          </cell>
        </row>
        <row r="238">
          <cell r="A238" t="str">
            <v>Fabricación de tintas para imprenta, escribir, dibujar y demás</v>
          </cell>
        </row>
        <row r="239">
          <cell r="A239" t="str">
            <v>Fabricación de tornillería en general</v>
          </cell>
        </row>
        <row r="240">
          <cell r="A240" t="str">
            <v>Fabricación de transformadores, convertidores y rectificadores excepto los especialmente concebidos para radio, TV comunicaciones</v>
          </cell>
        </row>
        <row r="241">
          <cell r="A241" t="str">
            <v>Fabricación de tubos y accesorios de arcilla</v>
          </cell>
        </row>
        <row r="242">
          <cell r="A242" t="str">
            <v>Fabricación de vajillas y utensilios análogos de vidrio</v>
          </cell>
        </row>
        <row r="243">
          <cell r="A243" t="str">
            <v>Fabricación de válvulas y accesorios metálicos para tubería Excepto válvulas con dispositivos reguladores y artículos de fontanería de latón</v>
          </cell>
        </row>
        <row r="244">
          <cell r="A244" t="str">
            <v>Fabricación de vehículos manuales, excepto los sillones de ruedas para inválidos</v>
          </cell>
        </row>
        <row r="245">
          <cell r="A245" t="str">
            <v>Fabricación de vehículos pesados</v>
          </cell>
        </row>
        <row r="246">
          <cell r="A246" t="str">
            <v>Fabricación de velocípedos – bicicletas, triciclos y vehículos análogos motonetas</v>
          </cell>
        </row>
        <row r="247">
          <cell r="A247" t="str">
            <v>Fabricación de vidrio de seguridad y vidrio templado</v>
          </cell>
        </row>
        <row r="248">
          <cell r="A248" t="str">
            <v>Fabricación de vidrio en formas primarias</v>
          </cell>
        </row>
        <row r="249">
          <cell r="A249" t="str">
            <v>Fabricación de yeso y productos de yeso</v>
          </cell>
        </row>
        <row r="250">
          <cell r="A250" t="str">
            <v>Fabricación y mezcla de insecticidas, plaguicidas y reguladores fisiológicos</v>
          </cell>
        </row>
        <row r="251">
          <cell r="A251" t="str">
            <v>Fabricación y reconstrucción de motores para aeronaves</v>
          </cell>
        </row>
        <row r="252">
          <cell r="A252" t="str">
            <v>Fabricación y refinación de azúcar</v>
          </cell>
        </row>
        <row r="253">
          <cell r="A253" t="str">
            <v>FC consumo</v>
          </cell>
        </row>
        <row r="254">
          <cell r="A254" t="str">
            <v>FC inversión agropecuaria</v>
          </cell>
        </row>
        <row r="255">
          <cell r="A255" t="str">
            <v>FC inversión industrial</v>
          </cell>
        </row>
        <row r="256">
          <cell r="A256" t="str">
            <v>FC inversión servicios</v>
          </cell>
        </row>
        <row r="257">
          <cell r="A257" t="str">
            <v>FC inversión transporte</v>
          </cell>
        </row>
        <row r="258">
          <cell r="A258" t="str">
            <v>Ferroaleaciones  y sus productos</v>
          </cell>
        </row>
        <row r="259">
          <cell r="A259" t="str">
            <v>Galletería</v>
          </cell>
        </row>
        <row r="260">
          <cell r="A260" t="str">
            <v>Ganado de res</v>
          </cell>
        </row>
        <row r="261">
          <cell r="A261" t="str">
            <v>Ganancias extraordinarias normativas</v>
          </cell>
        </row>
        <row r="262">
          <cell r="A262" t="str">
            <v>Gas natural</v>
          </cell>
        </row>
        <row r="263">
          <cell r="A263" t="str">
            <v>Gasoducto</v>
          </cell>
        </row>
        <row r="264">
          <cell r="A264" t="str">
            <v>Grabado, fotograbado, electrotipía, estereotipía y fotomecánica</v>
          </cell>
        </row>
        <row r="265">
          <cell r="A265" t="str">
            <v>Guarnecido y punteado de calzado</v>
          </cell>
        </row>
        <row r="266">
          <cell r="A266" t="str">
            <v>Hidrogenación de aceites y grasas vegetales y animales Purificados o no</v>
          </cell>
        </row>
        <row r="267">
          <cell r="A267" t="str">
            <v>Hilado de algodón</v>
          </cell>
        </row>
        <row r="268">
          <cell r="A268" t="str">
            <v>Hilado y tejido de fibras duras vegetales, incluye sacos</v>
          </cell>
        </row>
        <row r="269">
          <cell r="A269" t="str">
            <v>Hilados de fibras animales</v>
          </cell>
        </row>
        <row r="270">
          <cell r="A270" t="str">
            <v>Impuestos indirectos</v>
          </cell>
        </row>
        <row r="271">
          <cell r="A271" t="str">
            <v>Industrias manufactureras n.e.p.</v>
          </cell>
        </row>
        <row r="272">
          <cell r="A272" t="str">
            <v>Insumos varios</v>
          </cell>
        </row>
        <row r="273">
          <cell r="A273" t="str">
            <v>Lavado y preparación de tripas y aprovechamiento de otros subproductos de matadero</v>
          </cell>
        </row>
        <row r="274">
          <cell r="A274" t="str">
            <v>Leche fresca</v>
          </cell>
        </row>
        <row r="275">
          <cell r="A275" t="str">
            <v>Maíz</v>
          </cell>
        </row>
        <row r="276">
          <cell r="A276" t="str">
            <v>Mano de obra administrativa</v>
          </cell>
        </row>
        <row r="277">
          <cell r="A277" t="str">
            <v>Mano de obra administrativa, sectores de elevadas prestaciones</v>
          </cell>
        </row>
        <row r="278">
          <cell r="A278" t="str">
            <v>Mano de obra extranjera</v>
          </cell>
        </row>
        <row r="279">
          <cell r="A279" t="str">
            <v>Mano de obra no calificada</v>
          </cell>
        </row>
        <row r="280">
          <cell r="A280" t="str">
            <v>Mano de obra no calificada rural</v>
          </cell>
        </row>
        <row r="281">
          <cell r="A281" t="str">
            <v>Mano de obra no calificada, sectores de elevadas prestaciones</v>
          </cell>
        </row>
        <row r="282">
          <cell r="A282" t="str">
            <v>Mano de obra profesional</v>
          </cell>
        </row>
        <row r="283">
          <cell r="A283" t="str">
            <v>Mano de obra profesional, sectores de elevadas prestaciones</v>
          </cell>
        </row>
        <row r="284">
          <cell r="A284" t="str">
            <v>Maquinarias agrícolas</v>
          </cell>
        </row>
        <row r="285">
          <cell r="A285" t="str">
            <v>Maquinarias y equipos industriales</v>
          </cell>
        </row>
        <row r="286">
          <cell r="A286" t="str">
            <v>Matanza de aves de corral y de animales de caza menor con o sin frigorífico</v>
          </cell>
        </row>
        <row r="287">
          <cell r="A287" t="str">
            <v>Matanza de ganado mayor con o sin frigorífico</v>
          </cell>
        </row>
        <row r="288">
          <cell r="A288" t="str">
            <v>Molienda y tostado de café, incluso café soluble y extractos de café</v>
          </cell>
        </row>
        <row r="289">
          <cell r="A289" t="str">
            <v>Mondado, prensado y elaboración de harinas de cereales y leguminosas n.e.p.</v>
          </cell>
        </row>
        <row r="290">
          <cell r="A290" t="str">
            <v>Obra Física</v>
          </cell>
        </row>
        <row r="291">
          <cell r="A291" t="str">
            <v>Obreros calificados</v>
          </cell>
        </row>
        <row r="292">
          <cell r="A292" t="str">
            <v>Obreros calificados, sectores de elevadas prestaciones</v>
          </cell>
        </row>
        <row r="293">
          <cell r="A293" t="str">
            <v>Otras fabricaciones de productos metálicos, maquinaria y equipo</v>
          </cell>
        </row>
        <row r="294">
          <cell r="A294" t="str">
            <v>Otras industrias de la madera y sus productos</v>
          </cell>
        </row>
        <row r="295">
          <cell r="A295" t="str">
            <v>Otras industrias manufactureras</v>
          </cell>
        </row>
        <row r="296">
          <cell r="A296" t="str">
            <v>Otras industrias metálicas básicas</v>
          </cell>
        </row>
        <row r="297">
          <cell r="A297" t="str">
            <v>Otros</v>
          </cell>
        </row>
        <row r="298">
          <cell r="A298" t="str">
            <v>Otros agrícolas</v>
          </cell>
        </row>
        <row r="299">
          <cell r="A299" t="str">
            <v>Otros minerales</v>
          </cell>
        </row>
        <row r="300">
          <cell r="A300" t="str">
            <v>Otros productos alimenticios, bebidas y tabaco</v>
          </cell>
        </row>
        <row r="301">
          <cell r="A301" t="str">
            <v>Otros productos de papel, imprentas y editoriales</v>
          </cell>
        </row>
        <row r="302">
          <cell r="A302" t="str">
            <v>Otros textiles, prendas de vestir e industrias de cuero</v>
          </cell>
        </row>
        <row r="303">
          <cell r="A303" t="str">
            <v>Papa</v>
          </cell>
        </row>
        <row r="304">
          <cell r="A304" t="str">
            <v>Pasteurización, homogeneización, vitaminación y embotellado De leche líquida</v>
          </cell>
        </row>
        <row r="305">
          <cell r="A305" t="str">
            <v>Piedra caliza</v>
          </cell>
        </row>
        <row r="306">
          <cell r="A306" t="str">
            <v>Porcinos, ovinos y otros pecuarios</v>
          </cell>
        </row>
        <row r="307">
          <cell r="A307" t="str">
            <v>Preparación de  hormigón</v>
          </cell>
        </row>
        <row r="308">
          <cell r="A308" t="str">
            <v>Preparación de carnes frías y otras carnes no envasadas, jamones, tocinetas, salchichas, embutidos, etc.</v>
          </cell>
        </row>
        <row r="309">
          <cell r="A309" t="str">
            <v>Preparación de harinas mezcladas de cereales y leguminosas y productos similares</v>
          </cell>
        </row>
        <row r="310">
          <cell r="A310" t="str">
            <v>Preparación de la hoja de tabaco</v>
          </cell>
        </row>
        <row r="311">
          <cell r="A311" t="str">
            <v>Preparación de mezclas para alimentación infantil</v>
          </cell>
        </row>
        <row r="312">
          <cell r="A312" t="str">
            <v>Preparación de otras bebidas alcohólicas similares</v>
          </cell>
        </row>
        <row r="313">
          <cell r="A313" t="str">
            <v>Preparación de pescado y otros animales marinos y de agua Dulce comestibles, frescos, refrigerados o congelados rápidamente</v>
          </cell>
        </row>
        <row r="314">
          <cell r="A314" t="str">
            <v>Preparación de productos para tratar metales, auxiliares para soldadura, recubrimientos para electrodos y similares</v>
          </cell>
        </row>
        <row r="315">
          <cell r="A315" t="str">
            <v>Preparación e hilado de fibras artificiales y/o sintéticas</v>
          </cell>
        </row>
        <row r="316">
          <cell r="A316" t="str">
            <v>Producción de aceites y grasas lubricantes que no se elaboran en las refinerías de petróleo</v>
          </cell>
        </row>
        <row r="317">
          <cell r="A317" t="str">
            <v>Producción de aceites y grasas vegetales sin refinar y Residuos de la extracción</v>
          </cell>
        </row>
        <row r="318">
          <cell r="A318" t="str">
            <v>Producción de casas prefabricadas y sus partes</v>
          </cell>
        </row>
        <row r="319">
          <cell r="A319" t="str">
            <v>Producción de harina de maíz y pilado de maíz</v>
          </cell>
        </row>
        <row r="320">
          <cell r="A320" t="str">
            <v>Producción de harina de trigo</v>
          </cell>
        </row>
        <row r="321">
          <cell r="A321" t="str">
            <v>Producción de leches y productos lácteos conservados</v>
          </cell>
        </row>
        <row r="322">
          <cell r="A322" t="str">
            <v>Producción de pigmentos y materias colorantes n.e.p. para la Fabricación de colores, barnices, lacas, esmaltes, etc.</v>
          </cell>
        </row>
        <row r="323">
          <cell r="A323" t="str">
            <v>Producción de sustancias y aditamentos alimenticios para Animales, incluso harinas de ostras, hueso y pescado</v>
          </cell>
        </row>
        <row r="324">
          <cell r="A324" t="str">
            <v>Producción de vitaminas y provitaminas de materias naturales y sintéticas</v>
          </cell>
        </row>
        <row r="325">
          <cell r="A325" t="str">
            <v>Producción y fabricación de otros productos minerales no metálicos, no incluidos antes</v>
          </cell>
        </row>
        <row r="326">
          <cell r="A326" t="str">
            <v>Productos avícolas</v>
          </cell>
        </row>
        <row r="327">
          <cell r="A327" t="str">
            <v>Productos de extractos y jarabes de frutas, cereales y otros vegetales</v>
          </cell>
        </row>
        <row r="328">
          <cell r="A328" t="str">
            <v>Productos medicinales y farmacéuticos n.e.p.</v>
          </cell>
        </row>
        <row r="329">
          <cell r="A329" t="str">
            <v>Reconstrucción de motores y otras partes de vehículos excepto el equipo eléctrico</v>
          </cell>
        </row>
        <row r="330">
          <cell r="A330" t="str">
            <v>Recuperación y elaboración de otros metales no ferrosos</v>
          </cell>
        </row>
        <row r="331">
          <cell r="A331" t="str">
            <v>Recuperación y fundición de cobre, incluye coproalineaciones</v>
          </cell>
        </row>
        <row r="332">
          <cell r="A332" t="str">
            <v>Recuperación y fundición de plomo</v>
          </cell>
        </row>
        <row r="333">
          <cell r="A333" t="str">
            <v>Reducción de mineral de hierro</v>
          </cell>
        </row>
        <row r="334">
          <cell r="A334" t="str">
            <v>Refinación de aceites y grasas vegetales, no incluye la hidrogenación</v>
          </cell>
        </row>
        <row r="335">
          <cell r="A335" t="str">
            <v>Refinación, laminación y fundición de oro</v>
          </cell>
        </row>
        <row r="336">
          <cell r="A336" t="str">
            <v>Reparación de embarcaciones mayores</v>
          </cell>
        </row>
        <row r="337">
          <cell r="A337" t="str">
            <v>Reparación de embarcaciones menores</v>
          </cell>
        </row>
        <row r="338">
          <cell r="A338" t="str">
            <v>Reparación de locomotoras y equipos ferroviarios</v>
          </cell>
        </row>
        <row r="339">
          <cell r="A339" t="str">
            <v>Reparación y mantenimiento de aeronaves</v>
          </cell>
        </row>
        <row r="340">
          <cell r="A340" t="str">
            <v>Reproducción de discos de gramófono, cintas magnetofónicas y vídeo – cintas</v>
          </cell>
        </row>
        <row r="341">
          <cell r="A341" t="str">
            <v>Sal marina sin purificar</v>
          </cell>
        </row>
        <row r="342">
          <cell r="A342" t="str">
            <v>Servicios agropecuarios – fumigación aérea</v>
          </cell>
        </row>
        <row r="343">
          <cell r="A343" t="str">
            <v>Servicios agropecuarios – maquinaria</v>
          </cell>
        </row>
        <row r="344">
          <cell r="A344" t="str">
            <v>Servicios agropecuarios – riego</v>
          </cell>
        </row>
        <row r="345">
          <cell r="A345" t="str">
            <v>Servicios agropecuarios – yunta</v>
          </cell>
        </row>
        <row r="346">
          <cell r="A346" t="str">
            <v>Servicios industriales de terceros</v>
          </cell>
        </row>
        <row r="347">
          <cell r="A347" t="str">
            <v>Servicios y seguros</v>
          </cell>
        </row>
        <row r="348">
          <cell r="A348" t="str">
            <v>Sorgo</v>
          </cell>
        </row>
        <row r="349">
          <cell r="A349" t="str">
            <v>Soya</v>
          </cell>
        </row>
        <row r="350">
          <cell r="A350" t="str">
            <v>Subproductos</v>
          </cell>
        </row>
        <row r="351">
          <cell r="A351" t="str">
            <v>Terrenos</v>
          </cell>
        </row>
        <row r="352">
          <cell r="A352" t="str">
            <v>Tipografías y litografías</v>
          </cell>
        </row>
        <row r="353">
          <cell r="A353" t="str">
            <v>Tomate</v>
          </cell>
        </row>
        <row r="354">
          <cell r="A354" t="str">
            <v>Transporte</v>
          </cell>
        </row>
        <row r="355">
          <cell r="A355" t="str">
            <v>Transporte de larga distancia con dos ejes</v>
          </cell>
        </row>
        <row r="356">
          <cell r="A356" t="str">
            <v>Transporte de larga distancia con tres ejes</v>
          </cell>
        </row>
        <row r="357">
          <cell r="A357" t="str">
            <v>Transporte de larga distancia con tres ejes y con remolque de dos ejes</v>
          </cell>
        </row>
        <row r="358">
          <cell r="A358" t="str">
            <v>Transporte de media distancia con dos ejes</v>
          </cell>
        </row>
        <row r="359">
          <cell r="A359" t="str">
            <v>Trilla – pilado – de arroz</v>
          </cell>
        </row>
        <row r="360">
          <cell r="A360" t="str">
            <v>Trilla de café</v>
          </cell>
        </row>
        <row r="361">
          <cell r="A361" t="str">
            <v>Trituración aserrado y talla de mármol</v>
          </cell>
        </row>
        <row r="362">
          <cell r="A362" t="str">
            <v>Trituración aserrado y talla de piedra</v>
          </cell>
        </row>
        <row r="363">
          <cell r="A363" t="str">
            <v>Yuca</v>
          </cell>
        </row>
        <row r="364">
          <cell r="A364" t="str">
            <v>Zanahoria</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
          <cell r="T2" t="str">
            <v>Plan de Desarrollo</v>
          </cell>
          <cell r="U2" t="str">
            <v>Administración</v>
          </cell>
          <cell r="X2" t="str">
            <v>Barcos, trenes, aviones y maquinaria</v>
          </cell>
          <cell r="AA2" t="str">
            <v>Método de la Linea Recta</v>
          </cell>
          <cell r="AE2" t="str">
            <v>Alta</v>
          </cell>
          <cell r="AG2" t="str">
            <v>Bien o Servicio</v>
          </cell>
          <cell r="AH2" t="str">
            <v>Beneficios Ambientales</v>
          </cell>
          <cell r="AI2" t="str">
            <v>amperio</v>
          </cell>
        </row>
        <row r="3">
          <cell r="T3" t="str">
            <v>Plan de Ordenamiento Territorial,POT</v>
          </cell>
          <cell r="U3" t="str">
            <v>Capacitación y asistencia técnica</v>
          </cell>
          <cell r="X3" t="str">
            <v>Edificaciones</v>
          </cell>
          <cell r="AE3" t="str">
            <v>Media</v>
          </cell>
          <cell r="AG3" t="str">
            <v>Desperdicios</v>
          </cell>
          <cell r="AH3" t="str">
            <v>Otros Beneficios</v>
          </cell>
          <cell r="AI3" t="str">
            <v>bar</v>
          </cell>
        </row>
        <row r="4">
          <cell r="T4" t="str">
            <v>Régimen Tributario, Tasas</v>
          </cell>
          <cell r="U4" t="str">
            <v>Dotación</v>
          </cell>
          <cell r="X4" t="str">
            <v>Embalses, represas y canales-Obras Civiles</v>
          </cell>
          <cell r="AE4" t="str">
            <v>Baja</v>
          </cell>
          <cell r="AG4" t="str">
            <v>Otros</v>
          </cell>
          <cell r="AI4" t="str">
            <v>becquerel</v>
          </cell>
        </row>
        <row r="5">
          <cell r="T5" t="str">
            <v>Tasas Retributivas Ambientales</v>
          </cell>
          <cell r="U5" t="str">
            <v>Estudios</v>
          </cell>
          <cell r="X5" t="str">
            <v>Embalses, represas y canales-Obras Control</v>
          </cell>
          <cell r="AI5" t="str">
            <v>bytes sobre segundo</v>
          </cell>
        </row>
        <row r="6">
          <cell r="T6" t="str">
            <v>Tasas dentro del Régimen Tributario</v>
          </cell>
          <cell r="U6" t="str">
            <v>Imprevistos</v>
          </cell>
          <cell r="X6" t="str">
            <v>Equipo de comedor, cocina, despensa y hotelería</v>
          </cell>
          <cell r="AI6" t="str">
            <v>candela</v>
          </cell>
        </row>
        <row r="7">
          <cell r="T7" t="str">
            <v>Legislación Laboral (salarios, prestaciones, contrataciones, etc)</v>
          </cell>
          <cell r="U7" t="str">
            <v>Mantenimiento</v>
          </cell>
          <cell r="X7" t="str">
            <v>Equipo de Computación y Accesorios</v>
          </cell>
          <cell r="AI7" t="str">
            <v>centímetro</v>
          </cell>
        </row>
        <row r="8">
          <cell r="T8" t="str">
            <v>Leyes, Decretos, Ordenanzas, Acuerdos, Resoluciones</v>
          </cell>
          <cell r="U8" t="str">
            <v>Obra Física</v>
          </cell>
          <cell r="X8" t="str">
            <v>Equipo de comunicación y accesorios</v>
          </cell>
          <cell r="AI8" t="str">
            <v>centímetro cuadrado</v>
          </cell>
        </row>
        <row r="9">
          <cell r="T9" t="str">
            <v>Licencias (Exploración, construcción, demolición, etc)</v>
          </cell>
          <cell r="U9" t="str">
            <v>Otros</v>
          </cell>
          <cell r="X9" t="str">
            <v>Equipo de transporte, tracción y elevación</v>
          </cell>
          <cell r="AI9" t="str">
            <v>centímetro cúbico</v>
          </cell>
        </row>
        <row r="10">
          <cell r="T10" t="str">
            <v>Contratos de áreas aporte</v>
          </cell>
          <cell r="X10" t="str">
            <v>Equipo médico y científico</v>
          </cell>
          <cell r="AI10" t="str">
            <v>culombio</v>
          </cell>
        </row>
        <row r="11">
          <cell r="B11" t="str">
            <v>Internacional</v>
          </cell>
          <cell r="T11" t="str">
            <v>Contratos de Concesión</v>
          </cell>
          <cell r="X11" t="str">
            <v>Equipo y accesorios de generación, transmisión, distribución, producción, conducción, tratamiento, etc</v>
          </cell>
          <cell r="AI11" t="str">
            <v>día</v>
          </cell>
        </row>
        <row r="12">
          <cell r="B12" t="str">
            <v>Costa Atlántica</v>
          </cell>
          <cell r="T12" t="str">
            <v>Otras Normas</v>
          </cell>
          <cell r="X12" t="str">
            <v>Maquinaria y equipo</v>
          </cell>
          <cell r="AI12" t="str">
            <v>doce meses</v>
          </cell>
        </row>
        <row r="13">
          <cell r="B13" t="str">
            <v>Occidente</v>
          </cell>
          <cell r="X13" t="str">
            <v>Muebles, enseres y equipo de Oficina</v>
          </cell>
          <cell r="AI13" t="str">
            <v>electronvoltio</v>
          </cell>
        </row>
        <row r="14">
          <cell r="B14" t="str">
            <v>Centro Oriente</v>
          </cell>
          <cell r="X14" t="str">
            <v>Plantas y ductos</v>
          </cell>
          <cell r="AI14" t="str">
            <v>estereorradián</v>
          </cell>
        </row>
        <row r="15">
          <cell r="B15" t="str">
            <v>Orinoquía</v>
          </cell>
          <cell r="X15" t="str">
            <v>Redes, líneas y cables aéreos y sus accesorios</v>
          </cell>
          <cell r="AI15" t="str">
            <v>faradio</v>
          </cell>
        </row>
        <row r="16">
          <cell r="B16" t="str">
            <v>Amazonía</v>
          </cell>
          <cell r="X16" t="str">
            <v>Redes, líneas y cables subterraneos y sus accesorios</v>
          </cell>
          <cell r="AI16" t="str">
            <v>gigahercio</v>
          </cell>
        </row>
        <row r="17">
          <cell r="B17" t="str">
            <v>Bogotá</v>
          </cell>
          <cell r="X17" t="str">
            <v>Torres, postes y accesorios</v>
          </cell>
          <cell r="AI17" t="str">
            <v>grado</v>
          </cell>
        </row>
        <row r="18">
          <cell r="AI18" t="str">
            <v>grado Celsius</v>
          </cell>
        </row>
        <row r="19">
          <cell r="AI19" t="str">
            <v>gramo</v>
          </cell>
        </row>
        <row r="20">
          <cell r="AI20" t="str">
            <v>gramo por centímetro cúbico</v>
          </cell>
        </row>
        <row r="21">
          <cell r="AI21" t="str">
            <v>gray</v>
          </cell>
        </row>
        <row r="22">
          <cell r="AI22" t="str">
            <v>hectárea</v>
          </cell>
        </row>
        <row r="23">
          <cell r="AI23" t="str">
            <v>henrio</v>
          </cell>
        </row>
        <row r="24">
          <cell r="AI24" t="str">
            <v>hercio</v>
          </cell>
        </row>
        <row r="25">
          <cell r="AI25" t="str">
            <v>hora</v>
          </cell>
        </row>
        <row r="26">
          <cell r="AI26" t="str">
            <v>joule por kelvin</v>
          </cell>
        </row>
        <row r="27">
          <cell r="AI27" t="str">
            <v>joule por kilogramo kelvin</v>
          </cell>
        </row>
        <row r="28">
          <cell r="AI28" t="str">
            <v>julio</v>
          </cell>
        </row>
        <row r="29">
          <cell r="AI29" t="str">
            <v>kelvin</v>
          </cell>
        </row>
        <row r="30">
          <cell r="AI30" t="str">
            <v>kilogramo</v>
          </cell>
        </row>
        <row r="31">
          <cell r="AI31" t="str">
            <v>kilogramo por metro cúbico</v>
          </cell>
        </row>
        <row r="32">
          <cell r="AI32" t="str">
            <v>kilohercio</v>
          </cell>
        </row>
        <row r="33">
          <cell r="AI33" t="str">
            <v>kilómetro</v>
          </cell>
        </row>
        <row r="34">
          <cell r="AI34" t="str">
            <v>kilometro cuadrado</v>
          </cell>
        </row>
        <row r="35">
          <cell r="AI35" t="str">
            <v>kilómetro por hora</v>
          </cell>
        </row>
        <row r="36">
          <cell r="AI36" t="str">
            <v>kilovatio</v>
          </cell>
        </row>
        <row r="37">
          <cell r="AI37" t="str">
            <v>litro</v>
          </cell>
        </row>
        <row r="38">
          <cell r="AI38" t="str">
            <v>lumen</v>
          </cell>
        </row>
        <row r="39">
          <cell r="AI39" t="str">
            <v>lx</v>
          </cell>
        </row>
        <row r="40">
          <cell r="AI40" t="str">
            <v>megahercio</v>
          </cell>
        </row>
        <row r="41">
          <cell r="AI41" t="str">
            <v>megavatio</v>
          </cell>
        </row>
        <row r="42">
          <cell r="AI42" t="str">
            <v>metro</v>
          </cell>
        </row>
        <row r="43">
          <cell r="AI43" t="str">
            <v>metro a la potencia menos uno</v>
          </cell>
        </row>
        <row r="44">
          <cell r="AI44" t="str">
            <v>metro cuadrado</v>
          </cell>
        </row>
        <row r="45">
          <cell r="AI45" t="str">
            <v>metro cúbico</v>
          </cell>
        </row>
        <row r="46">
          <cell r="AI46" t="str">
            <v>metro lineal</v>
          </cell>
        </row>
        <row r="47">
          <cell r="AI47" t="str">
            <v>metro por segundo</v>
          </cell>
        </row>
        <row r="48">
          <cell r="AI48" t="str">
            <v>metro por segundo cuadrado</v>
          </cell>
        </row>
        <row r="49">
          <cell r="AI49" t="str">
            <v>microgramo</v>
          </cell>
        </row>
        <row r="50">
          <cell r="AI50" t="str">
            <v>miles de pesos moneda corriente</v>
          </cell>
        </row>
        <row r="51">
          <cell r="AI51" t="str">
            <v>miligramo</v>
          </cell>
        </row>
        <row r="52">
          <cell r="AI52" t="str">
            <v>miligramo por metro cúbico</v>
          </cell>
        </row>
        <row r="53">
          <cell r="AI53" t="str">
            <v>milímetro</v>
          </cell>
        </row>
        <row r="54">
          <cell r="AI54" t="str">
            <v>milímetro cuadrado</v>
          </cell>
        </row>
        <row r="55">
          <cell r="AI55" t="str">
            <v>milímetro cúbico</v>
          </cell>
        </row>
        <row r="56">
          <cell r="AI56" t="str">
            <v>millones pesos moneda corriente</v>
          </cell>
        </row>
        <row r="57">
          <cell r="AI57" t="str">
            <v>minuto</v>
          </cell>
        </row>
        <row r="58">
          <cell r="AI58" t="str">
            <v>minuto de  ángulo plano</v>
          </cell>
        </row>
        <row r="59">
          <cell r="AI59" t="str">
            <v>mol</v>
          </cell>
        </row>
        <row r="60">
          <cell r="AI60" t="str">
            <v>newton</v>
          </cell>
        </row>
        <row r="61">
          <cell r="AI61" t="str">
            <v>número</v>
          </cell>
        </row>
        <row r="62">
          <cell r="AI62" t="str">
            <v>Pacientes por día</v>
          </cell>
        </row>
        <row r="63">
          <cell r="AI63" t="str">
            <v>pascal</v>
          </cell>
        </row>
        <row r="64">
          <cell r="AI64" t="str">
            <v>pascal segundo</v>
          </cell>
        </row>
        <row r="65">
          <cell r="AI65" t="str">
            <v>pesos moneda corriente</v>
          </cell>
        </row>
        <row r="66">
          <cell r="AI66" t="str">
            <v>porcentaje</v>
          </cell>
        </row>
        <row r="67">
          <cell r="AI67" t="str">
            <v>radián</v>
          </cell>
        </row>
        <row r="68">
          <cell r="AI68" t="str">
            <v>radián por segundo</v>
          </cell>
        </row>
        <row r="69">
          <cell r="AI69" t="str">
            <v>radián por segundo cuadrado</v>
          </cell>
        </row>
        <row r="70">
          <cell r="AI70" t="str">
            <v>segundo</v>
          </cell>
        </row>
        <row r="71">
          <cell r="AI71" t="str">
            <v>segundo de  ángulo plano</v>
          </cell>
        </row>
        <row r="72">
          <cell r="AI72" t="str">
            <v>siemens</v>
          </cell>
        </row>
        <row r="73">
          <cell r="AI73" t="str">
            <v>siete días</v>
          </cell>
        </row>
        <row r="74">
          <cell r="AI74" t="str">
            <v>sievert</v>
          </cell>
        </row>
        <row r="75">
          <cell r="AI75" t="str">
            <v>tesla</v>
          </cell>
        </row>
        <row r="76">
          <cell r="AI76" t="str">
            <v>tonelada</v>
          </cell>
        </row>
        <row r="77">
          <cell r="AI77" t="str">
            <v>treinta días</v>
          </cell>
        </row>
        <row r="78">
          <cell r="AI78" t="str">
            <v>unidad de masa atómica</v>
          </cell>
        </row>
        <row r="79">
          <cell r="AI79" t="str">
            <v>Uno</v>
          </cell>
        </row>
        <row r="80">
          <cell r="AI80" t="str">
            <v>valor  por un día de trabajo</v>
          </cell>
        </row>
        <row r="81">
          <cell r="AI81" t="str">
            <v>vatio</v>
          </cell>
        </row>
        <row r="82">
          <cell r="AI82" t="str">
            <v>voltio por metro</v>
          </cell>
        </row>
        <row r="83">
          <cell r="AI83" t="str">
            <v>voltio</v>
          </cell>
        </row>
        <row r="84">
          <cell r="AI84" t="str">
            <v>Vatio por metro kelvin</v>
          </cell>
        </row>
        <row r="85">
          <cell r="AI85" t="str">
            <v>weber</v>
          </cell>
        </row>
      </sheetData>
      <sheetData sheetId="22">
        <row r="1">
          <cell r="A1" t="str">
            <v>Accesorios y repuestos</v>
          </cell>
        </row>
        <row r="2">
          <cell r="A2" t="str">
            <v>Acepillado, incluye fabricación de listón y molduras en blanco</v>
          </cell>
        </row>
        <row r="3">
          <cell r="A3" t="str">
            <v>Agua potable</v>
          </cell>
        </row>
        <row r="4">
          <cell r="A4" t="str">
            <v>Ajonjolí</v>
          </cell>
        </row>
        <row r="5">
          <cell r="A5" t="str">
            <v>Algodón</v>
          </cell>
        </row>
        <row r="6">
          <cell r="A6" t="str">
            <v>Arenas industriales</v>
          </cell>
        </row>
        <row r="7">
          <cell r="A7" t="str">
            <v>Arenas y gravillas</v>
          </cell>
        </row>
        <row r="8">
          <cell r="A8" t="str">
            <v>Arroz</v>
          </cell>
        </row>
        <row r="9">
          <cell r="A9" t="str">
            <v>Aserrado de madera</v>
          </cell>
        </row>
        <row r="10">
          <cell r="A10" t="str">
            <v>Café</v>
          </cell>
        </row>
        <row r="11">
          <cell r="A11" t="str">
            <v>Caña de azúcar</v>
          </cell>
        </row>
        <row r="12">
          <cell r="A12" t="str">
            <v>Carbón mineral</v>
          </cell>
        </row>
        <row r="13">
          <cell r="A13" t="str">
            <v>Cebolla</v>
          </cell>
        </row>
        <row r="14">
          <cell r="A14" t="str">
            <v>Comercio</v>
          </cell>
        </row>
        <row r="15">
          <cell r="A15" t="str">
            <v>Comunicaciones</v>
          </cell>
        </row>
        <row r="16">
          <cell r="A16" t="str">
            <v>Confección de artículos de camisería</v>
          </cell>
        </row>
        <row r="17">
          <cell r="A17" t="str">
            <v>Confección de cortinas y artículos de ornamentación con Materiales textiles, incluye los de material plástico</v>
          </cell>
        </row>
        <row r="18">
          <cell r="A18" t="str">
            <v>Confección de prendas de vestir de cuero</v>
          </cell>
        </row>
        <row r="19">
          <cell r="A19" t="str">
            <v>Confección de ropa exterior para mujer y niña</v>
          </cell>
        </row>
        <row r="20">
          <cell r="A20" t="str">
            <v>Confección de ropa interior para mujer y niña</v>
          </cell>
        </row>
        <row r="21">
          <cell r="A21" t="str">
            <v>Confección de ropa para bebe</v>
          </cell>
        </row>
        <row r="22">
          <cell r="A22" t="str">
            <v>Confección de ropa para cama</v>
          </cell>
        </row>
        <row r="23">
          <cell r="A23" t="str">
            <v>Confección de ropa para trabajo</v>
          </cell>
        </row>
        <row r="24">
          <cell r="A24" t="str">
            <v>Confección de vestidos de baño</v>
          </cell>
        </row>
        <row r="25">
          <cell r="A25" t="str">
            <v>Conservación y tratamiento de la madera</v>
          </cell>
        </row>
        <row r="26">
          <cell r="A26" t="str">
            <v>Construcción industrial</v>
          </cell>
        </row>
        <row r="27">
          <cell r="A27" t="str">
            <v>Construcción y reconstrucción de embarcaciones mayores</v>
          </cell>
        </row>
        <row r="28">
          <cell r="A28" t="str">
            <v>Construcción y reconstrucción de embarcaciones menores</v>
          </cell>
        </row>
        <row r="29">
          <cell r="A29" t="str">
            <v>Curtido y acabado de cuero</v>
          </cell>
        </row>
        <row r="30">
          <cell r="A30" t="str">
            <v>Deshidratación de frutas, legumbres y otros vegetales</v>
          </cell>
        </row>
        <row r="31">
          <cell r="A31" t="str">
            <v>Desmote y preparación del algodón para el hilado</v>
          </cell>
        </row>
        <row r="32">
          <cell r="A32" t="str">
            <v>Destilación de alcohol etílico, para todos los usos</v>
          </cell>
        </row>
        <row r="33">
          <cell r="A33" t="str">
            <v>Divisas</v>
          </cell>
        </row>
        <row r="34">
          <cell r="A34" t="str">
            <v xml:space="preserve">Elaboración de aceites esenciales, resinas y mezclas, excepto los derivados de la destilación de maderas </v>
          </cell>
        </row>
        <row r="35">
          <cell r="A35" t="str">
            <v>Elaboración de alimentos para aves, incluso los complementarios</v>
          </cell>
        </row>
        <row r="36">
          <cell r="A36" t="str">
            <v>Elaboración de alimentos para ganado, incluso los complementarios</v>
          </cell>
        </row>
        <row r="37">
          <cell r="A37" t="str">
            <v>Elaboración de alimentos para perros, gatos y otros animales</v>
          </cell>
        </row>
        <row r="38">
          <cell r="A38" t="str">
            <v>Elaboración de combustibles derivados del petróleo</v>
          </cell>
        </row>
        <row r="39">
          <cell r="A39" t="str">
            <v>Elaboración de malta</v>
          </cell>
        </row>
        <row r="40">
          <cell r="A40" t="str">
            <v>Elaboración de mezclas de abonos orgánicos y naturales, estiércol, residuos vegetales y escorias</v>
          </cell>
        </row>
        <row r="41">
          <cell r="A41" t="str">
            <v>Encuadernación</v>
          </cell>
        </row>
        <row r="42">
          <cell r="A42" t="str">
            <v>Energía eléctrica industrial</v>
          </cell>
        </row>
        <row r="43">
          <cell r="A43" t="str">
            <v>Energía eléctrica sector agropecuario</v>
          </cell>
        </row>
        <row r="44">
          <cell r="A44" t="str">
            <v>Energía eléctrica servicios</v>
          </cell>
        </row>
        <row r="45">
          <cell r="A45" t="str">
            <v>Envase de carnes en conserva en recipientes herméticos</v>
          </cell>
        </row>
        <row r="46">
          <cell r="A46" t="str">
            <v>Equipos de oficina</v>
          </cell>
        </row>
        <row r="47">
          <cell r="A47" t="str">
            <v>Equipos de transporte</v>
          </cell>
        </row>
        <row r="48">
          <cell r="A48" t="str">
            <v>Excedente bruto de explotación (p.m.), industria manufacturera</v>
          </cell>
        </row>
        <row r="49">
          <cell r="A49" t="str">
            <v>Excedente bruto de explotación (p.m.), sector agropecuario</v>
          </cell>
        </row>
        <row r="50">
          <cell r="A50" t="str">
            <v>Excedente bruto de explotación (p.m.), sector servicios</v>
          </cell>
        </row>
        <row r="51">
          <cell r="A51" t="str">
            <v>Excedente bruto de explotación (p.m.), sector transporte</v>
          </cell>
        </row>
        <row r="52">
          <cell r="A52" t="str">
            <v>Extracción y refinación de manteca de cerdo y otras grasas Animales  comestibles y subproductos</v>
          </cell>
        </row>
        <row r="53">
          <cell r="A53" t="str">
            <v>Fabricación  de artículos fundidos de aluminio y sus aleaciones</v>
          </cell>
        </row>
        <row r="54">
          <cell r="A54" t="str">
            <v>Fabricación  de productos de alambre</v>
          </cell>
        </row>
        <row r="55">
          <cell r="A55" t="str">
            <v>Fabricación de  calzado no incluido antes</v>
          </cell>
        </row>
        <row r="56">
          <cell r="A56" t="str">
            <v>Fabricación de abonos nitrogenados, fosfáticos y potásicos puros, mixtos, compuestos y complejos</v>
          </cell>
        </row>
        <row r="57">
          <cell r="A57" t="str">
            <v>Fabricación de accesorios eléctricos para alumbrado deuso general</v>
          </cell>
        </row>
        <row r="58">
          <cell r="A58" t="str">
            <v>Fabricación de acero</v>
          </cell>
        </row>
        <row r="59">
          <cell r="A59" t="str">
            <v>Fabricación de agujas, alfileres, broches, cremalleras y artículos metálicos de mercería n.e.p.</v>
          </cell>
        </row>
        <row r="60">
          <cell r="A60" t="str">
            <v>Fabricación de almidones, féculas y productos derivados, incluye gluten y harina de gluten</v>
          </cell>
        </row>
        <row r="61">
          <cell r="A61" t="str">
            <v>Fabricación de aparatos de soldadura eléctricos</v>
          </cell>
        </row>
        <row r="62">
          <cell r="A62" t="str">
            <v xml:space="preserve">Fabricación de aparatos eléctricos de limpieza y de plantar eléctricos </v>
          </cell>
        </row>
        <row r="63">
          <cell r="A63" t="str">
            <v>Fabricación de aparatos eléctricos y utensilios de cocina para la preparación de alimentos, tales como licuadoras, batidoras etc.</v>
          </cell>
        </row>
        <row r="64">
          <cell r="A64" t="str">
            <v>Fabricación de aparatos sanitarios y accesorios para fontanería elaborados en cerámica</v>
          </cell>
        </row>
        <row r="65">
          <cell r="A65" t="str">
            <v>Fabricación de aparatos telefónicos y telegráficos para líneas eléctricas de comunicaciones</v>
          </cell>
        </row>
        <row r="66">
          <cell r="A66" t="str">
            <v>Fabricación de aparatos transmisores y receptores de radiodifusión y televisión</v>
          </cell>
        </row>
        <row r="67">
          <cell r="A67" t="str">
            <v>Fabricación de aparatos transmisores y receptores de radiotelefonía y radio – telegrafía</v>
          </cell>
        </row>
        <row r="68">
          <cell r="A68" t="str">
            <v>Fabricación de aparatos y elementos para radio, televisión y comunicaciones , no incluidos antes</v>
          </cell>
        </row>
        <row r="69">
          <cell r="A69" t="str">
            <v>Fabricación de aparatos y equipos similares no incluidos antes</v>
          </cell>
        </row>
        <row r="70">
          <cell r="A70" t="str">
            <v>Fabricación de aparatos y máquinas para la avicultura</v>
          </cell>
        </row>
        <row r="71">
          <cell r="A71" t="str">
            <v>Fabricación de artefactos sanitarios y accesorios metálicos de fontanería</v>
          </cell>
        </row>
        <row r="72">
          <cell r="A72" t="str">
            <v>Fabricación de artículos de acería laminados en caliente</v>
          </cell>
        </row>
        <row r="73">
          <cell r="A73" t="str">
            <v>Fabricación de artículos de acería laminados en frío</v>
          </cell>
        </row>
        <row r="74">
          <cell r="A74" t="str">
            <v>Fabricación de artículos de caucho para usos higiénicos, farmacéuticos y de laboratorio</v>
          </cell>
        </row>
        <row r="75">
          <cell r="A75" t="str">
            <v>Fabricación de artículos de caucho para usos industriales y mecánicos</v>
          </cell>
        </row>
        <row r="76">
          <cell r="A76" t="str">
            <v>Fabricación de artículos de cordelería – mallas, hamacas, Redes y similares</v>
          </cell>
        </row>
        <row r="77">
          <cell r="A77" t="str">
            <v>Fabricación de artículos de ferretería y cerrajería n.e.p.</v>
          </cell>
        </row>
        <row r="78">
          <cell r="A78" t="str">
            <v>Fabricación de artículos de fibra y lana de vidrio</v>
          </cell>
        </row>
        <row r="79">
          <cell r="A79" t="str">
            <v>Fabricación de artículos de fibras artificiales y/o sintéticas</v>
          </cell>
        </row>
        <row r="80">
          <cell r="A80" t="str">
            <v>Fabricación de artículos de hierro y acero</v>
          </cell>
        </row>
        <row r="81">
          <cell r="A81" t="str">
            <v>Fabricación de artículos de lona</v>
          </cell>
        </row>
        <row r="82">
          <cell r="A82" t="str">
            <v>Fabricación de artículos de pirotecnia</v>
          </cell>
        </row>
        <row r="83">
          <cell r="A83" t="str">
            <v>Fabricación de artículos de plástico para el hogar</v>
          </cell>
        </row>
        <row r="84">
          <cell r="A84" t="str">
            <v>Fabricación de artículos de tejido de punto n.e.p.</v>
          </cell>
        </row>
        <row r="85">
          <cell r="A85" t="str">
            <v>Fabricación de artículos de vidrio para la construcción y usos técnico</v>
          </cell>
        </row>
        <row r="86">
          <cell r="A86" t="str">
            <v>Fabricación de artículos fundidos y forjados de cobre y sus aleaciones</v>
          </cell>
        </row>
        <row r="87">
          <cell r="A87" t="str">
            <v>Fabricación de artículos laminados, estirados</v>
          </cell>
        </row>
        <row r="88">
          <cell r="A88" t="str">
            <v>Fabricación de artículos laminados, estirados y extruidos de Aluminio y su aleación</v>
          </cell>
        </row>
        <row r="89">
          <cell r="A89" t="str">
            <v>Fabricación de artículos refractarios para la construcción y la industria</v>
          </cell>
        </row>
        <row r="90">
          <cell r="A90" t="str">
            <v>Fabricación de asfalto y sus mezclas para pavimentación, techado y construcción</v>
          </cell>
        </row>
        <row r="91">
          <cell r="A91" t="str">
            <v>Fabricación de ataúdes, urnas funerarias y artículos de madera no incluidos antes</v>
          </cell>
        </row>
        <row r="92">
          <cell r="A92" t="str">
            <v>Fabricación de automóviles</v>
          </cell>
        </row>
        <row r="93">
          <cell r="A93" t="str">
            <v>Fabricación de autopartes no incluidos antes</v>
          </cell>
        </row>
        <row r="94">
          <cell r="A94" t="str">
            <v>Fabricación de azulejos y baldosas de loza o porcelana</v>
          </cell>
        </row>
        <row r="95">
          <cell r="A95" t="str">
            <v>Fabricación de barrigas y tambores metálicos de gran capacidad para embalaje: almacenamiento y transporte</v>
          </cell>
        </row>
        <row r="96">
          <cell r="A96" t="str">
            <v xml:space="preserve">Fabricación de básculas y balanzas, excepto instrumentos de laboratorio </v>
          </cell>
        </row>
        <row r="97">
          <cell r="A97" t="str">
            <v>Fabricación de bebidas no alcohólicas gasificadas o sin gasificar</v>
          </cell>
        </row>
        <row r="98">
          <cell r="A98" t="str">
            <v>Fabricación de cajas de cartón acanalado y envases de fibra</v>
          </cell>
        </row>
        <row r="99">
          <cell r="A99" t="str">
            <v>Fabricación de cajas de cartón plegables y armadas</v>
          </cell>
        </row>
        <row r="100">
          <cell r="A100" t="str">
            <v>Fabricación de cajas de madera</v>
          </cell>
        </row>
        <row r="101">
          <cell r="A101" t="str">
            <v>Fabricación de cajas fuertes y compartimientos blindados</v>
          </cell>
        </row>
        <row r="102">
          <cell r="A102" t="str">
            <v>Fabricación de cal y carbonatos</v>
          </cell>
        </row>
        <row r="103">
          <cell r="A103" t="str">
            <v>Fabricación de calderas y motores marinos</v>
          </cell>
        </row>
        <row r="104">
          <cell r="A104" t="str">
            <v>Fabricación de calzado de caucho y sus partes, incluye el calzado de caucho y textiles</v>
          </cell>
        </row>
        <row r="105">
          <cell r="A105" t="str">
            <v>Fabricación de calzado de cuero para hombres</v>
          </cell>
        </row>
        <row r="106">
          <cell r="A106" t="str">
            <v>Fabricación de calzado de cuero para niño</v>
          </cell>
        </row>
        <row r="107">
          <cell r="A107" t="str">
            <v>Fabricación de calzado de tela, sandalias, pantuflas y similares</v>
          </cell>
        </row>
        <row r="108">
          <cell r="A108" t="str">
            <v>Fabricación de calzado deportivo de cuero</v>
          </cell>
        </row>
        <row r="109">
          <cell r="A109" t="str">
            <v>Fabricación de calzado para mujer</v>
          </cell>
        </row>
        <row r="110">
          <cell r="A110" t="str">
            <v>Fabricación de carrocerías y chasises para vehículos automotores</v>
          </cell>
        </row>
        <row r="111">
          <cell r="A111" t="str">
            <v>Fabricación de carros, sillones de ruedas y vehículos similares para inválido</v>
          </cell>
        </row>
        <row r="112">
          <cell r="A112" t="str">
            <v>Fabricación de carteras y artículos de marroquinería (niqueleros, billeteras)</v>
          </cell>
        </row>
        <row r="113">
          <cell r="A113" t="str">
            <v>Fabricación de cartón</v>
          </cell>
        </row>
        <row r="114">
          <cell r="A114" t="str">
            <v>Fabricación de celulosa regenerada, sus derivados químicos y fibra vulcanizada</v>
          </cell>
        </row>
        <row r="115">
          <cell r="A115" t="str">
            <v>Fabricación de cemento</v>
          </cell>
        </row>
        <row r="116">
          <cell r="A116" t="str">
            <v>Fabricación de chocolate y preparados de cacao</v>
          </cell>
        </row>
        <row r="117">
          <cell r="A117" t="str">
            <v>Fabricación de cigarrillos</v>
          </cell>
        </row>
        <row r="118">
          <cell r="A118" t="str">
            <v>Fabricación de cigarros</v>
          </cell>
        </row>
        <row r="119">
          <cell r="A119" t="str">
            <v>Fabricación de cojinetes de bolas y rodillos, pistones, válvulas y piezas de maquinaria  para usos generales</v>
          </cell>
        </row>
        <row r="120">
          <cell r="A120" t="str">
            <v>Fabricación de colas, adhesivos, cementos sintéticos y aprestos</v>
          </cell>
        </row>
        <row r="121">
          <cell r="A121" t="str">
            <v>Fabricación de compresores y bombas de agua y otros líquidos</v>
          </cell>
        </row>
        <row r="122">
          <cell r="A122" t="str">
            <v xml:space="preserve">Fabricación de computadores, minicomputadores, máquinas electrónicas sus accesorios y sus partes </v>
          </cell>
        </row>
        <row r="123">
          <cell r="A123" t="str">
            <v>Fabricación de dispositivos recorridos por una corriente, tales como enchufes interruptores, conectores de cables, etc.</v>
          </cell>
        </row>
        <row r="124">
          <cell r="A124" t="str">
            <v>Fabricación de dispositivos y artículos de uso eléctrico, no recorridos por una corriente, tales como tubos conduit, cajas de metal estampado o fundido, accesorios de metal para partes de líneas de conducción, etc.</v>
          </cell>
        </row>
        <row r="125">
          <cell r="A125" t="str">
            <v>Fabricación de elementos estructurales metálicos, con los instalados que no pueden declararse por separado</v>
          </cell>
        </row>
        <row r="126">
          <cell r="A126" t="str">
            <v>Fabricación de elementos metálicos para arquitectura y ornamentación</v>
          </cell>
        </row>
        <row r="127">
          <cell r="A127" t="str">
            <v>Fabricación de elementos para billares, boleras y juegos similares</v>
          </cell>
        </row>
        <row r="128">
          <cell r="A128" t="str">
            <v>Fabricación de elementos para taller de calderas, aun los instalados que no pueden declarse por separado</v>
          </cell>
        </row>
        <row r="129">
          <cell r="A129" t="str">
            <v>Fabricación de envases y artículos de vidrio para uso industrial</v>
          </cell>
        </row>
        <row r="130">
          <cell r="A130" t="str">
            <v>Fabricación de envases y recipientes metálicos diversos, excepto aquellos de gran capacidad destinados a embalaje, almacenamiento y transporte</v>
          </cell>
        </row>
        <row r="131">
          <cell r="A131" t="str">
            <v>Fabricación de envases, cajas y vasijas de material plástico</v>
          </cell>
        </row>
        <row r="132">
          <cell r="A132" t="str">
            <v>Fabricación de equipo eléctrico auxiliar para motores de combustión interna</v>
          </cell>
        </row>
        <row r="133">
          <cell r="A133" t="str">
            <v xml:space="preserve">Fabricación de equipo para atomización de líquidos o polvos, incluye los atomizadores domésticos </v>
          </cell>
        </row>
        <row r="134">
          <cell r="A134" t="str">
            <v xml:space="preserve">Fabricación de equipos de aire acondicionado, excepto conductos y otros elementos análogos de chapa metálica </v>
          </cell>
        </row>
        <row r="135">
          <cell r="A135" t="str">
            <v>Fabricación de estructuras obras y accesorios en madera para la construcción</v>
          </cell>
        </row>
        <row r="136">
          <cell r="A136" t="str">
            <v>Fabricación de explosivos, municiones y detonantes</v>
          </cell>
        </row>
        <row r="137">
          <cell r="A137" t="str">
            <v>Fabricación de fibra y lana de vidrio</v>
          </cell>
        </row>
        <row r="138">
          <cell r="A138" t="str">
            <v>Fabricación de fibras celulósicas y otras artificiales, excepto el vidrio, en forma de monofilamentos, mechones o haces adecuados para trabajarlos después en máquinas textiles</v>
          </cell>
        </row>
        <row r="139">
          <cell r="A139" t="str">
            <v>Fabricación de filamento eléctrico, lámparas de descarga y de arco voltaico y bombillas de flash</v>
          </cell>
        </row>
        <row r="140">
          <cell r="A140" t="str">
            <v>Fabricación de formas básicas de caucho, planchas, laminas, tubos y productos análogos</v>
          </cell>
        </row>
        <row r="141">
          <cell r="A141" t="str">
            <v>Fabricación de formas básicas de plástico, laminas, películas varilla, tubos</v>
          </cell>
        </row>
        <row r="142">
          <cell r="A142" t="str">
            <v>Fabricación de fósforos y cerillas</v>
          </cell>
        </row>
        <row r="143">
          <cell r="A143" t="str">
            <v>Fabricación de frazadas, mantas, ruanas y similares</v>
          </cell>
        </row>
        <row r="144">
          <cell r="A144" t="str">
            <v>Fabricación de gases industriales, excepto el cloro y otros halógenos, gas natural y otros hidrocarburos crudos</v>
          </cell>
        </row>
        <row r="145">
          <cell r="A145" t="str">
            <v>Fabricación de géneros de algodón y encajes en tejido de punto</v>
          </cell>
        </row>
        <row r="146">
          <cell r="A146" t="str">
            <v>Fabricación de géneros y encajes de fibras artificiales y/o Sintéticas en tejido de punto</v>
          </cell>
        </row>
        <row r="147">
          <cell r="A147" t="str">
            <v>Fabricación de goma de mascar</v>
          </cell>
        </row>
        <row r="148">
          <cell r="A148" t="str">
            <v>Fabricación de grupos electrógenos (plantas generadoras de electricidad)</v>
          </cell>
        </row>
        <row r="149">
          <cell r="A149" t="str">
            <v>Fabricación de guantes, corbatas, pañuelos, pañoletas y otras prendas similares</v>
          </cell>
        </row>
        <row r="150">
          <cell r="A150" t="str">
            <v>Fabricación de guatas y artículos de guata</v>
          </cell>
        </row>
        <row r="151">
          <cell r="A151" t="str">
            <v>Fabricación de hamacas con tejidos planos de algodón</v>
          </cell>
        </row>
        <row r="152">
          <cell r="A152" t="str">
            <v>Fabricación de helados, sorbetes y postres a base de leche</v>
          </cell>
        </row>
        <row r="153">
          <cell r="A153" t="str">
            <v>Fabricación de herramientas manuales para uso agrícola Forestal y jardinería</v>
          </cell>
        </row>
        <row r="154">
          <cell r="A154" t="str">
            <v>Fabricación de herramientas para mecánica carpintería y  construcción</v>
          </cell>
        </row>
        <row r="155">
          <cell r="A155" t="str">
            <v>Fabricación de hilos y cables aislados</v>
          </cell>
        </row>
        <row r="156">
          <cell r="A156" t="str">
            <v>Fabricación de hules y telas impregnadas e impermeabilizadas, Incluye el cuero artificial</v>
          </cell>
        </row>
        <row r="157">
          <cell r="A157" t="str">
            <v>Fabricación de impermeables</v>
          </cell>
        </row>
        <row r="158">
          <cell r="A158" t="str">
            <v>Fabricación de instrumentos de cuerda y arco e instrumentos de cuerda punteados, excepto los electrónicos</v>
          </cell>
        </row>
        <row r="159">
          <cell r="A159" t="str">
            <v>Fabricación de instrumentos para la regulación y control de las operaciones industriales</v>
          </cell>
        </row>
        <row r="160">
          <cell r="A160" t="str">
            <v>Fabricación de instrumentos, aparatos y accesorios de medicina, cirugía, odontología y veterinaria, excepto los instrumentos de óptica y los aparatos de rayos X y electroterapia</v>
          </cell>
        </row>
        <row r="161">
          <cell r="A161" t="str">
            <v>Fabricación de joyas de oro, plata y platino</v>
          </cell>
        </row>
        <row r="162">
          <cell r="A162" t="str">
            <v>Fabricación de lacas en general</v>
          </cell>
        </row>
        <row r="163">
          <cell r="A163" t="str">
            <v>Fabricación de ladrillo, baldosas y  teja de arcilla</v>
          </cell>
        </row>
        <row r="164">
          <cell r="A164" t="str">
            <v>Fabricación de levadoras y polvos para hornear</v>
          </cell>
        </row>
        <row r="165">
          <cell r="A165" t="str">
            <v>Fabricación de llantas de caucho</v>
          </cell>
        </row>
        <row r="166">
          <cell r="A166" t="str">
            <v>Fabricación de maderas aglomeradas</v>
          </cell>
        </row>
        <row r="167">
          <cell r="A167" t="str">
            <v>Fabricación de maderas contrachapadas</v>
          </cell>
        </row>
        <row r="168">
          <cell r="A168" t="str">
            <v>Fabricación de mantequilla y crema de leche</v>
          </cell>
        </row>
        <row r="169">
          <cell r="A169" t="str">
            <v>Fabricación de maquinaria especial para trabajar madera</v>
          </cell>
        </row>
        <row r="170">
          <cell r="A170" t="str">
            <v>Fabricación de maquinaria para aserraderos y de aplicaciones generales para trabajar madera</v>
          </cell>
        </row>
        <row r="171">
          <cell r="A171" t="str">
            <v>Fabricación de maquinaria para elaborar alimentos y bebidas</v>
          </cell>
        </row>
        <row r="172">
          <cell r="A172" t="str">
            <v>Fabricación de maquinaria para fabricar pulpa, papel y cartón</v>
          </cell>
        </row>
        <row r="173">
          <cell r="A173" t="str">
            <v>Fabricación de maquinaria para ser remolcada</v>
          </cell>
        </row>
        <row r="174">
          <cell r="A174" t="str">
            <v>Fabricación de maquinaria y equipo para elaborar caucho</v>
          </cell>
        </row>
        <row r="175">
          <cell r="A175" t="str">
            <v>Fabricación de maquinaria y equipo para servicios n.e.p.</v>
          </cell>
        </row>
        <row r="176">
          <cell r="A176" t="str">
            <v>Fabricación de maquinaria y equipos especiales para la construcción</v>
          </cell>
        </row>
        <row r="177">
          <cell r="A177" t="str">
            <v>Fabricación de máquinas de escribir</v>
          </cell>
        </row>
        <row r="178">
          <cell r="A178" t="str">
            <v>Fabricación de margarinas y grasas compuestas para cocinar</v>
          </cell>
        </row>
        <row r="179">
          <cell r="A179" t="str">
            <v>Fabricación de materias colorantes orgánicas, extractos tintóreos y materias curtientes orgánicas, sintéticas, etc.</v>
          </cell>
        </row>
        <row r="180">
          <cell r="A180" t="str">
            <v>Fabricación de materias sintéticas por polimerización y copolimerización, incluye caucho y látex sintéticos</v>
          </cell>
        </row>
        <row r="181">
          <cell r="A181" t="str">
            <v>Fabricación de melazas</v>
          </cell>
        </row>
        <row r="182">
          <cell r="A182" t="str">
            <v>Fabricación de menajes de cocina, piezas y otros productos catampados</v>
          </cell>
        </row>
        <row r="183">
          <cell r="A183" t="str">
            <v>Fabricación de monedas metálicas emitidas por el estado</v>
          </cell>
        </row>
        <row r="184">
          <cell r="A184" t="str">
            <v>Fabricación de motocicletas, motonetas y velocípedos con motor  auxiliar</v>
          </cell>
        </row>
        <row r="185">
          <cell r="A185" t="str">
            <v xml:space="preserve">Fabricación de motores de combustión interna, excepto para automotores </v>
          </cell>
        </row>
        <row r="186">
          <cell r="A186" t="str">
            <v>Fabricación de motores y cajas de velocidad para vehículos automotores, se excluyen los grupos electrógenos y los motores eléctricos de tracción</v>
          </cell>
        </row>
        <row r="187">
          <cell r="A187" t="str">
            <v>Fabricación de motores y generadores energía</v>
          </cell>
        </row>
        <row r="188">
          <cell r="A188" t="str">
            <v>Fabricación de muebles de mimbre, caña y similares</v>
          </cell>
        </row>
        <row r="189">
          <cell r="A189" t="str">
            <v>Fabricación de muebles para aparatos eléctricos, maquinas de coser y otros</v>
          </cell>
        </row>
        <row r="190">
          <cell r="A190" t="str">
            <v>Fabricación de muebles y accesorios metálicos para comercio y servicios</v>
          </cell>
        </row>
        <row r="191">
          <cell r="A191" t="str">
            <v>Fabricación de muebles y accesorios metálicos para oficina</v>
          </cell>
        </row>
        <row r="192">
          <cell r="A192" t="str">
            <v>Fabricación de muebles y productos de plástico no incluidos antes</v>
          </cell>
        </row>
        <row r="193">
          <cell r="A193" t="str">
            <v>Fabricación de muñecas y accesorios para muñecas, marionetas, títeres y animales de juguete</v>
          </cell>
        </row>
        <row r="194">
          <cell r="A194" t="str">
            <v>Fabricación de otras resinas y materias plásticas artificiales, incluso las obtenidas de materias vegetales y animales</v>
          </cell>
        </row>
        <row r="195">
          <cell r="A195" t="str">
            <v>Fabricación de otras sustancias químicas y productos químicos Derivados del petróleo, carbón, caucho y plástico</v>
          </cell>
        </row>
        <row r="196">
          <cell r="A196" t="str">
            <v>Fabricación de otros aparatos, accesorios y artículos electrónicos n.e.p., tales como timbres, alarmas, incubadoras y criadoras y otros n.e.p.</v>
          </cell>
        </row>
        <row r="197">
          <cell r="A197" t="str">
            <v>Fabricación de otros artículos de metal</v>
          </cell>
        </row>
        <row r="198">
          <cell r="A198" t="str">
            <v>Fabricación de otros preparados químicos n.e.p.</v>
          </cell>
        </row>
        <row r="199">
          <cell r="A199" t="str">
            <v xml:space="preserve">Fabricación de otros productos minerales no metálicos excepto los derivados de petróleo y carbón </v>
          </cell>
        </row>
        <row r="200">
          <cell r="A200" t="str">
            <v>Fabricación de otros productos químicos inorgánicos, excepto los radioactivos</v>
          </cell>
        </row>
        <row r="201">
          <cell r="A201" t="str">
            <v>Fabricación de papel</v>
          </cell>
        </row>
        <row r="202">
          <cell r="A202" t="str">
            <v>Fabricación de papel y cartón n.e.p.</v>
          </cell>
        </row>
        <row r="203">
          <cell r="A203" t="str">
            <v>Fabricación de papeles especiales, satinados, encerados, Laminados y otros papeles acabados fuera de máquina</v>
          </cell>
        </row>
        <row r="204">
          <cell r="A204" t="str">
            <v>Fabricación de paraguas, sombrillas, bastones y artículos similares</v>
          </cell>
        </row>
        <row r="205">
          <cell r="A205" t="str">
            <v>Fabricación de partes y accesorios n.e.p. para motocicletas, bicicletas y similares</v>
          </cell>
        </row>
        <row r="206">
          <cell r="A206" t="str">
            <v>Fabricación de partes y piezas para equipo ferroviario</v>
          </cell>
        </row>
        <row r="207">
          <cell r="A207" t="str">
            <v>Fabricación de película tubular y tripas sintéticas</v>
          </cell>
        </row>
        <row r="208">
          <cell r="A208" t="str">
            <v>Fabricación de piezas de hierro o acero forjados</v>
          </cell>
        </row>
        <row r="209">
          <cell r="A209" t="str">
            <v>Fabricación de piezas y accesorios para máquinas – herramientas y herramientas de medición para maquinistas</v>
          </cell>
        </row>
        <row r="210">
          <cell r="A210" t="str">
            <v>Fabricación de pinturas y barnices para uso general e industrial</v>
          </cell>
        </row>
        <row r="211">
          <cell r="A211" t="str">
            <v>Fabricación de plantas y de maquinaria y equipos especiales para elaborar productos químicos y para refinar petróleo</v>
          </cell>
        </row>
        <row r="212">
          <cell r="A212" t="str">
            <v>Fabricación de plástico espumado y artículos de plástico Espumado</v>
          </cell>
        </row>
        <row r="213">
          <cell r="A213" t="str">
            <v>Fabricación de prendas de vestir especiales, togas Académicas, hábitos religiosos y otros disfraces</v>
          </cell>
        </row>
        <row r="214">
          <cell r="A214" t="str">
            <v>Fabricación de productos de asbesto - cemento</v>
          </cell>
        </row>
        <row r="215">
          <cell r="A215" t="str">
            <v>Fabricación de productos de asbesto, hilados, tejidos, fieltros etc</v>
          </cell>
        </row>
        <row r="216">
          <cell r="A216" t="str">
            <v>Fabricación de productos de chapa metálica</v>
          </cell>
        </row>
        <row r="217">
          <cell r="A217" t="str">
            <v>Fabricación de productos de corcho</v>
          </cell>
        </row>
        <row r="218">
          <cell r="A218" t="str">
            <v>Fabricación de productos de hormigón, incluye prefabricados</v>
          </cell>
        </row>
        <row r="219">
          <cell r="A219" t="str">
            <v>Fabricación de productos químicos industriales inorgánicos, excepto los gases que no sean del cloro y otros halógenos</v>
          </cell>
        </row>
        <row r="220">
          <cell r="A220" t="str">
            <v>Fabricación de productos químicos orgánicos no incluidos antes, excepto los gases industriales</v>
          </cell>
        </row>
        <row r="221">
          <cell r="A221" t="str">
            <v>Fabricación de productos químicos orgánicos, compuestos cíclicos y acíclicos excepto los gases industriales</v>
          </cell>
        </row>
        <row r="222">
          <cell r="A222" t="str">
            <v>Fabricación de productos químicos para fotografía de películas, placas sensibilizadas y papeles fotográficos</v>
          </cell>
        </row>
        <row r="223">
          <cell r="A223" t="str">
            <v>Fabricación de productos vegetales, excepto antibióticos, a base de materias naturales y producidos sintéticamente</v>
          </cell>
        </row>
        <row r="224">
          <cell r="A224" t="str">
            <v>Fabricación de puertas y ventanas metálicas y sus partes</v>
          </cell>
        </row>
        <row r="225">
          <cell r="A225" t="str">
            <v>Fabricación de puertas, ventanas y sus partes</v>
          </cell>
        </row>
        <row r="226">
          <cell r="A226" t="str">
            <v>Fabricación de pulpa de madera, bagazo, trapos y fibras n.e.p</v>
          </cell>
        </row>
        <row r="227">
          <cell r="A227" t="str">
            <v>Fabricación de repuestos y accesorios de plástico para uso  industrial, incluye muebles para aparatos electrónicos</v>
          </cell>
        </row>
        <row r="228">
          <cell r="A228" t="str">
            <v>Fabricación de ropa de algodón en tejido de punto</v>
          </cell>
        </row>
        <row r="229">
          <cell r="A229" t="str">
            <v>Fabricación de ropa de lana en tejido de punto</v>
          </cell>
        </row>
        <row r="230">
          <cell r="A230" t="str">
            <v>Fabricación de sacos y bolsas de papel</v>
          </cell>
        </row>
        <row r="231">
          <cell r="A231" t="str">
            <v>Fabricación de sistemas y conjuntos de elementos principales Para reproducción, transmisión y recepción de sonido e imagen; se excluyen los elementos para líneas de comunicación</v>
          </cell>
        </row>
        <row r="232">
          <cell r="A232" t="str">
            <v>Fabricación de sombreros y partes para sombreros</v>
          </cell>
        </row>
        <row r="233">
          <cell r="A233" t="str">
            <v xml:space="preserve">Fabricación de tapetes y alfombras hechos principalmente de algodón </v>
          </cell>
        </row>
        <row r="234">
          <cell r="A234" t="str">
            <v>Fabricación de tejidos planos de algodón esponjosos o afelpados</v>
          </cell>
        </row>
        <row r="235">
          <cell r="A235" t="str">
            <v>Fabricación de tejidos planos de algodón, telas, driles. Lonas y similares</v>
          </cell>
        </row>
        <row r="236">
          <cell r="A236" t="str">
            <v>Fabricación de tejidos planos de fibras artificiales y sintéticas</v>
          </cell>
        </row>
        <row r="237">
          <cell r="A237" t="str">
            <v>Fabricación de tejidos planos de lana, paños y telas de lana</v>
          </cell>
        </row>
        <row r="238">
          <cell r="A238" t="str">
            <v>Fabricación de tintas para imprenta, escribir, dibujar y demás</v>
          </cell>
        </row>
        <row r="239">
          <cell r="A239" t="str">
            <v>Fabricación de tornillería en general</v>
          </cell>
        </row>
        <row r="240">
          <cell r="A240" t="str">
            <v>Fabricación de transformadores, convertidores y rectificadores excepto los especialmente concebidos para radio, TV comunicaciones</v>
          </cell>
        </row>
        <row r="241">
          <cell r="A241" t="str">
            <v>Fabricación de tubos y accesorios de arcilla</v>
          </cell>
        </row>
        <row r="242">
          <cell r="A242" t="str">
            <v>Fabricación de vajillas y utensilios análogos de vidrio</v>
          </cell>
        </row>
        <row r="243">
          <cell r="A243" t="str">
            <v>Fabricación de válvulas y accesorios metálicos para tubería Excepto válvulas con dispositivos reguladores y artículos de fontanería de latón</v>
          </cell>
        </row>
        <row r="244">
          <cell r="A244" t="str">
            <v>Fabricación de vehículos manuales, excepto los sillones de ruedas para inválidos</v>
          </cell>
        </row>
        <row r="245">
          <cell r="A245" t="str">
            <v>Fabricación de vehículos pesados</v>
          </cell>
        </row>
        <row r="246">
          <cell r="A246" t="str">
            <v>Fabricación de velocípedos – bicicletas, triciclos y vehículos análogos motonetas</v>
          </cell>
        </row>
        <row r="247">
          <cell r="A247" t="str">
            <v>Fabricación de vidrio de seguridad y vidrio templado</v>
          </cell>
        </row>
        <row r="248">
          <cell r="A248" t="str">
            <v>Fabricación de vidrio en formas primarias</v>
          </cell>
        </row>
        <row r="249">
          <cell r="A249" t="str">
            <v>Fabricación de yeso y productos de yeso</v>
          </cell>
        </row>
        <row r="250">
          <cell r="A250" t="str">
            <v>Fabricación y mezcla de insecticidas, plaguicidas y reguladores fisiológicos</v>
          </cell>
        </row>
        <row r="251">
          <cell r="A251" t="str">
            <v>Fabricación y reconstrucción de motores para aeronaves</v>
          </cell>
        </row>
        <row r="252">
          <cell r="A252" t="str">
            <v>Fabricación y refinación de azúcar</v>
          </cell>
        </row>
        <row r="253">
          <cell r="A253" t="str">
            <v>FC consumo</v>
          </cell>
        </row>
        <row r="254">
          <cell r="A254" t="str">
            <v>FC inversión agropecuaria</v>
          </cell>
        </row>
        <row r="255">
          <cell r="A255" t="str">
            <v>FC inversión industrial</v>
          </cell>
        </row>
        <row r="256">
          <cell r="A256" t="str">
            <v>FC inversión servicios</v>
          </cell>
        </row>
        <row r="257">
          <cell r="A257" t="str">
            <v>FC inversión transporte</v>
          </cell>
        </row>
        <row r="258">
          <cell r="A258" t="str">
            <v>Ferroaleaciones  y sus productos</v>
          </cell>
        </row>
        <row r="259">
          <cell r="A259" t="str">
            <v>Galletería</v>
          </cell>
        </row>
        <row r="260">
          <cell r="A260" t="str">
            <v>Ganado de res</v>
          </cell>
        </row>
        <row r="261">
          <cell r="A261" t="str">
            <v>Ganancias extraordinarias normativas</v>
          </cell>
        </row>
        <row r="262">
          <cell r="A262" t="str">
            <v>Gas natural</v>
          </cell>
        </row>
        <row r="263">
          <cell r="A263" t="str">
            <v>Gasoducto</v>
          </cell>
        </row>
        <row r="264">
          <cell r="A264" t="str">
            <v>Grabado, fotograbado, electrotipía, estereotipía y fotomecánica</v>
          </cell>
        </row>
        <row r="265">
          <cell r="A265" t="str">
            <v>Guarnecido y punteado de calzado</v>
          </cell>
        </row>
        <row r="266">
          <cell r="A266" t="str">
            <v>Hidrogenación de aceites y grasas vegetales y animales Purificados o no</v>
          </cell>
        </row>
        <row r="267">
          <cell r="A267" t="str">
            <v>Hilado de algodón</v>
          </cell>
        </row>
        <row r="268">
          <cell r="A268" t="str">
            <v>Hilado y tejido de fibras duras vegetales, incluye sacos</v>
          </cell>
        </row>
        <row r="269">
          <cell r="A269" t="str">
            <v>Hilados de fibras animales</v>
          </cell>
        </row>
        <row r="270">
          <cell r="A270" t="str">
            <v>Impuestos indirectos</v>
          </cell>
        </row>
        <row r="271">
          <cell r="A271" t="str">
            <v>Industrias manufactureras n.e.p.</v>
          </cell>
        </row>
        <row r="272">
          <cell r="A272" t="str">
            <v>Insumos varios</v>
          </cell>
        </row>
        <row r="273">
          <cell r="A273" t="str">
            <v>Lavado y preparación de tripas y aprovechamiento de otros subproductos de matadero</v>
          </cell>
        </row>
        <row r="274">
          <cell r="A274" t="str">
            <v>Leche fresca</v>
          </cell>
        </row>
        <row r="275">
          <cell r="A275" t="str">
            <v>Maíz</v>
          </cell>
        </row>
        <row r="276">
          <cell r="A276" t="str">
            <v>Mano de obra administrativa</v>
          </cell>
        </row>
        <row r="277">
          <cell r="A277" t="str">
            <v>Mano de obra administrativa, sectores de elevadas prestaciones</v>
          </cell>
        </row>
        <row r="278">
          <cell r="A278" t="str">
            <v>Mano de obra extranjera</v>
          </cell>
        </row>
        <row r="279">
          <cell r="A279" t="str">
            <v>Mano de obra no calificada</v>
          </cell>
        </row>
        <row r="280">
          <cell r="A280" t="str">
            <v>Mano de obra no calificada rural</v>
          </cell>
        </row>
        <row r="281">
          <cell r="A281" t="str">
            <v>Mano de obra no calificada, sectores de elevadas prestaciones</v>
          </cell>
        </row>
        <row r="282">
          <cell r="A282" t="str">
            <v>Mano de obra profesional</v>
          </cell>
        </row>
        <row r="283">
          <cell r="A283" t="str">
            <v>Mano de obra profesional, sectores de elevadas prestaciones</v>
          </cell>
        </row>
        <row r="284">
          <cell r="A284" t="str">
            <v>Maquinarias agrícolas</v>
          </cell>
        </row>
        <row r="285">
          <cell r="A285" t="str">
            <v>Maquinarias y equipos industriales</v>
          </cell>
        </row>
        <row r="286">
          <cell r="A286" t="str">
            <v>Matanza de aves de corral y de animales de caza menor con o sin frigorífico</v>
          </cell>
        </row>
        <row r="287">
          <cell r="A287" t="str">
            <v>Matanza de ganado mayor con o sin frigorífico</v>
          </cell>
        </row>
        <row r="288">
          <cell r="A288" t="str">
            <v>Molienda y tostado de café, incluso café soluble y extractos de café</v>
          </cell>
        </row>
        <row r="289">
          <cell r="A289" t="str">
            <v>Mondado, prensado y elaboración de harinas de cereales y leguminosas n.e.p.</v>
          </cell>
        </row>
        <row r="290">
          <cell r="A290" t="str">
            <v>Obra Física</v>
          </cell>
        </row>
        <row r="291">
          <cell r="A291" t="str">
            <v>Obreros calificados</v>
          </cell>
        </row>
        <row r="292">
          <cell r="A292" t="str">
            <v>Obreros calificados, sectores de elevadas prestaciones</v>
          </cell>
        </row>
        <row r="293">
          <cell r="A293" t="str">
            <v>Otras fabricaciones de productos metálicos, maquinaria y equipo</v>
          </cell>
        </row>
        <row r="294">
          <cell r="A294" t="str">
            <v>Otras industrias de la madera y sus productos</v>
          </cell>
        </row>
        <row r="295">
          <cell r="A295" t="str">
            <v>Otras industrias manufactureras</v>
          </cell>
        </row>
        <row r="296">
          <cell r="A296" t="str">
            <v>Otras industrias metálicas básicas</v>
          </cell>
        </row>
        <row r="297">
          <cell r="A297" t="str">
            <v>Otros</v>
          </cell>
        </row>
        <row r="298">
          <cell r="A298" t="str">
            <v>Otros agrícolas</v>
          </cell>
        </row>
        <row r="299">
          <cell r="A299" t="str">
            <v>Otros minerales</v>
          </cell>
        </row>
        <row r="300">
          <cell r="A300" t="str">
            <v>Otros productos alimenticios, bebidas y tabaco</v>
          </cell>
        </row>
        <row r="301">
          <cell r="A301" t="str">
            <v>Otros productos de papel, imprentas y editoriales</v>
          </cell>
        </row>
        <row r="302">
          <cell r="A302" t="str">
            <v>Otros textiles, prendas de vestir e industrias de cuero</v>
          </cell>
        </row>
        <row r="303">
          <cell r="A303" t="str">
            <v>Papa</v>
          </cell>
        </row>
        <row r="304">
          <cell r="A304" t="str">
            <v>Pasteurización, homogeneización, vitaminación y embotellado De leche líquida</v>
          </cell>
        </row>
        <row r="305">
          <cell r="A305" t="str">
            <v>Piedra caliza</v>
          </cell>
        </row>
        <row r="306">
          <cell r="A306" t="str">
            <v>Porcinos, ovinos y otros pecuarios</v>
          </cell>
        </row>
        <row r="307">
          <cell r="A307" t="str">
            <v>Preparación de  hormigón</v>
          </cell>
        </row>
        <row r="308">
          <cell r="A308" t="str">
            <v>Preparación de carnes frías y otras carnes no envasadas, jamones, tocinetas, salchichas, embutidos, etc.</v>
          </cell>
        </row>
        <row r="309">
          <cell r="A309" t="str">
            <v>Preparación de harinas mezcladas de cereales y leguminosas y productos similares</v>
          </cell>
        </row>
        <row r="310">
          <cell r="A310" t="str">
            <v>Preparación de la hoja de tabaco</v>
          </cell>
        </row>
        <row r="311">
          <cell r="A311" t="str">
            <v>Preparación de mezclas para alimentación infantil</v>
          </cell>
        </row>
        <row r="312">
          <cell r="A312" t="str">
            <v>Preparación de otras bebidas alcohólicas similares</v>
          </cell>
        </row>
        <row r="313">
          <cell r="A313" t="str">
            <v>Preparación de pescado y otros animales marinos y de agua Dulce comestibles, frescos, refrigerados o congelados rápidamente</v>
          </cell>
        </row>
        <row r="314">
          <cell r="A314" t="str">
            <v>Preparación de productos para tratar metales, auxiliares para soldadura, recubrimientos para electrodos y similares</v>
          </cell>
        </row>
        <row r="315">
          <cell r="A315" t="str">
            <v>Preparación e hilado de fibras artificiales y/o sintéticas</v>
          </cell>
        </row>
        <row r="316">
          <cell r="A316" t="str">
            <v>Producción de aceites y grasas lubricantes que no se elaboran en las refinerías de petróleo</v>
          </cell>
        </row>
        <row r="317">
          <cell r="A317" t="str">
            <v>Producción de aceites y grasas vegetales sin refinar y Residuos de la extracción</v>
          </cell>
        </row>
        <row r="318">
          <cell r="A318" t="str">
            <v>Producción de casas prefabricadas y sus partes</v>
          </cell>
        </row>
        <row r="319">
          <cell r="A319" t="str">
            <v>Producción de harina de maíz y pilado de maíz</v>
          </cell>
        </row>
        <row r="320">
          <cell r="A320" t="str">
            <v>Producción de harina de trigo</v>
          </cell>
        </row>
        <row r="321">
          <cell r="A321" t="str">
            <v>Producción de leches y productos lácteos conservados</v>
          </cell>
        </row>
        <row r="322">
          <cell r="A322" t="str">
            <v>Producción de pigmentos y materias colorantes n.e.p. para la Fabricación de colores, barnices, lacas, esmaltes, etc.</v>
          </cell>
        </row>
        <row r="323">
          <cell r="A323" t="str">
            <v>Producción de sustancias y aditamentos alimenticios para Animales, incluso harinas de ostras, hueso y pescado</v>
          </cell>
        </row>
        <row r="324">
          <cell r="A324" t="str">
            <v>Producción de vitaminas y provitaminas de materias naturales y sintéticas</v>
          </cell>
        </row>
        <row r="325">
          <cell r="A325" t="str">
            <v>Producción y fabricación de otros productos minerales no metálicos, no incluidos antes</v>
          </cell>
        </row>
        <row r="326">
          <cell r="A326" t="str">
            <v>Productos avícolas</v>
          </cell>
        </row>
        <row r="327">
          <cell r="A327" t="str">
            <v>Productos de extractos y jarabes de frutas, cereales y otros vegetales</v>
          </cell>
        </row>
        <row r="328">
          <cell r="A328" t="str">
            <v>Productos medicinales y farmacéuticos n.e.p.</v>
          </cell>
        </row>
        <row r="329">
          <cell r="A329" t="str">
            <v>Reconstrucción de motores y otras partes de vehículos excepto el equipo eléctrico</v>
          </cell>
        </row>
        <row r="330">
          <cell r="A330" t="str">
            <v>Recuperación y elaboración de otros metales no ferrosos</v>
          </cell>
        </row>
        <row r="331">
          <cell r="A331" t="str">
            <v>Recuperación y fundición de cobre, incluye coproalineaciones</v>
          </cell>
        </row>
        <row r="332">
          <cell r="A332" t="str">
            <v>Recuperación y fundición de plomo</v>
          </cell>
        </row>
        <row r="333">
          <cell r="A333" t="str">
            <v>Reducción de mineral de hierro</v>
          </cell>
        </row>
        <row r="334">
          <cell r="A334" t="str">
            <v>Refinación de aceites y grasas vegetales, no incluye la hidrogenación</v>
          </cell>
        </row>
        <row r="335">
          <cell r="A335" t="str">
            <v>Refinación, laminación y fundición de oro</v>
          </cell>
        </row>
        <row r="336">
          <cell r="A336" t="str">
            <v>Reparación de embarcaciones mayores</v>
          </cell>
        </row>
        <row r="337">
          <cell r="A337" t="str">
            <v>Reparación de embarcaciones menores</v>
          </cell>
        </row>
        <row r="338">
          <cell r="A338" t="str">
            <v>Reparación de locomotoras y equipos ferroviarios</v>
          </cell>
        </row>
        <row r="339">
          <cell r="A339" t="str">
            <v>Reparación y mantenimiento de aeronaves</v>
          </cell>
        </row>
        <row r="340">
          <cell r="A340" t="str">
            <v>Reproducción de discos de gramófono, cintas magnetofónicas y vídeo – cintas</v>
          </cell>
        </row>
        <row r="341">
          <cell r="A341" t="str">
            <v>Sal marina sin purificar</v>
          </cell>
        </row>
        <row r="342">
          <cell r="A342" t="str">
            <v>Servicios agropecuarios – fumigación aérea</v>
          </cell>
        </row>
        <row r="343">
          <cell r="A343" t="str">
            <v>Servicios agropecuarios – maquinaria</v>
          </cell>
        </row>
        <row r="344">
          <cell r="A344" t="str">
            <v>Servicios agropecuarios – riego</v>
          </cell>
        </row>
        <row r="345">
          <cell r="A345" t="str">
            <v>Servicios agropecuarios – yunta</v>
          </cell>
        </row>
        <row r="346">
          <cell r="A346" t="str">
            <v>Servicios industriales de terceros</v>
          </cell>
        </row>
        <row r="347">
          <cell r="A347" t="str">
            <v>Servicios y seguros</v>
          </cell>
        </row>
        <row r="348">
          <cell r="A348" t="str">
            <v>Sorgo</v>
          </cell>
        </row>
        <row r="349">
          <cell r="A349" t="str">
            <v>Soya</v>
          </cell>
        </row>
        <row r="350">
          <cell r="A350" t="str">
            <v>Subproductos</v>
          </cell>
        </row>
        <row r="351">
          <cell r="A351" t="str">
            <v>Terrenos</v>
          </cell>
        </row>
        <row r="352">
          <cell r="A352" t="str">
            <v>Tipografías y litografías</v>
          </cell>
        </row>
        <row r="353">
          <cell r="A353" t="str">
            <v>Tomate</v>
          </cell>
        </row>
        <row r="354">
          <cell r="A354" t="str">
            <v>Transporte</v>
          </cell>
        </row>
        <row r="355">
          <cell r="A355" t="str">
            <v>Transporte de larga distancia con dos ejes</v>
          </cell>
        </row>
        <row r="356">
          <cell r="A356" t="str">
            <v>Transporte de larga distancia con tres ejes</v>
          </cell>
        </row>
        <row r="357">
          <cell r="A357" t="str">
            <v>Transporte de larga distancia con tres ejes y con remolque de dos ejes</v>
          </cell>
        </row>
        <row r="358">
          <cell r="A358" t="str">
            <v>Transporte de media distancia con dos ejes</v>
          </cell>
        </row>
        <row r="359">
          <cell r="A359" t="str">
            <v>Trilla – pilado – de arroz</v>
          </cell>
        </row>
        <row r="360">
          <cell r="A360" t="str">
            <v>Trilla de café</v>
          </cell>
        </row>
        <row r="361">
          <cell r="A361" t="str">
            <v>Trituración aserrado y talla de mármol</v>
          </cell>
        </row>
        <row r="362">
          <cell r="A362" t="str">
            <v>Trituración aserrado y talla de piedra</v>
          </cell>
        </row>
        <row r="363">
          <cell r="A363" t="str">
            <v>Yuca</v>
          </cell>
        </row>
        <row r="364">
          <cell r="A364" t="str">
            <v>Zanahoria</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9.55"/>
      <sheetName val="19.56"/>
      <sheetName val="19.57"/>
      <sheetName val="RESUMEN DE COSTOS"/>
      <sheetName val="PRESUPUESTO ALCANTARILLADO"/>
      <sheetName val="CANTIDADES ALCANTARILLADO"/>
      <sheetName val="CANTIDADES ACUEDUCTO"/>
      <sheetName val="PRESUPUESTO ACUEDUCTO"/>
      <sheetName val="1.1"/>
      <sheetName val="1.2"/>
      <sheetName val="2.1"/>
      <sheetName val="2.2"/>
      <sheetName val="2.3"/>
      <sheetName val="2.4"/>
      <sheetName val="3.1"/>
      <sheetName val="3.2"/>
      <sheetName val="3.3"/>
      <sheetName val="3.4"/>
      <sheetName val="3.5"/>
      <sheetName val="4.1"/>
      <sheetName val="4.2"/>
      <sheetName val="4.3"/>
      <sheetName val="4.4"/>
      <sheetName val="4.5"/>
      <sheetName val="4.6"/>
      <sheetName val="4,1"/>
      <sheetName val="1.01"/>
      <sheetName val="1.02"/>
      <sheetName val="2.01"/>
      <sheetName val="2.02"/>
      <sheetName val="2.03"/>
      <sheetName val="3.01"/>
      <sheetName val="3.02"/>
      <sheetName val="3.03"/>
      <sheetName val="3.04"/>
      <sheetName val="3.05"/>
      <sheetName val="3.06"/>
      <sheetName val="3.07"/>
      <sheetName val="3.08"/>
      <sheetName val="3.09"/>
      <sheetName val="3.10"/>
      <sheetName val="4.01"/>
      <sheetName val="4.02"/>
      <sheetName val="4.03"/>
    </sheetNames>
    <sheetDataSet>
      <sheetData sheetId="0"/>
      <sheetData sheetId="1"/>
      <sheetData sheetId="2"/>
      <sheetData sheetId="3"/>
      <sheetData sheetId="4"/>
      <sheetData sheetId="5"/>
      <sheetData sheetId="6"/>
      <sheetData sheetId="7">
        <row r="5">
          <cell r="C5" t="str">
            <v>REPOSICIÓN DE REDES DE ACUEDUCTO EN EL BARRIO CENTRO DEL DISTRITO DE RIOHACHA</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
      <sheetName val="PRESUPUESTO ALCALDIA"/>
      <sheetName val="CANTIDADES"/>
      <sheetName val="ESP"/>
      <sheetName val="1.1"/>
      <sheetName val="1.2"/>
      <sheetName val="1.3"/>
      <sheetName val="1.4"/>
      <sheetName val="1.5"/>
      <sheetName val="1.6"/>
      <sheetName val="1.7"/>
      <sheetName val="2.1"/>
      <sheetName val="2.2"/>
      <sheetName val="2.3"/>
      <sheetName val="2.4"/>
      <sheetName val="3.1"/>
      <sheetName val="3.2"/>
      <sheetName val="3.3"/>
      <sheetName val="3.4"/>
      <sheetName val="3.5"/>
      <sheetName val="3.6"/>
      <sheetName val="3.7"/>
      <sheetName val="3.8"/>
      <sheetName val="3.9 "/>
      <sheetName val="3.10"/>
      <sheetName val="3.11"/>
      <sheetName val="3.12"/>
      <sheetName val="3.13 "/>
      <sheetName val="3.14 "/>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
      <sheetName val="3.38"/>
      <sheetName val="3.39"/>
      <sheetName val="3.40"/>
      <sheetName val="3.41"/>
      <sheetName val="4.1"/>
      <sheetName val="4.2"/>
      <sheetName val="4.3"/>
      <sheetName val="4.4"/>
      <sheetName val="Hoja1"/>
    </sheetNames>
    <sheetDataSet>
      <sheetData sheetId="0"/>
      <sheetData sheetId="1">
        <row r="8">
          <cell r="C8">
            <v>1</v>
          </cell>
          <cell r="D8">
            <v>0</v>
          </cell>
          <cell r="E8" t="str">
            <v xml:space="preserve">PRELIMINARES </v>
          </cell>
          <cell r="F8">
            <v>0</v>
          </cell>
          <cell r="G8">
            <v>0</v>
          </cell>
          <cell r="H8">
            <v>0</v>
          </cell>
          <cell r="I8">
            <v>0</v>
          </cell>
          <cell r="J8">
            <v>0</v>
          </cell>
          <cell r="K8">
            <v>0</v>
          </cell>
          <cell r="L8">
            <v>0</v>
          </cell>
          <cell r="M8">
            <v>0</v>
          </cell>
          <cell r="N8">
            <v>0</v>
          </cell>
        </row>
        <row r="9">
          <cell r="C9">
            <v>1.1000000000000001</v>
          </cell>
          <cell r="D9" t="str">
            <v>ETG-02-03</v>
          </cell>
          <cell r="E9" t="str">
            <v>Localizacion y replanteo</v>
          </cell>
          <cell r="F9">
            <v>0</v>
          </cell>
          <cell r="G9">
            <v>0</v>
          </cell>
          <cell r="H9">
            <v>0</v>
          </cell>
          <cell r="I9">
            <v>0</v>
          </cell>
          <cell r="J9">
            <v>0</v>
          </cell>
          <cell r="K9" t="str">
            <v>ML</v>
          </cell>
          <cell r="L9">
            <v>2027.34</v>
          </cell>
          <cell r="M9">
            <v>1921</v>
          </cell>
          <cell r="N9">
            <v>3894520.1399999997</v>
          </cell>
        </row>
        <row r="10">
          <cell r="C10">
            <v>1.2</v>
          </cell>
          <cell r="D10" t="str">
            <v>ETG-02-05</v>
          </cell>
          <cell r="E10" t="str">
            <v>Apiques para verificación de redes hasta 1m3</v>
          </cell>
          <cell r="F10">
            <v>0</v>
          </cell>
          <cell r="G10">
            <v>0</v>
          </cell>
          <cell r="H10">
            <v>0</v>
          </cell>
          <cell r="I10">
            <v>0</v>
          </cell>
          <cell r="J10">
            <v>0</v>
          </cell>
          <cell r="K10" t="str">
            <v>UND</v>
          </cell>
          <cell r="L10">
            <v>24</v>
          </cell>
          <cell r="M10">
            <v>14477</v>
          </cell>
          <cell r="N10">
            <v>347448</v>
          </cell>
        </row>
        <row r="11">
          <cell r="C11">
            <v>1.3</v>
          </cell>
          <cell r="D11" t="str">
            <v>ETG-02-07</v>
          </cell>
          <cell r="E11" t="str">
            <v>Valla publicitaria en estructura metálica, marco 2.5 x 4.0 m</v>
          </cell>
          <cell r="F11">
            <v>0</v>
          </cell>
          <cell r="G11">
            <v>0</v>
          </cell>
          <cell r="H11">
            <v>0</v>
          </cell>
          <cell r="I11">
            <v>0</v>
          </cell>
          <cell r="J11">
            <v>0</v>
          </cell>
          <cell r="K11" t="str">
            <v>UND</v>
          </cell>
          <cell r="L11">
            <v>1</v>
          </cell>
          <cell r="M11">
            <v>1666875</v>
          </cell>
          <cell r="N11">
            <v>1666875</v>
          </cell>
        </row>
        <row r="12">
          <cell r="C12">
            <v>1.4</v>
          </cell>
          <cell r="D12" t="str">
            <v>ETG-05-01</v>
          </cell>
          <cell r="E12" t="str">
            <v>Corte de pavimento</v>
          </cell>
          <cell r="F12">
            <v>0</v>
          </cell>
          <cell r="G12">
            <v>0</v>
          </cell>
          <cell r="H12">
            <v>0</v>
          </cell>
          <cell r="I12">
            <v>0</v>
          </cell>
          <cell r="J12">
            <v>0</v>
          </cell>
          <cell r="K12" t="str">
            <v>ML</v>
          </cell>
          <cell r="L12">
            <v>4150.68</v>
          </cell>
          <cell r="M12">
            <v>9364</v>
          </cell>
          <cell r="N12">
            <v>38866967.520000003</v>
          </cell>
        </row>
        <row r="13">
          <cell r="C13">
            <v>1.5</v>
          </cell>
          <cell r="D13" t="str">
            <v>ETG-07-01</v>
          </cell>
          <cell r="E13" t="str">
            <v>Demolicion de pavimento rigido o flexible, incluye retiro</v>
          </cell>
          <cell r="F13">
            <v>0</v>
          </cell>
          <cell r="G13">
            <v>0</v>
          </cell>
          <cell r="H13">
            <v>0</v>
          </cell>
          <cell r="I13">
            <v>0</v>
          </cell>
          <cell r="J13">
            <v>0</v>
          </cell>
          <cell r="K13" t="str">
            <v>M2</v>
          </cell>
          <cell r="L13">
            <v>1289.9999999999998</v>
          </cell>
          <cell r="M13">
            <v>19260</v>
          </cell>
          <cell r="N13">
            <v>24845399.999999996</v>
          </cell>
        </row>
        <row r="14">
          <cell r="C14">
            <v>1.6</v>
          </cell>
          <cell r="D14" t="str">
            <v>ETG-07-01</v>
          </cell>
          <cell r="E14" t="str">
            <v>Demolicion de andenes, incluye retiro</v>
          </cell>
          <cell r="F14">
            <v>0</v>
          </cell>
          <cell r="G14">
            <v>0</v>
          </cell>
          <cell r="H14">
            <v>0</v>
          </cell>
          <cell r="I14">
            <v>0</v>
          </cell>
          <cell r="J14">
            <v>0</v>
          </cell>
          <cell r="K14" t="str">
            <v>M2</v>
          </cell>
          <cell r="L14">
            <v>69.900000000000006</v>
          </cell>
          <cell r="M14">
            <v>14755</v>
          </cell>
          <cell r="N14">
            <v>1031374.5000000001</v>
          </cell>
        </row>
        <row r="15">
          <cell r="C15">
            <v>1.7</v>
          </cell>
          <cell r="D15" t="str">
            <v>ETG-07-01</v>
          </cell>
          <cell r="E15" t="str">
            <v>Demolicion de sardineles, incluye retiro</v>
          </cell>
          <cell r="F15">
            <v>0</v>
          </cell>
          <cell r="G15">
            <v>0</v>
          </cell>
          <cell r="H15">
            <v>0</v>
          </cell>
          <cell r="I15">
            <v>0</v>
          </cell>
          <cell r="J15">
            <v>0</v>
          </cell>
          <cell r="K15" t="str">
            <v>ML</v>
          </cell>
          <cell r="L15">
            <v>69.900000000000006</v>
          </cell>
          <cell r="M15">
            <v>7753</v>
          </cell>
          <cell r="N15">
            <v>541934.70000000007</v>
          </cell>
        </row>
        <row r="16">
          <cell r="C16" t="str">
            <v xml:space="preserve">SUBTOTAL       </v>
          </cell>
          <cell r="D16">
            <v>0</v>
          </cell>
          <cell r="E16">
            <v>0</v>
          </cell>
          <cell r="F16">
            <v>0</v>
          </cell>
          <cell r="G16">
            <v>0</v>
          </cell>
          <cell r="H16">
            <v>0</v>
          </cell>
          <cell r="I16">
            <v>0</v>
          </cell>
          <cell r="J16">
            <v>0</v>
          </cell>
          <cell r="K16">
            <v>0</v>
          </cell>
          <cell r="L16">
            <v>0</v>
          </cell>
          <cell r="M16">
            <v>0</v>
          </cell>
          <cell r="N16">
            <v>71194519.859999999</v>
          </cell>
        </row>
        <row r="17">
          <cell r="C17">
            <v>2</v>
          </cell>
          <cell r="D17">
            <v>0</v>
          </cell>
          <cell r="E17" t="str">
            <v>MOVIMIENTOS DE TIERRAS</v>
          </cell>
          <cell r="F17">
            <v>0</v>
          </cell>
          <cell r="G17">
            <v>0</v>
          </cell>
          <cell r="H17">
            <v>0</v>
          </cell>
          <cell r="I17">
            <v>0</v>
          </cell>
          <cell r="J17">
            <v>0</v>
          </cell>
          <cell r="K17">
            <v>0</v>
          </cell>
          <cell r="L17">
            <v>0</v>
          </cell>
          <cell r="M17">
            <v>0</v>
          </cell>
          <cell r="N17">
            <v>0</v>
          </cell>
        </row>
        <row r="18">
          <cell r="C18">
            <v>2.1</v>
          </cell>
          <cell r="D18" t="str">
            <v>ETG-03-00</v>
          </cell>
          <cell r="E18" t="str">
            <v>Excavación en material común, colector domiciliarias y redes de acueducto  (h=0-2m) sin entibado</v>
          </cell>
          <cell r="F18">
            <v>0</v>
          </cell>
          <cell r="G18">
            <v>0</v>
          </cell>
          <cell r="H18">
            <v>0</v>
          </cell>
          <cell r="I18">
            <v>0</v>
          </cell>
          <cell r="J18">
            <v>0</v>
          </cell>
          <cell r="K18" t="str">
            <v>M3</v>
          </cell>
          <cell r="L18">
            <v>1312.5999999999997</v>
          </cell>
          <cell r="M18">
            <v>18340</v>
          </cell>
          <cell r="N18">
            <v>24073083.999999993</v>
          </cell>
        </row>
        <row r="19">
          <cell r="C19">
            <v>2.2000000000000002</v>
          </cell>
          <cell r="D19" t="str">
            <v>ETG-03-00</v>
          </cell>
          <cell r="E19" t="str">
            <v>Relleno conformado y vibrocompactado en capas de 10 cm con material de préstamo.</v>
          </cell>
          <cell r="F19">
            <v>0</v>
          </cell>
          <cell r="G19">
            <v>0</v>
          </cell>
          <cell r="H19">
            <v>0</v>
          </cell>
          <cell r="I19">
            <v>0</v>
          </cell>
          <cell r="J19">
            <v>0</v>
          </cell>
          <cell r="K19" t="str">
            <v>M3</v>
          </cell>
          <cell r="L19">
            <v>63.299999999999983</v>
          </cell>
          <cell r="M19">
            <v>61206</v>
          </cell>
          <cell r="N19">
            <v>3874339.7999999989</v>
          </cell>
        </row>
        <row r="20">
          <cell r="C20">
            <v>2.2999999999999998</v>
          </cell>
          <cell r="D20" t="str">
            <v>ETG-03-00</v>
          </cell>
          <cell r="E20" t="str">
            <v>Relleno conformado y vibrocompactado con material seleccionado  de excavación</v>
          </cell>
          <cell r="F20">
            <v>0</v>
          </cell>
          <cell r="G20">
            <v>0</v>
          </cell>
          <cell r="H20">
            <v>0</v>
          </cell>
          <cell r="I20">
            <v>0</v>
          </cell>
          <cell r="J20">
            <v>0</v>
          </cell>
          <cell r="K20" t="str">
            <v>M3</v>
          </cell>
          <cell r="L20">
            <v>1090.9691770610975</v>
          </cell>
          <cell r="M20">
            <v>17576</v>
          </cell>
          <cell r="N20">
            <v>19174874.256025851</v>
          </cell>
        </row>
        <row r="21">
          <cell r="C21">
            <v>2.4</v>
          </cell>
          <cell r="D21" t="str">
            <v>ETG-03-06</v>
          </cell>
          <cell r="E21" t="str">
            <v>Retiro y disposición de material sobrante y/o escombros.</v>
          </cell>
          <cell r="F21">
            <v>0</v>
          </cell>
          <cell r="G21">
            <v>0</v>
          </cell>
          <cell r="H21">
            <v>0</v>
          </cell>
          <cell r="I21">
            <v>0</v>
          </cell>
          <cell r="J21">
            <v>0</v>
          </cell>
          <cell r="K21" t="str">
            <v>M3</v>
          </cell>
          <cell r="L21">
            <v>221.63082293890227</v>
          </cell>
          <cell r="M21">
            <v>20871</v>
          </cell>
          <cell r="N21">
            <v>4625656.905557829</v>
          </cell>
        </row>
        <row r="22">
          <cell r="C22" t="str">
            <v xml:space="preserve">SUBTOTAL       </v>
          </cell>
          <cell r="D22">
            <v>0</v>
          </cell>
          <cell r="E22">
            <v>0</v>
          </cell>
          <cell r="F22">
            <v>0</v>
          </cell>
          <cell r="G22">
            <v>0</v>
          </cell>
          <cell r="H22">
            <v>0</v>
          </cell>
          <cell r="I22">
            <v>0</v>
          </cell>
          <cell r="J22">
            <v>0</v>
          </cell>
          <cell r="K22">
            <v>0</v>
          </cell>
          <cell r="L22">
            <v>0</v>
          </cell>
          <cell r="M22">
            <v>0</v>
          </cell>
          <cell r="N22">
            <v>51747954.961583667</v>
          </cell>
        </row>
        <row r="23">
          <cell r="C23">
            <v>3</v>
          </cell>
          <cell r="D23">
            <v>0</v>
          </cell>
          <cell r="E23" t="str">
            <v>INSTALACION RED DE ACUEDUCTO</v>
          </cell>
          <cell r="F23">
            <v>0</v>
          </cell>
          <cell r="G23">
            <v>0</v>
          </cell>
          <cell r="H23">
            <v>0</v>
          </cell>
          <cell r="I23">
            <v>0</v>
          </cell>
          <cell r="J23">
            <v>0</v>
          </cell>
          <cell r="K23">
            <v>0</v>
          </cell>
          <cell r="L23">
            <v>0</v>
          </cell>
          <cell r="M23">
            <v>0</v>
          </cell>
          <cell r="N23">
            <v>0</v>
          </cell>
        </row>
        <row r="24">
          <cell r="C24">
            <v>3.1</v>
          </cell>
          <cell r="D24" t="str">
            <v>ETG-08-01.6</v>
          </cell>
          <cell r="E24" t="str">
            <v>Suministro e instalación tubería PEAD 90mm (3") PN 10 PE 100, incluye prueba hidrostatica</v>
          </cell>
          <cell r="F24">
            <v>0</v>
          </cell>
          <cell r="G24">
            <v>0</v>
          </cell>
          <cell r="H24">
            <v>0</v>
          </cell>
          <cell r="I24">
            <v>0</v>
          </cell>
          <cell r="J24">
            <v>0</v>
          </cell>
          <cell r="K24" t="str">
            <v>ML</v>
          </cell>
          <cell r="L24">
            <v>786.3</v>
          </cell>
          <cell r="M24">
            <v>26333</v>
          </cell>
          <cell r="N24">
            <v>20705637.899999999</v>
          </cell>
        </row>
        <row r="25">
          <cell r="C25">
            <v>3.2</v>
          </cell>
          <cell r="D25" t="str">
            <v>ETG-08-01.6</v>
          </cell>
          <cell r="E25" t="str">
            <v>Suministro e instalacion tuberia PEAD 110 mm 4" PN 10 PE 100, incluye prueba hidrostatica</v>
          </cell>
          <cell r="F25">
            <v>0</v>
          </cell>
          <cell r="G25">
            <v>0</v>
          </cell>
          <cell r="H25">
            <v>0</v>
          </cell>
          <cell r="I25">
            <v>0</v>
          </cell>
          <cell r="J25">
            <v>0</v>
          </cell>
          <cell r="K25" t="str">
            <v>ML</v>
          </cell>
          <cell r="L25">
            <v>795.72</v>
          </cell>
          <cell r="M25">
            <v>37157</v>
          </cell>
          <cell r="N25">
            <v>29566568.040000003</v>
          </cell>
        </row>
        <row r="26">
          <cell r="C26">
            <v>3.3</v>
          </cell>
          <cell r="D26" t="str">
            <v>ETG-08-01.6</v>
          </cell>
          <cell r="E26" t="str">
            <v>Suministro e instalacion tuberia PEAD 160 mm 6" PN 10 PE 100, incluye prueba hidrostatica</v>
          </cell>
          <cell r="F26">
            <v>0</v>
          </cell>
          <cell r="G26">
            <v>0</v>
          </cell>
          <cell r="H26">
            <v>0</v>
          </cell>
          <cell r="I26">
            <v>0</v>
          </cell>
          <cell r="J26">
            <v>0</v>
          </cell>
          <cell r="K26" t="str">
            <v>ML</v>
          </cell>
          <cell r="L26">
            <v>197.33999999999997</v>
          </cell>
          <cell r="M26">
            <v>76838</v>
          </cell>
          <cell r="N26">
            <v>15163210.919999998</v>
          </cell>
        </row>
        <row r="27">
          <cell r="C27">
            <v>3.4</v>
          </cell>
          <cell r="D27" t="str">
            <v>ETG-08-01.6</v>
          </cell>
          <cell r="E27" t="str">
            <v>Suministro e instalacion tuberia PEAD 315 mm 12" PN 10 PE 100, incluye prueba hidrostatica</v>
          </cell>
          <cell r="F27">
            <v>0</v>
          </cell>
          <cell r="G27">
            <v>0</v>
          </cell>
          <cell r="H27">
            <v>0</v>
          </cell>
          <cell r="I27">
            <v>0</v>
          </cell>
          <cell r="J27">
            <v>0</v>
          </cell>
          <cell r="K27" t="str">
            <v>ML</v>
          </cell>
          <cell r="L27">
            <v>247.98</v>
          </cell>
          <cell r="M27">
            <v>297045</v>
          </cell>
          <cell r="N27">
            <v>73661219.099999994</v>
          </cell>
        </row>
        <row r="28">
          <cell r="C28">
            <v>3.5</v>
          </cell>
          <cell r="D28" t="str">
            <v>ETG-03-00</v>
          </cell>
          <cell r="E28" t="str">
            <v>Cama de arena para tubería e= 0,1 m</v>
          </cell>
          <cell r="F28">
            <v>0</v>
          </cell>
          <cell r="G28">
            <v>0</v>
          </cell>
          <cell r="H28">
            <v>0</v>
          </cell>
          <cell r="I28">
            <v>0</v>
          </cell>
          <cell r="J28">
            <v>0</v>
          </cell>
          <cell r="K28" t="str">
            <v>M3</v>
          </cell>
          <cell r="L28">
            <v>128.92999999999998</v>
          </cell>
          <cell r="M28">
            <v>74942</v>
          </cell>
          <cell r="N28">
            <v>9662272.0599999987</v>
          </cell>
        </row>
        <row r="29">
          <cell r="C29">
            <v>3.6</v>
          </cell>
          <cell r="D29" t="str">
            <v>ETG-15-01 Y ETG-15-03</v>
          </cell>
          <cell r="E29" t="str">
            <v xml:space="preserve">Suministro e instalación de kit de cajilla con accesorios y  medidor de 1/2" el cual incluye: caja 286 en polipropileno agujero simple tapa HD ASTM A-536 con accesorios internos (válvula de corte y cuplon telescópico en plástico) , micromedidor de chorro </v>
          </cell>
          <cell r="F29">
            <v>0</v>
          </cell>
          <cell r="G29">
            <v>0</v>
          </cell>
          <cell r="H29">
            <v>0</v>
          </cell>
          <cell r="I29">
            <v>0</v>
          </cell>
          <cell r="J29">
            <v>0</v>
          </cell>
          <cell r="K29" t="str">
            <v>UND</v>
          </cell>
          <cell r="L29">
            <v>42</v>
          </cell>
          <cell r="M29">
            <v>421526</v>
          </cell>
          <cell r="N29">
            <v>17704092</v>
          </cell>
        </row>
        <row r="30">
          <cell r="C30">
            <v>3.7</v>
          </cell>
          <cell r="D30" t="str">
            <v>ETG-08-09</v>
          </cell>
          <cell r="E30" t="str">
            <v>Suministro e instalacion de acometida domiciliaria (tramo corto menor de 3m de longitud) D=1/2" (20 mm) sobre tuberia madre hasta D=12". (INCLUYE TENDIDO DE TUBERIA Y MEDIDOR. NO INCLUYE EMPALME EN INSTALACION DE ABRAZADERA) CON PAVIMENTO.</v>
          </cell>
          <cell r="F30">
            <v>0</v>
          </cell>
          <cell r="G30">
            <v>0</v>
          </cell>
          <cell r="H30">
            <v>0</v>
          </cell>
          <cell r="I30">
            <v>0</v>
          </cell>
          <cell r="J30">
            <v>0</v>
          </cell>
          <cell r="K30" t="str">
            <v xml:space="preserve"> UND</v>
          </cell>
          <cell r="L30">
            <v>116</v>
          </cell>
          <cell r="M30">
            <v>377276</v>
          </cell>
          <cell r="N30">
            <v>43764016</v>
          </cell>
        </row>
        <row r="31">
          <cell r="C31">
            <v>3.8</v>
          </cell>
          <cell r="D31" t="str">
            <v>ETG-08-09</v>
          </cell>
          <cell r="E31" t="str">
            <v>Suministro e instalacion de acometida domiciliaria (tramo largo hasta 6m de longitud CON TOPO) D=1/2" (20 mm) sobre tuberia madre hasta D=12". (INCLUYE TENDIDO DE TUBERIA Y MEDIDOR). NO INCLUYE EMPALME EN INSTALACION DE ABRAZADERA) CON PAVIMENTO.</v>
          </cell>
          <cell r="F31">
            <v>0</v>
          </cell>
          <cell r="G31">
            <v>0</v>
          </cell>
          <cell r="H31">
            <v>0</v>
          </cell>
          <cell r="I31">
            <v>0</v>
          </cell>
          <cell r="J31">
            <v>0</v>
          </cell>
          <cell r="K31" t="str">
            <v xml:space="preserve"> UND</v>
          </cell>
          <cell r="L31">
            <v>117</v>
          </cell>
          <cell r="M31">
            <v>823407</v>
          </cell>
          <cell r="N31">
            <v>96338619</v>
          </cell>
        </row>
        <row r="32">
          <cell r="C32">
            <v>3.9</v>
          </cell>
          <cell r="D32" t="str">
            <v>ETG-08-01.6</v>
          </cell>
          <cell r="E32" t="str">
            <v>suministro e instalacion collarin de derivacion PEAD 90x1/2"</v>
          </cell>
          <cell r="F32">
            <v>0</v>
          </cell>
          <cell r="G32">
            <v>0</v>
          </cell>
          <cell r="H32">
            <v>0</v>
          </cell>
          <cell r="I32">
            <v>0</v>
          </cell>
          <cell r="J32">
            <v>0</v>
          </cell>
          <cell r="K32" t="str">
            <v xml:space="preserve"> UND</v>
          </cell>
          <cell r="L32">
            <v>122</v>
          </cell>
          <cell r="M32">
            <v>33430</v>
          </cell>
          <cell r="N32">
            <v>4078460</v>
          </cell>
        </row>
        <row r="33">
          <cell r="C33" t="str">
            <v>3.10</v>
          </cell>
          <cell r="D33" t="str">
            <v>ETG-08-01.6</v>
          </cell>
          <cell r="E33" t="str">
            <v>suministro e instalacion collarin de derivacion PEAD 110x1/2"</v>
          </cell>
          <cell r="F33">
            <v>0</v>
          </cell>
          <cell r="G33">
            <v>0</v>
          </cell>
          <cell r="H33">
            <v>0</v>
          </cell>
          <cell r="I33">
            <v>0</v>
          </cell>
          <cell r="J33">
            <v>0</v>
          </cell>
          <cell r="K33" t="str">
            <v>UND</v>
          </cell>
          <cell r="L33">
            <v>76</v>
          </cell>
          <cell r="M33">
            <v>41556</v>
          </cell>
          <cell r="N33">
            <v>3158256</v>
          </cell>
        </row>
        <row r="34">
          <cell r="C34">
            <v>3.11</v>
          </cell>
          <cell r="D34" t="str">
            <v>ETG-08-01.6</v>
          </cell>
          <cell r="E34" t="str">
            <v>suministro e instalacion collarin de derivacion PEAD 160x1/2"</v>
          </cell>
          <cell r="F34">
            <v>0</v>
          </cell>
          <cell r="G34">
            <v>0</v>
          </cell>
          <cell r="H34">
            <v>0</v>
          </cell>
          <cell r="I34">
            <v>0</v>
          </cell>
          <cell r="J34">
            <v>0</v>
          </cell>
          <cell r="K34" t="str">
            <v xml:space="preserve"> UND</v>
          </cell>
          <cell r="L34">
            <v>35</v>
          </cell>
          <cell r="M34">
            <v>99609</v>
          </cell>
          <cell r="N34">
            <v>3486315</v>
          </cell>
        </row>
        <row r="35">
          <cell r="C35">
            <v>3.12</v>
          </cell>
          <cell r="D35" t="str">
            <v>ETG-08-01.2</v>
          </cell>
          <cell r="E35" t="str">
            <v>Suministro e instalación tee bridada 4"</v>
          </cell>
          <cell r="F35">
            <v>0</v>
          </cell>
          <cell r="G35">
            <v>0</v>
          </cell>
          <cell r="H35">
            <v>0</v>
          </cell>
          <cell r="I35">
            <v>0</v>
          </cell>
          <cell r="J35">
            <v>0</v>
          </cell>
          <cell r="K35" t="str">
            <v xml:space="preserve"> UND</v>
          </cell>
          <cell r="L35">
            <v>3</v>
          </cell>
          <cell r="M35">
            <v>495522</v>
          </cell>
          <cell r="N35">
            <v>1486566</v>
          </cell>
        </row>
        <row r="36">
          <cell r="C36">
            <v>3.13</v>
          </cell>
          <cell r="D36" t="str">
            <v>ETG-08-01.2</v>
          </cell>
          <cell r="E36" t="str">
            <v>Suministro e instalación tee bridada 6"</v>
          </cell>
          <cell r="F36">
            <v>0</v>
          </cell>
          <cell r="G36">
            <v>0</v>
          </cell>
          <cell r="H36">
            <v>0</v>
          </cell>
          <cell r="I36">
            <v>0</v>
          </cell>
          <cell r="J36">
            <v>0</v>
          </cell>
          <cell r="K36" t="str">
            <v xml:space="preserve"> UND</v>
          </cell>
          <cell r="L36">
            <v>2</v>
          </cell>
          <cell r="M36">
            <v>774856</v>
          </cell>
          <cell r="N36">
            <v>1549712</v>
          </cell>
        </row>
        <row r="37">
          <cell r="C37">
            <v>3.14</v>
          </cell>
          <cell r="D37" t="str">
            <v>ETG-08-01.2</v>
          </cell>
          <cell r="E37" t="str">
            <v xml:space="preserve">suministro e instalacion union brida universal 3" </v>
          </cell>
          <cell r="F37">
            <v>0</v>
          </cell>
          <cell r="G37">
            <v>0</v>
          </cell>
          <cell r="H37">
            <v>0</v>
          </cell>
          <cell r="I37">
            <v>0</v>
          </cell>
          <cell r="J37">
            <v>0</v>
          </cell>
          <cell r="K37" t="str">
            <v xml:space="preserve"> UND</v>
          </cell>
          <cell r="L37">
            <v>10</v>
          </cell>
          <cell r="M37">
            <v>108993</v>
          </cell>
          <cell r="N37">
            <v>1089930</v>
          </cell>
        </row>
        <row r="38">
          <cell r="C38">
            <v>3.15</v>
          </cell>
          <cell r="D38" t="str">
            <v>ETG-08-01.2</v>
          </cell>
          <cell r="E38" t="str">
            <v xml:space="preserve">suministro e instalacion union brida universal 4" </v>
          </cell>
          <cell r="F38">
            <v>0</v>
          </cell>
          <cell r="G38">
            <v>0</v>
          </cell>
          <cell r="H38">
            <v>0</v>
          </cell>
          <cell r="I38">
            <v>0</v>
          </cell>
          <cell r="J38">
            <v>0</v>
          </cell>
          <cell r="K38" t="str">
            <v xml:space="preserve"> UND</v>
          </cell>
          <cell r="L38">
            <v>4</v>
          </cell>
          <cell r="M38">
            <v>127640</v>
          </cell>
          <cell r="N38">
            <v>510560</v>
          </cell>
        </row>
        <row r="39">
          <cell r="C39">
            <v>3.16</v>
          </cell>
          <cell r="D39" t="str">
            <v>ETG-08-01.2</v>
          </cell>
          <cell r="E39" t="str">
            <v xml:space="preserve">suministro e instalacion union brida universal 6" </v>
          </cell>
          <cell r="F39">
            <v>0</v>
          </cell>
          <cell r="G39">
            <v>0</v>
          </cell>
          <cell r="H39">
            <v>0</v>
          </cell>
          <cell r="I39">
            <v>0</v>
          </cell>
          <cell r="J39">
            <v>0</v>
          </cell>
          <cell r="K39" t="str">
            <v xml:space="preserve"> UND</v>
          </cell>
          <cell r="L39">
            <v>4</v>
          </cell>
          <cell r="M39">
            <v>167168</v>
          </cell>
          <cell r="N39">
            <v>668672</v>
          </cell>
        </row>
        <row r="40">
          <cell r="C40">
            <v>3.17</v>
          </cell>
          <cell r="D40" t="str">
            <v>ETG-08-01.2</v>
          </cell>
          <cell r="E40" t="str">
            <v xml:space="preserve">suministro e instalacion union brida universal 10" </v>
          </cell>
          <cell r="F40">
            <v>0</v>
          </cell>
          <cell r="G40">
            <v>0</v>
          </cell>
          <cell r="H40">
            <v>0</v>
          </cell>
          <cell r="I40">
            <v>0</v>
          </cell>
          <cell r="J40">
            <v>0</v>
          </cell>
          <cell r="K40" t="str">
            <v>UND</v>
          </cell>
          <cell r="L40">
            <v>1</v>
          </cell>
          <cell r="M40">
            <v>463329</v>
          </cell>
          <cell r="N40">
            <v>463329</v>
          </cell>
        </row>
        <row r="41">
          <cell r="C41">
            <v>3.18</v>
          </cell>
          <cell r="D41" t="str">
            <v>ETG-08-01.2</v>
          </cell>
          <cell r="E41" t="str">
            <v xml:space="preserve">suministro e instalacion union brida universal 12" </v>
          </cell>
          <cell r="F41">
            <v>0</v>
          </cell>
          <cell r="G41">
            <v>0</v>
          </cell>
          <cell r="H41">
            <v>0</v>
          </cell>
          <cell r="I41">
            <v>0</v>
          </cell>
          <cell r="J41">
            <v>0</v>
          </cell>
          <cell r="K41" t="str">
            <v>UND</v>
          </cell>
          <cell r="L41">
            <v>1</v>
          </cell>
          <cell r="M41">
            <v>624475</v>
          </cell>
          <cell r="N41">
            <v>624475</v>
          </cell>
        </row>
        <row r="42">
          <cell r="C42">
            <v>3.19</v>
          </cell>
          <cell r="D42" t="str">
            <v>ETG-08-01.2</v>
          </cell>
          <cell r="E42" t="str">
            <v>suministro e instalacion union brida universal 3" para PEAD</v>
          </cell>
          <cell r="F42">
            <v>0</v>
          </cell>
          <cell r="G42">
            <v>0</v>
          </cell>
          <cell r="H42">
            <v>0</v>
          </cell>
          <cell r="I42">
            <v>0</v>
          </cell>
          <cell r="J42">
            <v>0</v>
          </cell>
          <cell r="K42" t="str">
            <v>UND</v>
          </cell>
          <cell r="L42">
            <v>7</v>
          </cell>
          <cell r="M42">
            <v>157523</v>
          </cell>
          <cell r="N42">
            <v>1102661</v>
          </cell>
        </row>
        <row r="43">
          <cell r="C43" t="str">
            <v>3.20</v>
          </cell>
          <cell r="D43" t="str">
            <v>ETG-08-01.2</v>
          </cell>
          <cell r="E43" t="str">
            <v>suministro e instalacion union brida universal 4" para PEAD</v>
          </cell>
          <cell r="F43">
            <v>0</v>
          </cell>
          <cell r="G43">
            <v>0</v>
          </cell>
          <cell r="H43">
            <v>0</v>
          </cell>
          <cell r="I43">
            <v>0</v>
          </cell>
          <cell r="J43">
            <v>0</v>
          </cell>
          <cell r="K43" t="str">
            <v>UND</v>
          </cell>
          <cell r="L43">
            <v>12</v>
          </cell>
          <cell r="M43">
            <v>192453</v>
          </cell>
          <cell r="N43">
            <v>2309436</v>
          </cell>
        </row>
        <row r="44">
          <cell r="C44">
            <v>3.21</v>
          </cell>
          <cell r="D44" t="str">
            <v>ETG-08-01.2</v>
          </cell>
          <cell r="E44" t="str">
            <v>suministro e instalacion union brida universal 6" para PEAD</v>
          </cell>
          <cell r="F44">
            <v>0</v>
          </cell>
          <cell r="G44">
            <v>0</v>
          </cell>
          <cell r="H44">
            <v>0</v>
          </cell>
          <cell r="I44">
            <v>0</v>
          </cell>
          <cell r="J44">
            <v>0</v>
          </cell>
          <cell r="K44" t="str">
            <v xml:space="preserve"> UND</v>
          </cell>
          <cell r="L44">
            <v>6</v>
          </cell>
          <cell r="M44">
            <v>273061</v>
          </cell>
          <cell r="N44">
            <v>1638366</v>
          </cell>
        </row>
        <row r="45">
          <cell r="C45">
            <v>3.22</v>
          </cell>
          <cell r="D45" t="str">
            <v>ETG-08-01.2</v>
          </cell>
          <cell r="E45" t="str">
            <v>suministro e instalacion union brida universal 10" para PEAD</v>
          </cell>
          <cell r="F45">
            <v>0</v>
          </cell>
          <cell r="G45">
            <v>0</v>
          </cell>
          <cell r="H45">
            <v>0</v>
          </cell>
          <cell r="I45">
            <v>0</v>
          </cell>
          <cell r="J45">
            <v>0</v>
          </cell>
          <cell r="K45" t="str">
            <v xml:space="preserve"> UND</v>
          </cell>
          <cell r="L45">
            <v>2</v>
          </cell>
          <cell r="M45">
            <v>460255</v>
          </cell>
          <cell r="N45">
            <v>920510</v>
          </cell>
        </row>
        <row r="46">
          <cell r="C46">
            <v>3.23</v>
          </cell>
          <cell r="D46" t="str">
            <v>ETG-08-01.2</v>
          </cell>
          <cell r="E46" t="str">
            <v>suministro e instalacion union brida universal 12" para PEAD</v>
          </cell>
          <cell r="F46">
            <v>0</v>
          </cell>
          <cell r="G46">
            <v>0</v>
          </cell>
          <cell r="H46">
            <v>0</v>
          </cell>
          <cell r="I46">
            <v>0</v>
          </cell>
          <cell r="J46">
            <v>0</v>
          </cell>
          <cell r="K46" t="str">
            <v xml:space="preserve"> UND</v>
          </cell>
          <cell r="L46">
            <v>4</v>
          </cell>
          <cell r="M46">
            <v>642654</v>
          </cell>
          <cell r="N46">
            <v>2570616</v>
          </cell>
        </row>
        <row r="47">
          <cell r="C47">
            <v>3.24</v>
          </cell>
          <cell r="D47" t="str">
            <v>ETG-08-01.2</v>
          </cell>
          <cell r="E47" t="str">
            <v xml:space="preserve">Suministro e instalacion reduccion 110x90mm bridada (4X3") </v>
          </cell>
          <cell r="F47">
            <v>0</v>
          </cell>
          <cell r="G47">
            <v>0</v>
          </cell>
          <cell r="H47">
            <v>0</v>
          </cell>
          <cell r="I47">
            <v>0</v>
          </cell>
          <cell r="J47">
            <v>0</v>
          </cell>
          <cell r="K47" t="str">
            <v xml:space="preserve"> UND</v>
          </cell>
          <cell r="L47">
            <v>13</v>
          </cell>
          <cell r="M47">
            <v>236993</v>
          </cell>
          <cell r="N47">
            <v>3080909</v>
          </cell>
        </row>
        <row r="48">
          <cell r="C48">
            <v>3.25</v>
          </cell>
          <cell r="D48" t="str">
            <v>ETG-08-01.2</v>
          </cell>
          <cell r="E48" t="str">
            <v xml:space="preserve">Suministro e instalacion reduccion 160x90mm bridada (6X3") </v>
          </cell>
          <cell r="F48">
            <v>0</v>
          </cell>
          <cell r="G48">
            <v>0</v>
          </cell>
          <cell r="H48">
            <v>0</v>
          </cell>
          <cell r="I48">
            <v>0</v>
          </cell>
          <cell r="J48">
            <v>0</v>
          </cell>
          <cell r="K48" t="str">
            <v xml:space="preserve"> UND</v>
          </cell>
          <cell r="L48">
            <v>2</v>
          </cell>
          <cell r="M48">
            <v>324038</v>
          </cell>
          <cell r="N48">
            <v>648076</v>
          </cell>
        </row>
        <row r="49">
          <cell r="C49">
            <v>3.26</v>
          </cell>
          <cell r="D49" t="str">
            <v>ETG-08-01.2</v>
          </cell>
          <cell r="E49" t="str">
            <v xml:space="preserve">Suministro e instalacion reduccion 160x90mm bridada (6X4") </v>
          </cell>
          <cell r="F49">
            <v>0</v>
          </cell>
          <cell r="G49">
            <v>0</v>
          </cell>
          <cell r="H49">
            <v>0</v>
          </cell>
          <cell r="I49">
            <v>0</v>
          </cell>
          <cell r="J49">
            <v>0</v>
          </cell>
          <cell r="K49" t="str">
            <v xml:space="preserve"> UND</v>
          </cell>
          <cell r="L49">
            <v>1</v>
          </cell>
          <cell r="M49">
            <v>352179</v>
          </cell>
          <cell r="N49">
            <v>352179</v>
          </cell>
        </row>
        <row r="50">
          <cell r="C50">
            <v>3.27</v>
          </cell>
          <cell r="D50" t="str">
            <v>ETG-08-01.2</v>
          </cell>
          <cell r="E50" t="str">
            <v>Suministro e instalacion reduccion 250x160mm bridada (10X6")</v>
          </cell>
          <cell r="F50">
            <v>0</v>
          </cell>
          <cell r="G50">
            <v>0</v>
          </cell>
          <cell r="H50">
            <v>0</v>
          </cell>
          <cell r="I50">
            <v>0</v>
          </cell>
          <cell r="J50">
            <v>0</v>
          </cell>
          <cell r="K50" t="str">
            <v xml:space="preserve"> UND</v>
          </cell>
          <cell r="L50">
            <v>1</v>
          </cell>
          <cell r="M50">
            <v>833907</v>
          </cell>
          <cell r="N50">
            <v>833907</v>
          </cell>
        </row>
        <row r="51">
          <cell r="C51">
            <v>3.28</v>
          </cell>
          <cell r="D51" t="str">
            <v>ETG-08-01.2</v>
          </cell>
          <cell r="E51" t="str">
            <v xml:space="preserve">Suministro e instalacion reduccion 315x110mm bridada (12X4") </v>
          </cell>
          <cell r="F51">
            <v>0</v>
          </cell>
          <cell r="G51">
            <v>0</v>
          </cell>
          <cell r="H51">
            <v>0</v>
          </cell>
          <cell r="I51">
            <v>0</v>
          </cell>
          <cell r="J51">
            <v>0</v>
          </cell>
          <cell r="K51" t="str">
            <v xml:space="preserve"> UND</v>
          </cell>
          <cell r="L51">
            <v>1</v>
          </cell>
          <cell r="M51">
            <v>1097515</v>
          </cell>
          <cell r="N51">
            <v>1097515</v>
          </cell>
        </row>
        <row r="52">
          <cell r="C52">
            <v>3.29</v>
          </cell>
          <cell r="D52" t="str">
            <v>ETG-08-01.2</v>
          </cell>
          <cell r="E52" t="str">
            <v>Suministro e instalacion reduccion 315x160mm bridada (12X6")</v>
          </cell>
          <cell r="F52">
            <v>0</v>
          </cell>
          <cell r="G52">
            <v>0</v>
          </cell>
          <cell r="H52">
            <v>0</v>
          </cell>
          <cell r="I52">
            <v>0</v>
          </cell>
          <cell r="J52">
            <v>0</v>
          </cell>
          <cell r="K52" t="str">
            <v xml:space="preserve"> UND</v>
          </cell>
          <cell r="L52">
            <v>2</v>
          </cell>
          <cell r="M52">
            <v>1097515</v>
          </cell>
          <cell r="N52">
            <v>2195030</v>
          </cell>
        </row>
        <row r="53">
          <cell r="C53" t="str">
            <v>3.30</v>
          </cell>
          <cell r="D53" t="str">
            <v>ETG-08-01.2</v>
          </cell>
          <cell r="E53" t="str">
            <v xml:space="preserve">Suministro e instalacion reduccion 315x250mm bridada (12X10") </v>
          </cell>
          <cell r="F53">
            <v>0</v>
          </cell>
          <cell r="G53">
            <v>0</v>
          </cell>
          <cell r="H53">
            <v>0</v>
          </cell>
          <cell r="I53">
            <v>0</v>
          </cell>
          <cell r="J53">
            <v>0</v>
          </cell>
          <cell r="K53" t="str">
            <v xml:space="preserve"> UND</v>
          </cell>
          <cell r="L53">
            <v>1</v>
          </cell>
          <cell r="M53">
            <v>1272675</v>
          </cell>
          <cell r="N53">
            <v>1272675</v>
          </cell>
        </row>
        <row r="54">
          <cell r="C54">
            <v>3.31</v>
          </cell>
          <cell r="D54" t="str">
            <v>ETG-08-01.2</v>
          </cell>
          <cell r="E54" t="str">
            <v>Suministro e instalacion cruz bridada 4"</v>
          </cell>
          <cell r="F54">
            <v>0</v>
          </cell>
          <cell r="G54">
            <v>0</v>
          </cell>
          <cell r="H54">
            <v>0</v>
          </cell>
          <cell r="I54">
            <v>0</v>
          </cell>
          <cell r="J54">
            <v>0</v>
          </cell>
          <cell r="K54" t="str">
            <v xml:space="preserve"> UND</v>
          </cell>
          <cell r="L54">
            <v>5</v>
          </cell>
          <cell r="M54">
            <v>507797</v>
          </cell>
          <cell r="N54">
            <v>2538985</v>
          </cell>
        </row>
        <row r="55">
          <cell r="C55">
            <v>3.32</v>
          </cell>
          <cell r="D55" t="str">
            <v>ETG-08-01.2</v>
          </cell>
          <cell r="E55" t="str">
            <v>Suministro e instalacion cruz bridada 6"</v>
          </cell>
          <cell r="F55">
            <v>0</v>
          </cell>
          <cell r="G55">
            <v>0</v>
          </cell>
          <cell r="H55">
            <v>0</v>
          </cell>
          <cell r="I55">
            <v>0</v>
          </cell>
          <cell r="J55">
            <v>0</v>
          </cell>
          <cell r="K55" t="str">
            <v xml:space="preserve"> UND</v>
          </cell>
          <cell r="L55">
            <v>2</v>
          </cell>
          <cell r="M55">
            <v>1079439</v>
          </cell>
          <cell r="N55">
            <v>2158878</v>
          </cell>
        </row>
        <row r="56">
          <cell r="C56">
            <v>3.33</v>
          </cell>
          <cell r="D56" t="str">
            <v>ETG-08-01.2</v>
          </cell>
          <cell r="E56" t="str">
            <v>Suministro e instalacion cruz bridada 12"</v>
          </cell>
          <cell r="F56">
            <v>0</v>
          </cell>
          <cell r="G56">
            <v>0</v>
          </cell>
          <cell r="H56">
            <v>0</v>
          </cell>
          <cell r="I56">
            <v>0</v>
          </cell>
          <cell r="J56">
            <v>0</v>
          </cell>
          <cell r="K56" t="str">
            <v xml:space="preserve"> UND</v>
          </cell>
          <cell r="L56">
            <v>1</v>
          </cell>
          <cell r="M56">
            <v>3878845</v>
          </cell>
          <cell r="N56">
            <v>3878845</v>
          </cell>
        </row>
        <row r="57">
          <cell r="C57">
            <v>3.34</v>
          </cell>
          <cell r="D57" t="str">
            <v>ETG-08-01.2</v>
          </cell>
          <cell r="E57" t="str">
            <v>suministro e instalacion codo bridado 90° (3")</v>
          </cell>
          <cell r="F57">
            <v>0</v>
          </cell>
          <cell r="G57">
            <v>0</v>
          </cell>
          <cell r="H57">
            <v>0</v>
          </cell>
          <cell r="I57">
            <v>0</v>
          </cell>
          <cell r="J57">
            <v>0</v>
          </cell>
          <cell r="K57" t="str">
            <v xml:space="preserve"> UND</v>
          </cell>
          <cell r="L57">
            <v>1</v>
          </cell>
          <cell r="M57">
            <v>187873</v>
          </cell>
          <cell r="N57">
            <v>187873</v>
          </cell>
        </row>
        <row r="58">
          <cell r="C58">
            <v>3.35</v>
          </cell>
          <cell r="D58" t="str">
            <v>ETG-08-01.6</v>
          </cell>
          <cell r="E58" t="str">
            <v>Suministro e instalacion reduccion PEAD 4X3" PE100 PN10</v>
          </cell>
          <cell r="F58">
            <v>0</v>
          </cell>
          <cell r="G58">
            <v>0</v>
          </cell>
          <cell r="H58">
            <v>0</v>
          </cell>
          <cell r="I58">
            <v>0</v>
          </cell>
          <cell r="J58">
            <v>0</v>
          </cell>
          <cell r="K58" t="str">
            <v xml:space="preserve"> UND</v>
          </cell>
          <cell r="L58">
            <v>2</v>
          </cell>
          <cell r="M58">
            <v>51284</v>
          </cell>
          <cell r="N58">
            <v>102568</v>
          </cell>
        </row>
        <row r="59">
          <cell r="C59">
            <v>3.36</v>
          </cell>
          <cell r="D59" t="str">
            <v>ETG-08-01.6</v>
          </cell>
          <cell r="E59" t="str">
            <v>Suministro e instalacion tee PEAD  90mm (3") PE 100 PN10</v>
          </cell>
          <cell r="F59">
            <v>0</v>
          </cell>
          <cell r="G59">
            <v>0</v>
          </cell>
          <cell r="H59">
            <v>0</v>
          </cell>
          <cell r="I59">
            <v>0</v>
          </cell>
          <cell r="J59">
            <v>0</v>
          </cell>
          <cell r="K59" t="str">
            <v xml:space="preserve"> UND</v>
          </cell>
          <cell r="L59">
            <v>6</v>
          </cell>
          <cell r="M59">
            <v>80347</v>
          </cell>
          <cell r="N59">
            <v>482082</v>
          </cell>
        </row>
        <row r="60">
          <cell r="C60">
            <v>3.37</v>
          </cell>
          <cell r="D60" t="str">
            <v>ETG-08-01.6</v>
          </cell>
          <cell r="E60" t="str">
            <v>Suministro e instalacion tee PEAD  315mm (12") PE 100 PN10</v>
          </cell>
          <cell r="F60">
            <v>0</v>
          </cell>
          <cell r="G60">
            <v>0</v>
          </cell>
          <cell r="H60">
            <v>0</v>
          </cell>
          <cell r="I60">
            <v>0</v>
          </cell>
          <cell r="J60">
            <v>0</v>
          </cell>
          <cell r="K60" t="str">
            <v>UND</v>
          </cell>
          <cell r="L60">
            <v>1</v>
          </cell>
          <cell r="M60">
            <v>1674703</v>
          </cell>
          <cell r="N60">
            <v>1674703</v>
          </cell>
        </row>
        <row r="61">
          <cell r="C61">
            <v>3.38</v>
          </cell>
          <cell r="D61" t="str">
            <v>ETG-08-02</v>
          </cell>
          <cell r="E61" t="str">
            <v>Suministro e instalacion valvula compuerta elastica brida iso o brida ansi con vastago no ascendente de 12"</v>
          </cell>
          <cell r="F61">
            <v>0</v>
          </cell>
          <cell r="G61">
            <v>0</v>
          </cell>
          <cell r="H61">
            <v>0</v>
          </cell>
          <cell r="I61">
            <v>0</v>
          </cell>
          <cell r="J61">
            <v>0</v>
          </cell>
          <cell r="K61" t="str">
            <v xml:space="preserve"> UND</v>
          </cell>
          <cell r="L61">
            <v>2</v>
          </cell>
          <cell r="M61">
            <v>4036470</v>
          </cell>
          <cell r="N61">
            <v>8072940</v>
          </cell>
        </row>
        <row r="62">
          <cell r="C62">
            <v>3.39</v>
          </cell>
          <cell r="D62" t="str">
            <v>ETG-08-01.6</v>
          </cell>
          <cell r="E62" t="str">
            <v>Suministro e instalacion reduccion PEAD 12X10" PE100 PN10</v>
          </cell>
          <cell r="F62">
            <v>0</v>
          </cell>
          <cell r="G62">
            <v>0</v>
          </cell>
          <cell r="H62">
            <v>0</v>
          </cell>
          <cell r="I62">
            <v>0</v>
          </cell>
          <cell r="J62">
            <v>0</v>
          </cell>
          <cell r="K62" t="str">
            <v xml:space="preserve"> UND</v>
          </cell>
          <cell r="L62">
            <v>1</v>
          </cell>
          <cell r="M62">
            <v>476064</v>
          </cell>
          <cell r="N62">
            <v>476064</v>
          </cell>
        </row>
        <row r="63">
          <cell r="C63" t="str">
            <v>3.40</v>
          </cell>
          <cell r="D63" t="str">
            <v>ETG-08-01.6</v>
          </cell>
          <cell r="E63" t="str">
            <v>Suministro e instalacion reduccion PEAD 10X6" PE100 PN10</v>
          </cell>
          <cell r="F63">
            <v>0</v>
          </cell>
          <cell r="G63">
            <v>0</v>
          </cell>
          <cell r="H63">
            <v>0</v>
          </cell>
          <cell r="I63">
            <v>0</v>
          </cell>
          <cell r="J63">
            <v>0</v>
          </cell>
          <cell r="K63" t="str">
            <v xml:space="preserve"> UND</v>
          </cell>
          <cell r="L63">
            <v>1</v>
          </cell>
          <cell r="M63">
            <v>509799</v>
          </cell>
          <cell r="N63">
            <v>509799</v>
          </cell>
        </row>
        <row r="64">
          <cell r="C64">
            <v>3.41</v>
          </cell>
          <cell r="D64" t="str">
            <v>ETG-08-01.6</v>
          </cell>
          <cell r="E64" t="str">
            <v>Suministro e instalacion reduccion PEAD 6X4" PE100 PN10</v>
          </cell>
          <cell r="F64">
            <v>0</v>
          </cell>
          <cell r="G64">
            <v>0</v>
          </cell>
          <cell r="H64">
            <v>0</v>
          </cell>
          <cell r="I64">
            <v>0</v>
          </cell>
          <cell r="J64">
            <v>0</v>
          </cell>
          <cell r="K64" t="str">
            <v xml:space="preserve"> UND</v>
          </cell>
          <cell r="L64">
            <v>1</v>
          </cell>
          <cell r="M64">
            <v>112845</v>
          </cell>
          <cell r="N64">
            <v>112845</v>
          </cell>
        </row>
        <row r="65">
          <cell r="C65" t="str">
            <v xml:space="preserve">SUBTOTAL       </v>
          </cell>
          <cell r="D65">
            <v>0</v>
          </cell>
          <cell r="E65">
            <v>0</v>
          </cell>
          <cell r="F65">
            <v>0</v>
          </cell>
          <cell r="G65">
            <v>0</v>
          </cell>
          <cell r="H65">
            <v>0</v>
          </cell>
          <cell r="I65">
            <v>0</v>
          </cell>
          <cell r="J65">
            <v>0</v>
          </cell>
          <cell r="K65">
            <v>0</v>
          </cell>
          <cell r="L65">
            <v>0</v>
          </cell>
          <cell r="M65">
            <v>0</v>
          </cell>
          <cell r="N65">
            <v>361899372.01999998</v>
          </cell>
        </row>
        <row r="66">
          <cell r="C66">
            <v>4</v>
          </cell>
          <cell r="D66">
            <v>0</v>
          </cell>
          <cell r="E66" t="str">
            <v>OBRA CIVIL COMPLEMENTARIA</v>
          </cell>
          <cell r="F66">
            <v>0</v>
          </cell>
          <cell r="G66">
            <v>0</v>
          </cell>
          <cell r="H66">
            <v>0</v>
          </cell>
          <cell r="I66">
            <v>0</v>
          </cell>
          <cell r="J66">
            <v>0</v>
          </cell>
          <cell r="K66">
            <v>0</v>
          </cell>
          <cell r="L66">
            <v>0</v>
          </cell>
          <cell r="M66">
            <v>0</v>
          </cell>
          <cell r="N66">
            <v>0</v>
          </cell>
        </row>
        <row r="67">
          <cell r="C67">
            <v>4.0999999999999996</v>
          </cell>
          <cell r="D67" t="str">
            <v>ETG-04-01</v>
          </cell>
          <cell r="E67" t="str">
            <v>Sub-base granular mopt compactada en capas de 10 cm, E= 0.20 M</v>
          </cell>
          <cell r="F67">
            <v>0</v>
          </cell>
          <cell r="G67">
            <v>0</v>
          </cell>
          <cell r="H67">
            <v>0</v>
          </cell>
          <cell r="I67">
            <v>0</v>
          </cell>
          <cell r="J67">
            <v>0</v>
          </cell>
          <cell r="K67" t="str">
            <v>M3</v>
          </cell>
          <cell r="L67">
            <v>257.99999999999994</v>
          </cell>
          <cell r="M67">
            <v>68740</v>
          </cell>
          <cell r="N67">
            <v>17734919.999999996</v>
          </cell>
        </row>
        <row r="68">
          <cell r="C68">
            <v>4.2</v>
          </cell>
          <cell r="D68" t="str">
            <v>ETG-05-07</v>
          </cell>
          <cell r="E68" t="str">
            <v xml:space="preserve">Construcción pavimento rígido 3000 PSI e= 0,15 incluye refuerzo y juntas en asfalto </v>
          </cell>
          <cell r="F68">
            <v>0</v>
          </cell>
          <cell r="G68">
            <v>0</v>
          </cell>
          <cell r="H68">
            <v>0</v>
          </cell>
          <cell r="I68">
            <v>0</v>
          </cell>
          <cell r="J68">
            <v>0</v>
          </cell>
          <cell r="K68" t="str">
            <v>M2</v>
          </cell>
          <cell r="L68">
            <v>1289.9999999999998</v>
          </cell>
          <cell r="M68">
            <v>95693</v>
          </cell>
          <cell r="N68">
            <v>123443969.99999999</v>
          </cell>
        </row>
        <row r="69">
          <cell r="C69">
            <v>4.3</v>
          </cell>
          <cell r="D69" t="str">
            <v>ETG-07-03</v>
          </cell>
          <cell r="E69" t="str">
            <v>Construcción Sardinel en concreto 3000 psi 0,15*0,30M. Incluye refuerzo</v>
          </cell>
          <cell r="F69">
            <v>0</v>
          </cell>
          <cell r="G69">
            <v>0</v>
          </cell>
          <cell r="H69">
            <v>0</v>
          </cell>
          <cell r="I69">
            <v>0</v>
          </cell>
          <cell r="J69">
            <v>0</v>
          </cell>
          <cell r="K69" t="str">
            <v>ML</v>
          </cell>
          <cell r="L69">
            <v>69.900000000000006</v>
          </cell>
          <cell r="M69">
            <v>48058</v>
          </cell>
          <cell r="N69">
            <v>3359254.2</v>
          </cell>
        </row>
        <row r="70">
          <cell r="C70">
            <v>4.4000000000000004</v>
          </cell>
          <cell r="D70" t="str">
            <v>ETG-07-03</v>
          </cell>
          <cell r="E70" t="str">
            <v>Construcción andén en concreto, fc= 21 Mpa, e=0,10 m</v>
          </cell>
          <cell r="F70">
            <v>0</v>
          </cell>
          <cell r="G70">
            <v>0</v>
          </cell>
          <cell r="H70">
            <v>0</v>
          </cell>
          <cell r="I70">
            <v>0</v>
          </cell>
          <cell r="J70">
            <v>0</v>
          </cell>
          <cell r="K70" t="str">
            <v>M2</v>
          </cell>
          <cell r="L70">
            <v>69.900000000000006</v>
          </cell>
          <cell r="M70">
            <v>51231</v>
          </cell>
          <cell r="N70">
            <v>3581046.9000000004</v>
          </cell>
        </row>
        <row r="71">
          <cell r="C71" t="str">
            <v xml:space="preserve">SUBTOTAL       </v>
          </cell>
          <cell r="D71">
            <v>0</v>
          </cell>
          <cell r="E71">
            <v>0</v>
          </cell>
          <cell r="F71">
            <v>0</v>
          </cell>
          <cell r="G71">
            <v>0</v>
          </cell>
          <cell r="H71">
            <v>0</v>
          </cell>
          <cell r="I71">
            <v>0</v>
          </cell>
          <cell r="J71">
            <v>0</v>
          </cell>
          <cell r="K71">
            <v>0</v>
          </cell>
          <cell r="L71">
            <v>0</v>
          </cell>
          <cell r="M71">
            <v>0</v>
          </cell>
          <cell r="N71">
            <v>148119191.09999996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0,9,01"/>
      <sheetName val="10,9,02"/>
      <sheetName val="10,6,17777"/>
      <sheetName val="10,6,05B"/>
      <sheetName val="10,6,05D"/>
      <sheetName val="10,6,06"/>
      <sheetName val="10,6,07"/>
      <sheetName val="10,6,08"/>
      <sheetName val="10,6,10"/>
      <sheetName val="10,6,12"/>
      <sheetName val="10,6,01"/>
      <sheetName val="10,6,02"/>
      <sheetName val="10,6,03"/>
      <sheetName val="10,6,04"/>
      <sheetName val="10,6,05"/>
      <sheetName val="10,5,04"/>
      <sheetName val="10,5,08"/>
      <sheetName val="10,5,08A"/>
      <sheetName val="10,01,16"/>
      <sheetName val="10,01,17"/>
      <sheetName val="10,01,18"/>
      <sheetName val="10,01,19"/>
      <sheetName val="10,1,20"/>
      <sheetName val="10,1,22"/>
      <sheetName val="10,1,21"/>
      <sheetName val="10,1,23"/>
      <sheetName val="10,1,24"/>
      <sheetName val="10,1,25"/>
      <sheetName val="10,1,26"/>
      <sheetName val="10,1,27"/>
      <sheetName val="10,5,10NO"/>
      <sheetName val="3,14"/>
      <sheetName val="4,05"/>
      <sheetName val="3,29"/>
      <sheetName val="3,30"/>
      <sheetName val="3,20"/>
      <sheetName val="3,07"/>
      <sheetName val="2,11"/>
      <sheetName val="10,2,122"/>
      <sheetName val="CONDUIT"/>
      <sheetName val="calculos"/>
      <sheetName val="CANTIDADES"/>
      <sheetName val="4-4"/>
      <sheetName val="3-6"/>
      <sheetName val="Hoja1"/>
      <sheetName val="3-10"/>
      <sheetName val="BALANCE"/>
      <sheetName val="Hoja2"/>
      <sheetName val="Hoja3"/>
      <sheetName val="D"/>
      <sheetName val="E"/>
      <sheetName val="COSTOS viviendas"/>
      <sheetName val="1,1"/>
      <sheetName val="1,2"/>
      <sheetName val="2,1"/>
      <sheetName val="2,2"/>
      <sheetName val="3,1"/>
      <sheetName val="3,2"/>
      <sheetName val="3,3"/>
      <sheetName val="3,4"/>
      <sheetName val="3,5"/>
      <sheetName val="3,6"/>
      <sheetName val="3,7"/>
      <sheetName val="4,1"/>
      <sheetName val="4,3"/>
      <sheetName val="5,1"/>
      <sheetName val="5,2"/>
      <sheetName val="6,1"/>
      <sheetName val="CAPITULOS"/>
      <sheetName val="SECTORES"/>
      <sheetName val="MAT MO HERR"/>
      <sheetName val="POR FAMILIA"/>
      <sheetName val="1,1,1"/>
      <sheetName val="1,3,1"/>
      <sheetName val="1,3,3"/>
      <sheetName val="1,3,4"/>
      <sheetName val="1,3,5"/>
      <sheetName val="1,3,6"/>
      <sheetName val="1,3,7"/>
      <sheetName val="1,3,8"/>
      <sheetName val="1,3,9"/>
      <sheetName val="2,1,1"/>
      <sheetName val="2,1,2"/>
      <sheetName val="2,2,1"/>
      <sheetName val="2,2,2"/>
      <sheetName val="2,2,3"/>
      <sheetName val="2,2,4"/>
      <sheetName val="2,2,5"/>
      <sheetName val="2,3,1"/>
      <sheetName val="2,3,2"/>
      <sheetName val="2,3,3"/>
      <sheetName val="2,5,1"/>
      <sheetName val="2,5,2"/>
      <sheetName val="2,6,1"/>
      <sheetName val="2,7,1"/>
      <sheetName val="2,7,2"/>
      <sheetName val="2,7,3"/>
      <sheetName val="3,111"/>
      <sheetName val="3,333"/>
      <sheetName val="3,555"/>
      <sheetName val="3,666"/>
      <sheetName val="3,777"/>
      <sheetName val="3,8"/>
      <sheetName val="3,9"/>
      <sheetName val="4,1,1"/>
      <sheetName val="4,1,2"/>
      <sheetName val="4,1,3"/>
      <sheetName val="4,1,4"/>
      <sheetName val="4,1,5"/>
      <sheetName val="4,2,1"/>
      <sheetName val="4,2,2"/>
      <sheetName val="4,2,3"/>
      <sheetName val="4,3,1"/>
      <sheetName val="7,1,1"/>
      <sheetName val="7,1,2"/>
      <sheetName val="7,1,3"/>
      <sheetName val="7,1,4"/>
      <sheetName val="7,1,5"/>
      <sheetName val="7,1,6"/>
      <sheetName val="7,1,7"/>
      <sheetName val="7,1,8"/>
      <sheetName val="7,1,9"/>
      <sheetName val="7,4,1"/>
      <sheetName val="7,4,2"/>
      <sheetName val="PRESUPUESTO TOTAL 150KVA"/>
      <sheetName val="MEDIDORES"/>
      <sheetName val="5-1"/>
      <sheetName val="-5,4"/>
      <sheetName val="5,6"/>
      <sheetName val="ACOMETIDAS T. MEDIDORES"/>
      <sheetName val="6,-1"/>
      <sheetName val="6,-2"/>
      <sheetName val="6,-3"/>
      <sheetName val="6,-4"/>
      <sheetName val="ACOMETIDA A VIVIENDAS"/>
      <sheetName val="  ACOMETIDA S E    "/>
      <sheetName val="Electrico"/>
      <sheetName val="Hoja2 (2)"/>
      <sheetName val="tpte"/>
      <sheetName val="herr"/>
      <sheetName val="RESUMEN"/>
      <sheetName val="mo"/>
      <sheetName val="mat"/>
      <sheetName val="DESDE AQUI"/>
      <sheetName val="C"/>
      <sheetName val="10,1,01"/>
      <sheetName val="10,1,02"/>
      <sheetName val="10,1,03"/>
      <sheetName val="10,1,04"/>
      <sheetName val="10,1,05"/>
      <sheetName val="10,1,06"/>
      <sheetName val="10,1,07"/>
      <sheetName val="10,01,8"/>
      <sheetName val="10,01,9"/>
      <sheetName val="10,01,10"/>
      <sheetName val="10,01,11"/>
      <sheetName val="10,01,12"/>
      <sheetName val="10,01,13"/>
      <sheetName val="10,1,14"/>
      <sheetName val="10,01,15"/>
      <sheetName val="10,01,15A"/>
      <sheetName val="10,01,15B"/>
      <sheetName val="10,2,01"/>
      <sheetName val="10,2,02"/>
      <sheetName val="10,2,03"/>
      <sheetName val="10,2,04"/>
      <sheetName val="10,2,05"/>
      <sheetName val="10,2,06"/>
      <sheetName val="10,2,07"/>
      <sheetName val="10,2,08"/>
      <sheetName val="10,2,09"/>
      <sheetName val="10,2,10"/>
      <sheetName val="10,2,11"/>
      <sheetName val="10,2,12"/>
      <sheetName val="10,3,01"/>
      <sheetName val="10,3,02"/>
      <sheetName val="10,3,03"/>
      <sheetName val="10,3,04"/>
      <sheetName val="10,3,05"/>
      <sheetName val="10,3,06"/>
      <sheetName val="10,3,07"/>
      <sheetName val="10,3,08"/>
      <sheetName val="10,3,09"/>
      <sheetName val="10,3,10"/>
      <sheetName val="10,3,11"/>
      <sheetName val="10,3,12"/>
      <sheetName val="10,3,13"/>
      <sheetName val="10,3,14"/>
      <sheetName val="10,3,15"/>
      <sheetName val="10,4,01"/>
      <sheetName val="10,4,02"/>
      <sheetName val="10,4,03"/>
      <sheetName val="10,4,04"/>
      <sheetName val="10,4,05"/>
      <sheetName val="10,5,01"/>
      <sheetName val="10,5,02"/>
      <sheetName val="10,5,03"/>
      <sheetName val="10,5,05"/>
      <sheetName val="10,5,06"/>
      <sheetName val="10,5,07"/>
      <sheetName val="10,5,08B"/>
      <sheetName val="10,5,09"/>
      <sheetName val="10,5,10"/>
      <sheetName val="10,5,11"/>
      <sheetName val="10,5,12"/>
      <sheetName val="10,5,13"/>
      <sheetName val="10,5,14"/>
      <sheetName val="10,5,15"/>
      <sheetName val="10,5,16"/>
      <sheetName val="10,6,05A"/>
      <sheetName val="10,6,09"/>
      <sheetName val="10,6,11"/>
      <sheetName val="10,6,13"/>
      <sheetName val="10,6,14"/>
      <sheetName val="10,6,15"/>
      <sheetName val="10,6,16"/>
      <sheetName val="10,6,05C"/>
      <sheetName val="10,6,17"/>
      <sheetName val="10,6,18"/>
      <sheetName val="10,6,19"/>
      <sheetName val="10,6,20"/>
      <sheetName val="10,6,21"/>
      <sheetName val="10,7,01"/>
      <sheetName val="10,7,02"/>
      <sheetName val="10,7,03"/>
      <sheetName val="10,7,04"/>
      <sheetName val="10,7,05"/>
      <sheetName val="10,7,06"/>
      <sheetName val="10,8,01"/>
      <sheetName val="10,8,02"/>
      <sheetName val="10,8,03"/>
      <sheetName val="10,8,04"/>
      <sheetName val="10,9,03"/>
      <sheetName val="10,9,04"/>
      <sheetName val="10,9,05"/>
      <sheetName val="10,9,06"/>
      <sheetName val="10,9,07"/>
      <sheetName val="10,9,08"/>
      <sheetName val="10,9,09"/>
      <sheetName val="10,10,01"/>
      <sheetName val="10,10,02"/>
      <sheetName val="10,10,03"/>
      <sheetName val="10,10,04"/>
      <sheetName val="10,10,05"/>
      <sheetName val="10,10,06"/>
      <sheetName val="10,10,07"/>
      <sheetName val="10,10,08"/>
      <sheetName val="10,10,09"/>
      <sheetName val="10,10,10"/>
      <sheetName val="10,10,11"/>
      <sheetName val="10,10,13"/>
      <sheetName val="10,10,14"/>
      <sheetName val="10,10,15"/>
      <sheetName val="10,10,16"/>
      <sheetName val="10,11,01"/>
      <sheetName val="10,11,02"/>
      <sheetName val="10,11,03"/>
      <sheetName val="10,11,04"/>
      <sheetName val="10,11,05"/>
      <sheetName val="10,11,06"/>
      <sheetName val="10,11,07"/>
      <sheetName val="10,11,08"/>
      <sheetName val="10,11,09"/>
      <sheetName val="10,12,01"/>
      <sheetName val="10,12,02"/>
      <sheetName val="10,12,03"/>
      <sheetName val="10,12,04"/>
      <sheetName val="10,12,05"/>
      <sheetName val="10,12,5A"/>
      <sheetName val="10,12,06"/>
      <sheetName val="10,12,07"/>
      <sheetName val="10,12,08"/>
      <sheetName val="10,12,09"/>
      <sheetName val="10,12,10"/>
      <sheetName val="10,13,01"/>
      <sheetName val="10,13,02"/>
      <sheetName val="10,13,03"/>
      <sheetName val="10,13,04"/>
      <sheetName val="10,13,05"/>
      <sheetName val="10,13,06"/>
      <sheetName val="10,13,07"/>
      <sheetName val="10,13,08"/>
      <sheetName val="10,13,09"/>
      <sheetName val="10,13,10"/>
      <sheetName val="10,13,11"/>
      <sheetName val="10,13,12"/>
      <sheetName val="10,13,13"/>
      <sheetName val="10,13,14"/>
      <sheetName val="10,13,15"/>
      <sheetName val="10,13,16"/>
      <sheetName val="HASTA AQUI"/>
      <sheetName val="5,22"/>
      <sheetName val="6,03"/>
      <sheetName val="6,04"/>
      <sheetName val="6,05"/>
      <sheetName val="6,06"/>
      <sheetName val="6,07"/>
      <sheetName val="6,08"/>
      <sheetName val="6,09"/>
      <sheetName val="6,10"/>
      <sheetName val="6,11"/>
      <sheetName val="6,13"/>
      <sheetName val="6,14"/>
      <sheetName val="6,15"/>
      <sheetName val="6,16"/>
      <sheetName val="6,17"/>
      <sheetName val="6,18"/>
      <sheetName val="ANTERIOR"/>
      <sheetName val="3,311"/>
      <sheetName val="2,066"/>
      <sheetName val="3,011"/>
      <sheetName val="3,0222"/>
      <sheetName val="3,0333"/>
      <sheetName val="3,0444"/>
      <sheetName val="3,05555"/>
      <sheetName val="3,0888"/>
      <sheetName val="3,0999"/>
      <sheetName val="3,1110"/>
      <sheetName val="3,11111"/>
      <sheetName val="4,001"/>
      <sheetName val="4,002"/>
      <sheetName val="4,003"/>
      <sheetName val="4,005"/>
      <sheetName val="5,002"/>
      <sheetName val="5,003"/>
      <sheetName val="5,005"/>
      <sheetName val="5,006"/>
      <sheetName val="5,007"/>
      <sheetName val="5,009"/>
      <sheetName val="5,10"/>
      <sheetName val="5,11"/>
      <sheetName val="5,12"/>
      <sheetName val="5,13"/>
      <sheetName val="5,14"/>
      <sheetName val="5,15"/>
      <sheetName val="5,16"/>
      <sheetName val="5,17"/>
      <sheetName val="5,18"/>
      <sheetName val="5,19"/>
      <sheetName val="5,20"/>
      <sheetName val="5,21"/>
      <sheetName val="5,23"/>
      <sheetName val="7,02"/>
      <sheetName val="7,033"/>
      <sheetName val="7,04"/>
      <sheetName val="7,08"/>
      <sheetName val="7,09"/>
      <sheetName val="7,10"/>
      <sheetName val="8,01"/>
      <sheetName val="8,02"/>
      <sheetName val="8,03"/>
      <sheetName val="8,04"/>
      <sheetName val="9,01"/>
      <sheetName val="9,02"/>
      <sheetName val="9,03"/>
      <sheetName val="9,04"/>
      <sheetName val="2,0777"/>
      <sheetName val="7,05"/>
      <sheetName val="7,06"/>
      <sheetName val="7,07"/>
      <sheetName val="2,23"/>
      <sheetName val="2,29"/>
      <sheetName val="2,25"/>
      <sheetName val="2,30"/>
      <sheetName val="2,34"/>
      <sheetName val="2,35"/>
      <sheetName val="2,36"/>
      <sheetName val="2,37"/>
      <sheetName val="3,044"/>
      <sheetName val="3,022"/>
      <sheetName val="3,033"/>
      <sheetName val="3,06a"/>
      <sheetName val="3,077"/>
      <sheetName val="3,088"/>
      <sheetName val="3,099"/>
      <sheetName val="4,006"/>
      <sheetName val="4,008"/>
      <sheetName val="4,009"/>
      <sheetName val="4,100"/>
      <sheetName val="4,11"/>
      <sheetName val="4,12"/>
      <sheetName val="4,13"/>
      <sheetName val="5,077"/>
      <sheetName val="5,099"/>
      <sheetName val="5,088"/>
      <sheetName val="5,08 (2)"/>
      <sheetName val="5,09 (2)"/>
      <sheetName val="5,133"/>
      <sheetName val="5,144"/>
      <sheetName val="5,155"/>
      <sheetName val="5,177"/>
      <sheetName val="5,199"/>
      <sheetName val="5,220"/>
      <sheetName val="5,211"/>
      <sheetName val="5,222"/>
      <sheetName val="5,266"/>
      <sheetName val="5,288"/>
      <sheetName val="5,28a"/>
      <sheetName val="5,28c"/>
      <sheetName val="5,299"/>
      <sheetName val="5,322"/>
      <sheetName val="5,333"/>
      <sheetName val="5,344"/>
      <sheetName val="5,35"/>
      <sheetName val="5,36"/>
      <sheetName val="5,37"/>
      <sheetName val="5,38"/>
      <sheetName val="5,39"/>
      <sheetName val="5,40"/>
      <sheetName val="5,41"/>
      <sheetName val="5,42"/>
      <sheetName val="5,43"/>
      <sheetName val="5,44"/>
      <sheetName val="5,45"/>
      <sheetName val="5,46"/>
      <sheetName val="5,47"/>
      <sheetName val="7,11"/>
      <sheetName val="7,12"/>
      <sheetName val="7,13"/>
      <sheetName val="7,14"/>
      <sheetName val="5,55"/>
      <sheetName val="PreUniCap.rpt"/>
      <sheetName val="6,001"/>
      <sheetName val="6,007"/>
      <sheetName val="6,002"/>
      <sheetName val="6,003"/>
      <sheetName val="6,004"/>
      <sheetName val="6,005"/>
      <sheetName val="6,006"/>
      <sheetName val="6,008"/>
      <sheetName val="6,009"/>
      <sheetName val="6,100"/>
      <sheetName val="Hoja1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row r="1">
          <cell r="E1">
            <v>0.5</v>
          </cell>
          <cell r="F1">
            <v>1</v>
          </cell>
        </row>
        <row r="2">
          <cell r="A2" t="str">
            <v>COD</v>
          </cell>
          <cell r="B2" t="str">
            <v>DESCRIPCION</v>
          </cell>
          <cell r="C2" t="str">
            <v>UN</v>
          </cell>
          <cell r="D2" t="str">
            <v>V/unit hr</v>
          </cell>
          <cell r="E2" t="str">
            <v>V/TOTAL</v>
          </cell>
          <cell r="F2" t="str">
            <v>PROVEEDOR</v>
          </cell>
          <cell r="G2" t="str">
            <v>PROYECTO</v>
          </cell>
        </row>
        <row r="3">
          <cell r="A3">
            <v>4001</v>
          </cell>
          <cell r="B3" t="str">
            <v xml:space="preserve">Herramientas Varias </v>
          </cell>
          <cell r="C3" t="str">
            <v>gl</v>
          </cell>
          <cell r="D3">
            <v>6000</v>
          </cell>
          <cell r="E3">
            <v>9000</v>
          </cell>
        </row>
        <row r="4">
          <cell r="A4">
            <v>4002</v>
          </cell>
          <cell r="B4" t="str">
            <v xml:space="preserve">Dobladora </v>
          </cell>
          <cell r="C4" t="str">
            <v>gl</v>
          </cell>
          <cell r="D4">
            <v>2500</v>
          </cell>
          <cell r="E4">
            <v>3750</v>
          </cell>
        </row>
        <row r="5">
          <cell r="A5">
            <v>4003</v>
          </cell>
          <cell r="B5" t="str">
            <v>Tarraja</v>
          </cell>
          <cell r="C5" t="str">
            <v>gl</v>
          </cell>
          <cell r="D5">
            <v>2000</v>
          </cell>
          <cell r="E5">
            <v>3000</v>
          </cell>
        </row>
        <row r="6">
          <cell r="A6">
            <v>4004</v>
          </cell>
          <cell r="B6" t="str">
            <v>Herramienta menor</v>
          </cell>
          <cell r="C6" t="str">
            <v>gl</v>
          </cell>
          <cell r="D6">
            <v>1500</v>
          </cell>
          <cell r="E6">
            <v>2250</v>
          </cell>
        </row>
        <row r="7">
          <cell r="A7">
            <v>4005</v>
          </cell>
          <cell r="B7" t="str">
            <v>Soldador</v>
          </cell>
          <cell r="C7" t="str">
            <v>gl</v>
          </cell>
          <cell r="D7">
            <v>12000</v>
          </cell>
          <cell r="E7">
            <v>18000</v>
          </cell>
        </row>
        <row r="8">
          <cell r="A8">
            <v>4006</v>
          </cell>
          <cell r="B8" t="str">
            <v>Grua Hidraulica 5 ton y tpte</v>
          </cell>
          <cell r="C8" t="str">
            <v>Hr</v>
          </cell>
          <cell r="D8">
            <v>70000</v>
          </cell>
          <cell r="E8">
            <v>105000</v>
          </cell>
        </row>
        <row r="9">
          <cell r="A9">
            <v>4007</v>
          </cell>
          <cell r="B9" t="str">
            <v>Aparejos</v>
          </cell>
          <cell r="C9" t="str">
            <v>UND</v>
          </cell>
          <cell r="D9">
            <v>12000</v>
          </cell>
          <cell r="E9">
            <v>18000</v>
          </cell>
        </row>
        <row r="10">
          <cell r="A10">
            <v>4008</v>
          </cell>
          <cell r="B10" t="str">
            <v xml:space="preserve">Mezcladora A GASOLINA 1 1/2" SACO </v>
          </cell>
          <cell r="C10">
            <v>284200</v>
          </cell>
          <cell r="D10">
            <v>57000</v>
          </cell>
          <cell r="E10">
            <v>85500</v>
          </cell>
        </row>
        <row r="11">
          <cell r="A11">
            <v>4009</v>
          </cell>
          <cell r="B11" t="str">
            <v xml:space="preserve">Vibrador a Gasolina </v>
          </cell>
          <cell r="C11">
            <v>1100</v>
          </cell>
          <cell r="D11">
            <v>37500</v>
          </cell>
          <cell r="E11">
            <v>56250</v>
          </cell>
        </row>
        <row r="12">
          <cell r="A12">
            <v>4010</v>
          </cell>
          <cell r="B12" t="str">
            <v xml:space="preserve">Motobomba a gasolina 3" </v>
          </cell>
          <cell r="C12" t="str">
            <v>dia</v>
          </cell>
          <cell r="D12">
            <v>37500</v>
          </cell>
          <cell r="E12">
            <v>56250</v>
          </cell>
        </row>
        <row r="13">
          <cell r="A13">
            <v>0</v>
          </cell>
          <cell r="E13">
            <v>0</v>
          </cell>
        </row>
        <row r="14">
          <cell r="A14">
            <v>4011</v>
          </cell>
          <cell r="B14" t="str">
            <v>Andamios de carga estructural</v>
          </cell>
          <cell r="C14" t="str">
            <v>dia</v>
          </cell>
          <cell r="D14">
            <v>500</v>
          </cell>
          <cell r="E14">
            <v>750</v>
          </cell>
          <cell r="F14" t="str">
            <v>EQUINORTE</v>
          </cell>
        </row>
        <row r="15">
          <cell r="A15">
            <v>4012</v>
          </cell>
          <cell r="B15" t="str">
            <v>Andamios colgantes cable 50 mts</v>
          </cell>
          <cell r="C15" t="str">
            <v>dia</v>
          </cell>
          <cell r="D15">
            <v>1500</v>
          </cell>
          <cell r="E15">
            <v>2250</v>
          </cell>
          <cell r="F15" t="str">
            <v>EQUINORTE</v>
          </cell>
        </row>
        <row r="16">
          <cell r="A16">
            <v>4013</v>
          </cell>
          <cell r="B16" t="str">
            <v>Andamios tubulares</v>
          </cell>
          <cell r="C16" t="str">
            <v>dia</v>
          </cell>
          <cell r="D16">
            <v>450</v>
          </cell>
          <cell r="E16">
            <v>675</v>
          </cell>
          <cell r="F16" t="str">
            <v>EQUINORTE</v>
          </cell>
        </row>
        <row r="17">
          <cell r="A17">
            <v>4014</v>
          </cell>
          <cell r="B17" t="str">
            <v>Cercha o vigas metalicas de 3.0 mts</v>
          </cell>
          <cell r="C17" t="str">
            <v>dia</v>
          </cell>
          <cell r="D17">
            <v>93</v>
          </cell>
          <cell r="E17">
            <v>139.5</v>
          </cell>
          <cell r="F17" t="str">
            <v>EQUINORTE</v>
          </cell>
        </row>
        <row r="18">
          <cell r="A18">
            <v>4015</v>
          </cell>
          <cell r="B18" t="str">
            <v>Chazas de madera</v>
          </cell>
          <cell r="C18" t="str">
            <v>dia</v>
          </cell>
          <cell r="D18">
            <v>99</v>
          </cell>
          <cell r="E18">
            <v>148.5</v>
          </cell>
          <cell r="F18" t="str">
            <v>EQUINORTE</v>
          </cell>
        </row>
        <row r="19">
          <cell r="A19">
            <v>4016</v>
          </cell>
          <cell r="B19" t="str">
            <v xml:space="preserve">Crucetas cortas y largas </v>
          </cell>
          <cell r="C19" t="str">
            <v>dia</v>
          </cell>
          <cell r="D19">
            <v>36</v>
          </cell>
          <cell r="E19">
            <v>54</v>
          </cell>
          <cell r="F19" t="str">
            <v>EQUINORTE</v>
          </cell>
        </row>
        <row r="20">
          <cell r="A20">
            <v>4017</v>
          </cell>
          <cell r="B20" t="str">
            <v>Cilindro de Pruebas</v>
          </cell>
          <cell r="C20" t="str">
            <v>dia</v>
          </cell>
          <cell r="D20">
            <v>1250</v>
          </cell>
          <cell r="E20">
            <v>1875</v>
          </cell>
          <cell r="F20" t="str">
            <v>EQUINORTE</v>
          </cell>
        </row>
        <row r="21">
          <cell r="A21">
            <v>4018</v>
          </cell>
          <cell r="B21" t="str">
            <v>Coche llanta neumatica</v>
          </cell>
          <cell r="C21" t="str">
            <v>dia</v>
          </cell>
          <cell r="D21">
            <v>990</v>
          </cell>
          <cell r="E21">
            <v>1485</v>
          </cell>
          <cell r="F21" t="str">
            <v>EQUINORTE</v>
          </cell>
        </row>
        <row r="22">
          <cell r="A22">
            <v>4019</v>
          </cell>
          <cell r="B22" t="str">
            <v>Gatos metalicos de 3.0 mts</v>
          </cell>
          <cell r="C22" t="str">
            <v>dia</v>
          </cell>
          <cell r="D22">
            <v>93</v>
          </cell>
          <cell r="E22">
            <v>139.5</v>
          </cell>
          <cell r="F22" t="str">
            <v>EQUINORTE</v>
          </cell>
        </row>
        <row r="23">
          <cell r="A23">
            <v>4020</v>
          </cell>
          <cell r="B23" t="str">
            <v>Gatos metalicos de 4.0 mts</v>
          </cell>
          <cell r="C23" t="str">
            <v>dia</v>
          </cell>
          <cell r="D23">
            <v>131</v>
          </cell>
          <cell r="E23">
            <v>196.5</v>
          </cell>
          <cell r="F23" t="str">
            <v>EQUINORTE</v>
          </cell>
        </row>
        <row r="24">
          <cell r="A24">
            <v>4021</v>
          </cell>
          <cell r="B24" t="str">
            <v>Guarders de madera</v>
          </cell>
          <cell r="C24" t="str">
            <v>dia</v>
          </cell>
          <cell r="D24">
            <v>70</v>
          </cell>
          <cell r="E24">
            <v>105</v>
          </cell>
          <cell r="F24" t="str">
            <v>EQUINORTE</v>
          </cell>
        </row>
        <row r="25">
          <cell r="A25">
            <v>4022</v>
          </cell>
          <cell r="B25" t="str">
            <v xml:space="preserve">Guarderas metalicas de 0.36 x 2.5 mts </v>
          </cell>
          <cell r="C25" t="str">
            <v>dia</v>
          </cell>
          <cell r="D25">
            <v>180</v>
          </cell>
          <cell r="E25">
            <v>270</v>
          </cell>
          <cell r="F25" t="str">
            <v>EQUINORTE</v>
          </cell>
        </row>
        <row r="26">
          <cell r="A26">
            <v>4023</v>
          </cell>
          <cell r="B26" t="str">
            <v>Platina de Pavimento</v>
          </cell>
          <cell r="C26" t="str">
            <v>dia</v>
          </cell>
          <cell r="D26">
            <v>250</v>
          </cell>
          <cell r="E26">
            <v>375</v>
          </cell>
          <cell r="F26" t="str">
            <v>EQUINORTE</v>
          </cell>
        </row>
        <row r="27">
          <cell r="A27">
            <v>4024</v>
          </cell>
          <cell r="B27" t="str">
            <v>Piso Concreto o burro metalico</v>
          </cell>
          <cell r="C27" t="str">
            <v>dia</v>
          </cell>
          <cell r="D27">
            <v>2000</v>
          </cell>
          <cell r="E27">
            <v>3000</v>
          </cell>
          <cell r="F27" t="str">
            <v>EQUINORTE</v>
          </cell>
        </row>
        <row r="28">
          <cell r="A28">
            <v>4025</v>
          </cell>
          <cell r="B28" t="str">
            <v>Pisones metalicos</v>
          </cell>
          <cell r="C28" t="str">
            <v>dia</v>
          </cell>
          <cell r="D28">
            <v>240</v>
          </cell>
          <cell r="E28">
            <v>360</v>
          </cell>
          <cell r="F28" t="str">
            <v>EQUINORTE</v>
          </cell>
        </row>
        <row r="29">
          <cell r="A29">
            <v>4026</v>
          </cell>
          <cell r="B29" t="str">
            <v>Rieles de Pavimento</v>
          </cell>
          <cell r="C29" t="str">
            <v>dia</v>
          </cell>
          <cell r="D29">
            <v>990</v>
          </cell>
          <cell r="E29">
            <v>1485</v>
          </cell>
          <cell r="F29" t="str">
            <v>EQUINORTE</v>
          </cell>
        </row>
        <row r="30">
          <cell r="A30">
            <v>4027</v>
          </cell>
          <cell r="B30" t="str">
            <v>Ruedas para andamio</v>
          </cell>
          <cell r="C30" t="str">
            <v>dia</v>
          </cell>
          <cell r="D30">
            <v>450</v>
          </cell>
          <cell r="E30">
            <v>675</v>
          </cell>
          <cell r="F30" t="str">
            <v>EQUINORTE</v>
          </cell>
        </row>
        <row r="31">
          <cell r="A31">
            <v>4028</v>
          </cell>
          <cell r="B31" t="str">
            <v>Tablones de Madera</v>
          </cell>
          <cell r="C31" t="str">
            <v>dia</v>
          </cell>
          <cell r="D31">
            <v>429</v>
          </cell>
          <cell r="E31">
            <v>643.5</v>
          </cell>
          <cell r="F31" t="str">
            <v>EQUINORTE</v>
          </cell>
        </row>
        <row r="32">
          <cell r="A32">
            <v>4029</v>
          </cell>
          <cell r="B32" t="str">
            <v>Bomba Antisol</v>
          </cell>
          <cell r="C32" t="str">
            <v>dia</v>
          </cell>
          <cell r="D32">
            <v>2800</v>
          </cell>
          <cell r="E32">
            <v>4200</v>
          </cell>
          <cell r="F32" t="str">
            <v>EQUINORTE</v>
          </cell>
        </row>
        <row r="33">
          <cell r="A33">
            <v>4030</v>
          </cell>
          <cell r="B33" t="str">
            <v>Apisonador Vertical o canguro</v>
          </cell>
          <cell r="C33" t="str">
            <v>dia</v>
          </cell>
          <cell r="D33">
            <v>45000</v>
          </cell>
          <cell r="E33">
            <v>67500</v>
          </cell>
          <cell r="F33" t="str">
            <v>EQUINORTE</v>
          </cell>
        </row>
        <row r="34">
          <cell r="A34">
            <v>4031</v>
          </cell>
          <cell r="B34" t="str">
            <v xml:space="preserve">Compresor con un martillo </v>
          </cell>
          <cell r="C34" t="str">
            <v>dia</v>
          </cell>
          <cell r="D34">
            <v>272500</v>
          </cell>
          <cell r="E34">
            <v>408750</v>
          </cell>
          <cell r="F34" t="str">
            <v>EQUINORTE</v>
          </cell>
        </row>
        <row r="35">
          <cell r="A35">
            <v>4032</v>
          </cell>
          <cell r="B35" t="str">
            <v>Compresor con dos martillos</v>
          </cell>
          <cell r="C35" t="str">
            <v>dia</v>
          </cell>
          <cell r="D35">
            <v>295000</v>
          </cell>
          <cell r="E35">
            <v>442500</v>
          </cell>
          <cell r="F35" t="str">
            <v>EQUINORTE</v>
          </cell>
        </row>
        <row r="36">
          <cell r="A36">
            <v>4033</v>
          </cell>
          <cell r="B36" t="str">
            <v>Corte de pavimento con equipo mecanico x M/l</v>
          </cell>
          <cell r="C36" t="str">
            <v>Mtl</v>
          </cell>
          <cell r="D36">
            <v>6000</v>
          </cell>
          <cell r="E36">
            <v>9000</v>
          </cell>
          <cell r="F36" t="str">
            <v>EQUINORTE</v>
          </cell>
        </row>
        <row r="37">
          <cell r="A37">
            <v>4034</v>
          </cell>
          <cell r="B37" t="str">
            <v xml:space="preserve">Mezcladora  </v>
          </cell>
          <cell r="C37" t="str">
            <v>dia</v>
          </cell>
          <cell r="D37">
            <v>22500</v>
          </cell>
          <cell r="E37">
            <v>33750</v>
          </cell>
          <cell r="F37" t="str">
            <v>EQUINORTE</v>
          </cell>
        </row>
        <row r="38">
          <cell r="A38">
            <v>4035</v>
          </cell>
          <cell r="B38" t="str">
            <v xml:space="preserve">Motobomba a gasolina de 2" y 3" </v>
          </cell>
          <cell r="C38" t="str">
            <v>dia</v>
          </cell>
          <cell r="D38">
            <v>22500</v>
          </cell>
          <cell r="E38">
            <v>33750</v>
          </cell>
          <cell r="F38" t="str">
            <v>EQUINORTE</v>
          </cell>
        </row>
        <row r="39">
          <cell r="A39">
            <v>4036</v>
          </cell>
          <cell r="B39" t="str">
            <v>Transporte Planta 50 KVA</v>
          </cell>
          <cell r="C39" t="str">
            <v>dia</v>
          </cell>
          <cell r="D39">
            <v>26500</v>
          </cell>
          <cell r="E39">
            <v>39750</v>
          </cell>
          <cell r="F39" t="str">
            <v>EQUINORTE</v>
          </cell>
        </row>
        <row r="40">
          <cell r="A40">
            <v>4037</v>
          </cell>
          <cell r="B40" t="str">
            <v>Camión Canasta</v>
          </cell>
          <cell r="C40" t="str">
            <v>dia</v>
          </cell>
          <cell r="D40">
            <v>800000</v>
          </cell>
          <cell r="E40">
            <v>1200000</v>
          </cell>
          <cell r="F40" t="str">
            <v>EQUINORTE</v>
          </cell>
        </row>
        <row r="41">
          <cell r="A41">
            <v>4038</v>
          </cell>
          <cell r="B41" t="str">
            <v>Motobomba sumergible</v>
          </cell>
          <cell r="C41" t="str">
            <v>dia</v>
          </cell>
          <cell r="D41">
            <v>26500</v>
          </cell>
          <cell r="E41">
            <v>39750</v>
          </cell>
          <cell r="F41" t="str">
            <v>EQUINORTE</v>
          </cell>
        </row>
        <row r="42">
          <cell r="A42">
            <v>4039</v>
          </cell>
          <cell r="B42" t="str">
            <v>Pulidora electrica</v>
          </cell>
          <cell r="C42" t="str">
            <v>dia</v>
          </cell>
          <cell r="D42">
            <v>12000</v>
          </cell>
          <cell r="E42">
            <v>18000</v>
          </cell>
          <cell r="F42" t="str">
            <v>EQUINORTE</v>
          </cell>
        </row>
        <row r="43">
          <cell r="A43">
            <v>4040</v>
          </cell>
          <cell r="B43" t="str">
            <v>Rodillo Compacatador sencillo ( .50 ton)</v>
          </cell>
          <cell r="C43" t="str">
            <v>dia</v>
          </cell>
          <cell r="D43">
            <v>90000</v>
          </cell>
          <cell r="E43">
            <v>135000</v>
          </cell>
          <cell r="F43" t="str">
            <v>EQUINORTE</v>
          </cell>
        </row>
        <row r="44">
          <cell r="A44">
            <v>4041</v>
          </cell>
          <cell r="B44" t="str">
            <v>Rodillo compactador Doble ( 1.0 Ton)</v>
          </cell>
          <cell r="C44" t="str">
            <v>dia</v>
          </cell>
          <cell r="D44">
            <v>180000</v>
          </cell>
          <cell r="E44">
            <v>270000</v>
          </cell>
          <cell r="F44" t="str">
            <v>EQUINORTE</v>
          </cell>
        </row>
        <row r="45">
          <cell r="A45">
            <v>4042</v>
          </cell>
          <cell r="B45" t="str">
            <v xml:space="preserve">Tronchadora de Metal </v>
          </cell>
          <cell r="C45" t="str">
            <v>dia</v>
          </cell>
          <cell r="D45">
            <v>12000</v>
          </cell>
          <cell r="E45">
            <v>18000</v>
          </cell>
          <cell r="F45" t="str">
            <v>EQUINORTE</v>
          </cell>
        </row>
        <row r="46">
          <cell r="A46">
            <v>4043</v>
          </cell>
          <cell r="B46" t="str">
            <v>Vibradores de Concreto</v>
          </cell>
          <cell r="C46" t="str">
            <v>dia</v>
          </cell>
          <cell r="D46">
            <v>22500</v>
          </cell>
          <cell r="E46">
            <v>33750</v>
          </cell>
          <cell r="F46" t="str">
            <v>EQUINORTE</v>
          </cell>
        </row>
        <row r="47">
          <cell r="A47">
            <v>4044</v>
          </cell>
          <cell r="B47" t="str">
            <v>Vibrocompactadoras o Ranas</v>
          </cell>
          <cell r="C47" t="str">
            <v>dia</v>
          </cell>
          <cell r="D47">
            <v>22500</v>
          </cell>
          <cell r="E47">
            <v>33750</v>
          </cell>
          <cell r="F47" t="str">
            <v>EQUINORTE</v>
          </cell>
        </row>
        <row r="48">
          <cell r="A48">
            <v>4045</v>
          </cell>
          <cell r="B48" t="str">
            <v>Machinero o Pistolero de compresor</v>
          </cell>
          <cell r="C48" t="str">
            <v>dia</v>
          </cell>
          <cell r="D48">
            <v>22000</v>
          </cell>
          <cell r="E48">
            <v>33000</v>
          </cell>
          <cell r="F48" t="str">
            <v>EQUINORTE</v>
          </cell>
        </row>
        <row r="49">
          <cell r="A49">
            <v>4046</v>
          </cell>
          <cell r="B49" t="str">
            <v>Operador</v>
          </cell>
          <cell r="C49" t="str">
            <v>dia</v>
          </cell>
          <cell r="D49">
            <v>16500</v>
          </cell>
          <cell r="E49">
            <v>24750</v>
          </cell>
          <cell r="F49" t="str">
            <v>EQUINORTE</v>
          </cell>
        </row>
        <row r="50">
          <cell r="A50">
            <v>4047</v>
          </cell>
          <cell r="B50" t="str">
            <v>compresor de Pintura</v>
          </cell>
          <cell r="C50" t="str">
            <v>dia</v>
          </cell>
          <cell r="D50">
            <v>18000</v>
          </cell>
          <cell r="E50">
            <v>27000</v>
          </cell>
          <cell r="F50" t="str">
            <v>EL MACHO</v>
          </cell>
        </row>
        <row r="51">
          <cell r="A51">
            <v>4048</v>
          </cell>
          <cell r="B51" t="str">
            <v>Tablones de Madera</v>
          </cell>
          <cell r="C51" t="str">
            <v>dia</v>
          </cell>
          <cell r="D51">
            <v>600</v>
          </cell>
          <cell r="E51">
            <v>900</v>
          </cell>
          <cell r="F51" t="str">
            <v>EL MACHO</v>
          </cell>
        </row>
        <row r="52">
          <cell r="A52">
            <v>4049</v>
          </cell>
          <cell r="B52" t="str">
            <v>Andamios de carga estructural</v>
          </cell>
          <cell r="C52" t="str">
            <v>dia</v>
          </cell>
          <cell r="D52">
            <v>450</v>
          </cell>
          <cell r="E52">
            <v>675</v>
          </cell>
          <cell r="F52" t="str">
            <v>EL MACHO</v>
          </cell>
        </row>
        <row r="53">
          <cell r="A53">
            <v>4050</v>
          </cell>
          <cell r="B53" t="str">
            <v xml:space="preserve">Herramientas  </v>
          </cell>
          <cell r="C53" t="str">
            <v>glb</v>
          </cell>
          <cell r="D53">
            <v>112000</v>
          </cell>
          <cell r="E53">
            <v>168000</v>
          </cell>
        </row>
        <row r="54">
          <cell r="A54">
            <v>4051</v>
          </cell>
          <cell r="B54" t="str">
            <v>volqueta 6 m3</v>
          </cell>
          <cell r="C54" t="str">
            <v>viaje</v>
          </cell>
          <cell r="D54">
            <v>50000</v>
          </cell>
          <cell r="E54">
            <v>75000</v>
          </cell>
        </row>
        <row r="55">
          <cell r="A55">
            <v>4052</v>
          </cell>
          <cell r="B55" t="str">
            <v>Taladro de percusion</v>
          </cell>
          <cell r="C55" t="str">
            <v>UND</v>
          </cell>
          <cell r="D55">
            <v>25500</v>
          </cell>
          <cell r="E55">
            <v>38250</v>
          </cell>
        </row>
        <row r="56">
          <cell r="A56">
            <v>4053</v>
          </cell>
          <cell r="B56" t="str">
            <v>Montacarga</v>
          </cell>
          <cell r="C56" t="str">
            <v>hora</v>
          </cell>
          <cell r="D56">
            <v>120000</v>
          </cell>
          <cell r="E56">
            <v>180000</v>
          </cell>
          <cell r="G56" t="str">
            <v>sao</v>
          </cell>
        </row>
        <row r="57">
          <cell r="A57">
            <v>4054</v>
          </cell>
          <cell r="B57" t="str">
            <v>transporte de transformador</v>
          </cell>
          <cell r="D57">
            <v>70000</v>
          </cell>
          <cell r="E57">
            <v>105000</v>
          </cell>
        </row>
        <row r="58">
          <cell r="A58">
            <v>4055</v>
          </cell>
          <cell r="B58" t="str">
            <v>Transporte de poste de 12x800 daN</v>
          </cell>
          <cell r="C58" t="str">
            <v>un</v>
          </cell>
          <cell r="D58">
            <v>800000</v>
          </cell>
          <cell r="E58">
            <v>1200000</v>
          </cell>
        </row>
        <row r="59">
          <cell r="A59">
            <v>4056</v>
          </cell>
          <cell r="B59" t="str">
            <v>Canasta aislada</v>
          </cell>
          <cell r="C59" t="str">
            <v>un</v>
          </cell>
          <cell r="D59">
            <v>80000</v>
          </cell>
          <cell r="E59">
            <v>120000</v>
          </cell>
        </row>
        <row r="60">
          <cell r="A60">
            <v>4057</v>
          </cell>
          <cell r="B60" t="str">
            <v>Transporte Planta 300 KVA</v>
          </cell>
          <cell r="C60" t="str">
            <v>UN</v>
          </cell>
          <cell r="D60">
            <v>900000</v>
          </cell>
          <cell r="E60">
            <v>1350000</v>
          </cell>
        </row>
      </sheetData>
      <sheetData sheetId="140" refreshError="1">
        <row r="15">
          <cell r="C15">
            <v>0.4</v>
          </cell>
        </row>
        <row r="39">
          <cell r="D39">
            <v>0.99999000009999894</v>
          </cell>
        </row>
        <row r="51">
          <cell r="D51">
            <v>1</v>
          </cell>
        </row>
        <row r="52">
          <cell r="D52">
            <v>1</v>
          </cell>
        </row>
      </sheetData>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e 1"/>
      <sheetName val="lista nueva 2020"/>
      <sheetName val="page_1"/>
      <sheetName val="lista_nueva_2020"/>
    </sheetNames>
    <sheetDataSet>
      <sheetData sheetId="0">
        <row r="2">
          <cell r="A2" t="str">
            <v>Codigo</v>
          </cell>
        </row>
        <row r="27">
          <cell r="H27">
            <v>0</v>
          </cell>
        </row>
        <row r="30">
          <cell r="G30">
            <v>5593</v>
          </cell>
        </row>
        <row r="677">
          <cell r="G677">
            <v>34034</v>
          </cell>
        </row>
        <row r="705">
          <cell r="G705">
            <v>5853.61</v>
          </cell>
        </row>
        <row r="706">
          <cell r="F706">
            <v>5000</v>
          </cell>
        </row>
        <row r="707">
          <cell r="F707">
            <v>5000</v>
          </cell>
        </row>
        <row r="708">
          <cell r="F708">
            <v>4982</v>
          </cell>
        </row>
        <row r="710">
          <cell r="F710">
            <v>4919</v>
          </cell>
        </row>
        <row r="724">
          <cell r="G724">
            <v>20884.5</v>
          </cell>
        </row>
      </sheetData>
      <sheetData sheetId="1" refreshError="1"/>
      <sheetData sheetId="2">
        <row r="2">
          <cell r="A2" t="str">
            <v>Codigo</v>
          </cell>
        </row>
      </sheetData>
      <sheetData sheetId="3"/>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 val="TABLA_DE_CONTENIDO"/>
      <sheetName val="EST_RED"/>
      <sheetName val="Comp__TORTAS_"/>
      <sheetName val="CRITE__TECN_"/>
      <sheetName val="MAPA_EST_RED"/>
      <sheetName val="NECESIDAD_VIA"/>
      <sheetName val="Necesidades_cr_"/>
      <sheetName val="CANTID_Y_COSTOS_NEC_"/>
      <sheetName val="SITIOS_CRITICOS"/>
      <sheetName val="EMERG_"/>
      <sheetName val="señal_v"/>
      <sheetName val="señal_H"/>
      <sheetName val="Mapa-_Acci_"/>
      <sheetName val="DEFENSA_VIAS"/>
      <sheetName val="CUANTI_AMV"/>
      <sheetName val="CUALI_AMV"/>
      <sheetName val="CUANTI_MICRO"/>
      <sheetName val="CUALI_MICRO"/>
      <sheetName val="COMENTAR_GLES"/>
      <sheetName val="RES_FOTO_"/>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ed"/>
      <sheetName val="Presup_Aulas"/>
      <sheetName val="1_Preliminares"/>
      <sheetName val="2_Cimentación_Est.Met"/>
      <sheetName val="5_Mamp"/>
      <sheetName val="6_In_elec"/>
      <sheetName val="7_Pisos"/>
      <sheetName val="8_Cub_CM"/>
      <sheetName val="9,10,11_Dotación_Pintura"/>
      <sheetName val="Insumos"/>
      <sheetName val="Equipo_Trans "/>
      <sheetName val="M.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 val="1_0"/>
      <sheetName val="2_0"/>
      <sheetName val="3_0"/>
      <sheetName val="4_0"/>
      <sheetName val="5_0"/>
      <sheetName val="6_0"/>
      <sheetName val="7_0"/>
      <sheetName val="8_0"/>
      <sheetName val="9_0"/>
      <sheetName val="10_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Formatos"/>
      <sheetName val="COSTOS OFICINA"/>
      <sheetName val="ESTADO RED"/>
      <sheetName val="CARRETERAS"/>
      <sheetName val="GENERALIDADES "/>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A__P__U_2"/>
      <sheetName val="ESTADO_RED"/>
      <sheetName val="GENERALIDADES_"/>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3"/>
      <sheetName val="ESTADO_RED1"/>
      <sheetName val="GENERALIDADES_1"/>
      <sheetName val="APU"/>
      <sheetName val="PRECIOS"/>
      <sheetName val="COSTOS SEMANALES"/>
      <sheetName val="Prog.Inver (2)"/>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refreshError="1"/>
      <sheetData sheetId="745" refreshError="1"/>
      <sheetData sheetId="746" refreshError="1"/>
      <sheetData sheetId="747" refreshError="1"/>
      <sheetData sheetId="748" refreshError="1"/>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refreshError="1"/>
      <sheetData sheetId="10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Fornato 6"/>
      <sheetName val="\MANTENIMIENTO RUTA 1001_MARZO "/>
      <sheetName val="\I\MANTENIMIENTO RUTA 1001_MARZ"/>
      <sheetName val="\G\I\MANTENIMIENTO RUTA 1001_MA"/>
      <sheetName val="\D\MANTENIMIENTO RUTA 1001_MARZ"/>
      <sheetName val="\G\D\MANTENIMIENTO RUTA 1001_MA"/>
      <sheetName val="ANEXO IX"/>
      <sheetName val="APUs"/>
      <sheetName val="INSUMOS"/>
      <sheetName val="PptoGral"/>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aCCIDENTES_DE_1995_-_1996"/>
      <sheetName val="[a  aaInformación][a  aaInforma"/>
      <sheetName val="lisprecios"/>
      <sheetName val="PERSONAL"/>
      <sheetName val="PRESTACIONES SOCIALES"/>
      <sheetName val="Concretos y morteros"/>
      <sheetName val="Datos iniciales "/>
      <sheetName val="Transporte"/>
      <sheetName val="M.O."/>
      <sheetName val="PRESUP"/>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__aaInformación3"/>
      <sheetName val="a__aaInformación5"/>
      <sheetName val="aCCIDENTES_DE_1995_-_19962"/>
      <sheetName val="a__aaInformación4"/>
      <sheetName val="aCCIDENTES_DE_1995_-_19961"/>
      <sheetName val="a__aaInformación6"/>
      <sheetName val="aCCIDENTES_DE_1995_-_19963"/>
      <sheetName val="Emboquillar"/>
      <sheetName val="Acometidacobrerígido"/>
      <sheetName val="Acometidatoma"/>
      <sheetName val="Acometidahasta1&quot;"/>
      <sheetName val="precios-básicos2002"/>
      <sheetName val="[a  aaInformación]//cceficiente"/>
      <sheetName val="INFORME SEMANAL"/>
      <sheetName val="AVANCE SEMANAL"/>
      <sheetName val="CLIMA mes"/>
      <sheetName val="REG FOTO"/>
      <sheetName val="SISOMA"/>
      <sheetName val="ITEMS"/>
      <sheetName val="HER"/>
      <sheetName val="MAT"/>
      <sheetName val="PER"/>
      <sheetName val="TRANS"/>
      <sheetName val="[a  aaInformación]__cceficie_11"/>
      <sheetName val="[a  aaInformación]__cceficie_12"/>
      <sheetName val="[a  aaInformación]__cceficie_13"/>
      <sheetName val="[a  aaInformación]__cceficie_14"/>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cceficie_51"/>
      <sheetName val="[a  aaInformación]__cceficie_52"/>
      <sheetName val="[a  aaInformación]__cceficie_53"/>
      <sheetName val="[a  aaInformación]__cceficie_62"/>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66"/>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G\MANTENIMIENTO RUTA 1001_MARZ"/>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Hoja 1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sheetData sheetId="198"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2ALT."/>
      <sheetName val="PRESUPUESTO"/>
      <sheetName val="Hoja1"/>
      <sheetName val="TRAMOS"/>
      <sheetName val="CANTIDADES."/>
      <sheetName val="FICHA TÉCNICA"/>
      <sheetName val="1,1"/>
      <sheetName val="1,2"/>
      <sheetName val="1,3"/>
      <sheetName val="1,4"/>
      <sheetName val="1,5"/>
      <sheetName val="1,6"/>
      <sheetName val="2,1"/>
      <sheetName val="2,2"/>
      <sheetName val="2,3"/>
      <sheetName val="2,4"/>
      <sheetName val="2,5"/>
      <sheetName val="3,1"/>
      <sheetName val="3,2"/>
      <sheetName val="3,3"/>
      <sheetName val="3,4"/>
      <sheetName val="3,5"/>
      <sheetName val="3.6"/>
      <sheetName val="3,7"/>
      <sheetName val="3,8"/>
      <sheetName val="3,6"/>
      <sheetName val="3,9"/>
      <sheetName val="3,10"/>
      <sheetName val="3,11"/>
      <sheetName val="3,12"/>
      <sheetName val="3,13"/>
      <sheetName val="3,14"/>
      <sheetName val="3,15"/>
      <sheetName val="3,16"/>
      <sheetName val="3,17"/>
      <sheetName val="3,18"/>
      <sheetName val="3,19"/>
      <sheetName val="3,20"/>
      <sheetName val="3,21"/>
      <sheetName val="3,22"/>
      <sheetName val="4,1"/>
      <sheetName val="4.2"/>
      <sheetName val="3.13"/>
    </sheetNames>
    <sheetDataSet>
      <sheetData sheetId="0"/>
      <sheetData sheetId="1">
        <row r="9">
          <cell r="C9" t="str">
            <v>1,1</v>
          </cell>
          <cell r="D9" t="str">
            <v>ETG-02-03</v>
          </cell>
          <cell r="E9" t="str">
            <v>LOCALIZACION Y REPLANTEO</v>
          </cell>
          <cell r="F9">
            <v>0</v>
          </cell>
          <cell r="G9">
            <v>0</v>
          </cell>
          <cell r="H9">
            <v>0</v>
          </cell>
          <cell r="I9">
            <v>0</v>
          </cell>
          <cell r="J9">
            <v>0</v>
          </cell>
          <cell r="K9" t="str">
            <v>ML</v>
          </cell>
          <cell r="L9">
            <v>1206.55</v>
          </cell>
          <cell r="M9">
            <v>1944</v>
          </cell>
          <cell r="N9">
            <v>2345533.1999999997</v>
          </cell>
        </row>
        <row r="10">
          <cell r="C10" t="str">
            <v>1,2</v>
          </cell>
          <cell r="D10" t="str">
            <v>ETG-02-07</v>
          </cell>
          <cell r="E10" t="str">
            <v xml:space="preserve">VALLA PUBLICITARIA EN ESTRUCTURA METÁLICA, MARCO 2.5 X 4.0 M </v>
          </cell>
          <cell r="F10">
            <v>0</v>
          </cell>
          <cell r="G10">
            <v>0</v>
          </cell>
          <cell r="H10">
            <v>0</v>
          </cell>
          <cell r="I10">
            <v>0</v>
          </cell>
          <cell r="J10">
            <v>0</v>
          </cell>
          <cell r="K10" t="str">
            <v>UND</v>
          </cell>
          <cell r="L10">
            <v>1</v>
          </cell>
          <cell r="M10">
            <v>1686132</v>
          </cell>
          <cell r="N10">
            <v>1686132</v>
          </cell>
        </row>
        <row r="11">
          <cell r="C11" t="str">
            <v>1,3</v>
          </cell>
          <cell r="D11" t="str">
            <v>ETG-05-01</v>
          </cell>
          <cell r="E11" t="str">
            <v>CORTE DE PAVIMENTO</v>
          </cell>
          <cell r="F11">
            <v>0</v>
          </cell>
          <cell r="G11">
            <v>0</v>
          </cell>
          <cell r="H11">
            <v>0</v>
          </cell>
          <cell r="I11">
            <v>0</v>
          </cell>
          <cell r="J11">
            <v>0</v>
          </cell>
          <cell r="K11" t="str">
            <v>ML</v>
          </cell>
          <cell r="L11">
            <v>48</v>
          </cell>
          <cell r="M11">
            <v>10690</v>
          </cell>
          <cell r="N11">
            <v>513120</v>
          </cell>
        </row>
        <row r="12">
          <cell r="C12" t="str">
            <v>1,4</v>
          </cell>
          <cell r="D12" t="str">
            <v>ETG-07-01</v>
          </cell>
          <cell r="E12" t="str">
            <v>DEMOLICIÓN DE PAVIMENTO RIGIDO, INCLUYE RETIRO</v>
          </cell>
          <cell r="F12">
            <v>0</v>
          </cell>
          <cell r="G12">
            <v>0</v>
          </cell>
          <cell r="H12">
            <v>0</v>
          </cell>
          <cell r="I12">
            <v>0</v>
          </cell>
          <cell r="J12">
            <v>0</v>
          </cell>
          <cell r="K12" t="str">
            <v>M2</v>
          </cell>
          <cell r="L12">
            <v>72</v>
          </cell>
          <cell r="M12">
            <v>21695</v>
          </cell>
          <cell r="N12">
            <v>1562040</v>
          </cell>
        </row>
        <row r="13">
          <cell r="C13" t="str">
            <v>1,5</v>
          </cell>
          <cell r="D13" t="str">
            <v>ETG-07-01</v>
          </cell>
          <cell r="E13" t="str">
            <v>DEMOLICIÓN DE POZOS EXISTENTES EN CONCRETO O  LADRILLO, INCLUYE RETIRO</v>
          </cell>
          <cell r="F13">
            <v>0</v>
          </cell>
          <cell r="G13">
            <v>0</v>
          </cell>
          <cell r="H13">
            <v>0</v>
          </cell>
          <cell r="I13">
            <v>0</v>
          </cell>
          <cell r="J13">
            <v>0</v>
          </cell>
          <cell r="K13" t="str">
            <v>ML</v>
          </cell>
          <cell r="L13">
            <v>28.029000000000003</v>
          </cell>
          <cell r="M13">
            <v>83741</v>
          </cell>
          <cell r="N13">
            <v>2347176.4890000001</v>
          </cell>
        </row>
        <row r="14">
          <cell r="C14" t="str">
            <v>1,6</v>
          </cell>
          <cell r="D14" t="str">
            <v>ETG-05-01</v>
          </cell>
          <cell r="E14" t="str">
            <v>Corte de pavimento</v>
          </cell>
          <cell r="F14">
            <v>0</v>
          </cell>
          <cell r="G14">
            <v>0</v>
          </cell>
          <cell r="H14">
            <v>0</v>
          </cell>
          <cell r="I14">
            <v>0</v>
          </cell>
          <cell r="J14">
            <v>0</v>
          </cell>
          <cell r="K14" t="str">
            <v>UND</v>
          </cell>
          <cell r="L14">
            <v>0</v>
          </cell>
          <cell r="M14">
            <v>9364</v>
          </cell>
          <cell r="N14">
            <v>0</v>
          </cell>
        </row>
        <row r="15">
          <cell r="C15" t="str">
            <v>1,7</v>
          </cell>
          <cell r="D15" t="str">
            <v>ETG-07-01</v>
          </cell>
          <cell r="E15" t="str">
            <v>Demolicion de pavimento rigido o flexible, incluye retiro</v>
          </cell>
          <cell r="F15">
            <v>0</v>
          </cell>
          <cell r="G15">
            <v>0</v>
          </cell>
          <cell r="H15">
            <v>0</v>
          </cell>
          <cell r="I15">
            <v>0</v>
          </cell>
          <cell r="J15">
            <v>0</v>
          </cell>
          <cell r="K15" t="str">
            <v>UND</v>
          </cell>
          <cell r="L15">
            <v>0</v>
          </cell>
          <cell r="M15">
            <v>19260</v>
          </cell>
          <cell r="N15">
            <v>0</v>
          </cell>
        </row>
        <row r="16">
          <cell r="C16" t="str">
            <v>1,8</v>
          </cell>
          <cell r="D16" t="str">
            <v>ETG-07-01</v>
          </cell>
          <cell r="E16" t="str">
            <v>Demolicion de pozos existentes en concreto o ladrillo, incluye retiro</v>
          </cell>
          <cell r="F16">
            <v>0</v>
          </cell>
          <cell r="G16">
            <v>0</v>
          </cell>
          <cell r="H16">
            <v>0</v>
          </cell>
          <cell r="I16">
            <v>0</v>
          </cell>
          <cell r="J16">
            <v>0</v>
          </cell>
          <cell r="K16" t="str">
            <v>UND</v>
          </cell>
          <cell r="L16">
            <v>0</v>
          </cell>
          <cell r="M16">
            <v>80371</v>
          </cell>
          <cell r="N16">
            <v>0</v>
          </cell>
        </row>
        <row r="17">
          <cell r="C17" t="str">
            <v>1,9</v>
          </cell>
          <cell r="D17" t="str">
            <v>ETG-07-01</v>
          </cell>
          <cell r="E17" t="str">
            <v>Demolicion de registro sanitario</v>
          </cell>
          <cell r="F17">
            <v>0</v>
          </cell>
          <cell r="G17">
            <v>0</v>
          </cell>
          <cell r="H17">
            <v>0</v>
          </cell>
          <cell r="I17">
            <v>0</v>
          </cell>
          <cell r="J17">
            <v>0</v>
          </cell>
          <cell r="K17" t="str">
            <v>UND</v>
          </cell>
          <cell r="L17">
            <v>0</v>
          </cell>
          <cell r="M17">
            <v>13959</v>
          </cell>
          <cell r="N17">
            <v>0</v>
          </cell>
        </row>
        <row r="18">
          <cell r="C18" t="str">
            <v>1,6</v>
          </cell>
          <cell r="D18" t="str">
            <v>ETG-02-05</v>
          </cell>
          <cell r="E18" t="str">
            <v>APIQUES PARA VERIFICACIÓN DE REDES HASTA 1M3</v>
          </cell>
          <cell r="F18">
            <v>0</v>
          </cell>
          <cell r="G18">
            <v>0</v>
          </cell>
          <cell r="H18">
            <v>0</v>
          </cell>
          <cell r="I18">
            <v>0</v>
          </cell>
          <cell r="J18">
            <v>0</v>
          </cell>
          <cell r="K18" t="str">
            <v>UND</v>
          </cell>
          <cell r="L18">
            <v>23</v>
          </cell>
          <cell r="M18">
            <v>15340</v>
          </cell>
          <cell r="N18">
            <v>352820</v>
          </cell>
        </row>
        <row r="19">
          <cell r="C19" t="str">
            <v xml:space="preserve">SUBTOTAL       </v>
          </cell>
          <cell r="D19">
            <v>0</v>
          </cell>
          <cell r="E19">
            <v>0</v>
          </cell>
          <cell r="F19">
            <v>0</v>
          </cell>
          <cell r="G19">
            <v>0</v>
          </cell>
          <cell r="H19">
            <v>0</v>
          </cell>
          <cell r="I19">
            <v>0</v>
          </cell>
          <cell r="J19">
            <v>0</v>
          </cell>
          <cell r="K19">
            <v>0</v>
          </cell>
          <cell r="L19">
            <v>0</v>
          </cell>
          <cell r="M19">
            <v>0</v>
          </cell>
          <cell r="N19">
            <v>8806821.6889999993</v>
          </cell>
        </row>
        <row r="20">
          <cell r="C20">
            <v>2</v>
          </cell>
          <cell r="D20">
            <v>0</v>
          </cell>
          <cell r="E20" t="str">
            <v>MOVIMIENTOS DE TIERRAS</v>
          </cell>
          <cell r="F20">
            <v>0</v>
          </cell>
          <cell r="G20">
            <v>0</v>
          </cell>
          <cell r="H20">
            <v>0</v>
          </cell>
          <cell r="I20">
            <v>0</v>
          </cell>
          <cell r="J20">
            <v>0</v>
          </cell>
          <cell r="K20">
            <v>0</v>
          </cell>
          <cell r="L20">
            <v>0</v>
          </cell>
          <cell r="M20">
            <v>0</v>
          </cell>
          <cell r="N20">
            <v>0</v>
          </cell>
        </row>
        <row r="21">
          <cell r="C21" t="str">
            <v>2,1</v>
          </cell>
          <cell r="D21" t="str">
            <v>ETG-03-01</v>
          </cell>
          <cell r="E21" t="str">
            <v>EXCAVACIÓN MANUAL EN MATERIAL COMÚN COLECTOR DOMICILIARIAS H (0- 2M) SIN ENTIBADO</v>
          </cell>
          <cell r="F21">
            <v>0</v>
          </cell>
          <cell r="G21">
            <v>0</v>
          </cell>
          <cell r="H21">
            <v>0</v>
          </cell>
          <cell r="I21">
            <v>0</v>
          </cell>
          <cell r="J21">
            <v>0</v>
          </cell>
          <cell r="K21" t="str">
            <v>M3</v>
          </cell>
          <cell r="L21">
            <v>1575.0450871691332</v>
          </cell>
          <cell r="M21">
            <v>22017</v>
          </cell>
          <cell r="N21">
            <v>34677767.684202805</v>
          </cell>
        </row>
        <row r="22">
          <cell r="C22" t="str">
            <v>2,2</v>
          </cell>
          <cell r="D22" t="str">
            <v>ETG-03-01</v>
          </cell>
          <cell r="E22" t="str">
            <v>EXCAVACIÓN MECÁNICA EN MATERIAL COMÚN COLECTOR PRINCIPAL H (2 - 4M) SIN ENTIBADO (INCLUYE MAQUINARIA)</v>
          </cell>
          <cell r="F22">
            <v>0</v>
          </cell>
          <cell r="G22">
            <v>0</v>
          </cell>
          <cell r="H22">
            <v>0</v>
          </cell>
          <cell r="I22">
            <v>0</v>
          </cell>
          <cell r="J22">
            <v>0</v>
          </cell>
          <cell r="K22" t="str">
            <v>M3</v>
          </cell>
          <cell r="L22">
            <v>1287.2349999437638</v>
          </cell>
          <cell r="M22">
            <v>38117</v>
          </cell>
          <cell r="N22">
            <v>49065536.492856443</v>
          </cell>
        </row>
        <row r="23">
          <cell r="C23" t="str">
            <v>2,3</v>
          </cell>
          <cell r="D23" t="str">
            <v>ETG-03-05</v>
          </cell>
          <cell r="E23" t="str">
            <v>RELLENO CONFORMADO Y VIBROCOMPACTADO EN CAPA DE 0,10 M CON MATERIAL SELECCIONADO DEL SITIO</v>
          </cell>
          <cell r="F23">
            <v>0</v>
          </cell>
          <cell r="G23">
            <v>0</v>
          </cell>
          <cell r="H23">
            <v>0</v>
          </cell>
          <cell r="I23">
            <v>0</v>
          </cell>
          <cell r="J23">
            <v>0</v>
          </cell>
          <cell r="K23" t="str">
            <v>M3</v>
          </cell>
          <cell r="L23">
            <v>465.48802970199688</v>
          </cell>
          <cell r="M23">
            <v>18603</v>
          </cell>
          <cell r="N23">
            <v>8659473.8165462483</v>
          </cell>
        </row>
        <row r="24">
          <cell r="C24" t="str">
            <v>2,4</v>
          </cell>
          <cell r="D24" t="str">
            <v>ETG-03-05</v>
          </cell>
          <cell r="E24" t="str">
            <v>RELLENO CONFORMADO Y VIBROCOMPACTADO EN CAPAS DE 0,10 M CON MATERIAL DE PRÉSTAMO</v>
          </cell>
          <cell r="F24">
            <v>0</v>
          </cell>
          <cell r="G24">
            <v>0</v>
          </cell>
          <cell r="H24">
            <v>0</v>
          </cell>
          <cell r="I24">
            <v>0</v>
          </cell>
          <cell r="J24">
            <v>0</v>
          </cell>
          <cell r="K24" t="str">
            <v>M3</v>
          </cell>
          <cell r="L24">
            <v>1861.9521188079875</v>
          </cell>
          <cell r="M24">
            <v>62490</v>
          </cell>
          <cell r="N24">
            <v>116353387.90431114</v>
          </cell>
        </row>
        <row r="25">
          <cell r="C25" t="str">
            <v>2,5</v>
          </cell>
          <cell r="D25" t="str">
            <v>ETG-03-06</v>
          </cell>
          <cell r="E25" t="str">
            <v>RETIRO Y DISPOSICIÓN DE MATERIAL SOBRANTE Y/O ESCOMBROS</v>
          </cell>
          <cell r="F25">
            <v>0</v>
          </cell>
          <cell r="G25">
            <v>0</v>
          </cell>
          <cell r="H25">
            <v>0</v>
          </cell>
          <cell r="I25">
            <v>0</v>
          </cell>
          <cell r="J25">
            <v>0</v>
          </cell>
          <cell r="K25" t="str">
            <v>M3</v>
          </cell>
          <cell r="L25">
            <v>523.21604578462996</v>
          </cell>
          <cell r="M25">
            <v>20929</v>
          </cell>
          <cell r="N25">
            <v>10950388.62222652</v>
          </cell>
        </row>
        <row r="26">
          <cell r="C26" t="str">
            <v xml:space="preserve">SUBTOTAL       </v>
          </cell>
          <cell r="D26">
            <v>0</v>
          </cell>
          <cell r="E26">
            <v>0</v>
          </cell>
          <cell r="F26">
            <v>0</v>
          </cell>
          <cell r="G26">
            <v>0</v>
          </cell>
          <cell r="H26">
            <v>0</v>
          </cell>
          <cell r="I26">
            <v>0</v>
          </cell>
          <cell r="J26">
            <v>0</v>
          </cell>
          <cell r="K26">
            <v>0</v>
          </cell>
          <cell r="L26">
            <v>0</v>
          </cell>
          <cell r="M26">
            <v>0</v>
          </cell>
          <cell r="N26">
            <v>219706554.52014312</v>
          </cell>
        </row>
        <row r="27">
          <cell r="C27">
            <v>3</v>
          </cell>
          <cell r="D27">
            <v>0</v>
          </cell>
          <cell r="E27" t="str">
            <v>SUMINISTRO E INSTALACION RED DE ALCANTARILLADO</v>
          </cell>
          <cell r="F27">
            <v>0</v>
          </cell>
          <cell r="G27">
            <v>0</v>
          </cell>
          <cell r="H27">
            <v>0</v>
          </cell>
          <cell r="I27">
            <v>0</v>
          </cell>
          <cell r="J27">
            <v>0</v>
          </cell>
          <cell r="K27">
            <v>0</v>
          </cell>
          <cell r="L27">
            <v>0</v>
          </cell>
          <cell r="M27">
            <v>0</v>
          </cell>
          <cell r="N27">
            <v>0</v>
          </cell>
        </row>
        <row r="28">
          <cell r="C28" t="str">
            <v>3,1</v>
          </cell>
          <cell r="D28" t="str">
            <v>ETG-07-01</v>
          </cell>
          <cell r="E28" t="str">
            <v>DESINSTALACIÓN E INSTALACIÓN LÍNEA DE IMPULSIÓN DE ALCANTARILLADO DE 42"</v>
          </cell>
          <cell r="F28">
            <v>0</v>
          </cell>
          <cell r="G28">
            <v>0</v>
          </cell>
          <cell r="H28">
            <v>0</v>
          </cell>
          <cell r="I28">
            <v>0</v>
          </cell>
          <cell r="J28">
            <v>0</v>
          </cell>
          <cell r="K28" t="str">
            <v>ML</v>
          </cell>
          <cell r="L28">
            <v>131.05000000000001</v>
          </cell>
          <cell r="M28">
            <v>181166</v>
          </cell>
          <cell r="N28">
            <v>23741804.300000001</v>
          </cell>
        </row>
        <row r="29">
          <cell r="C29" t="str">
            <v>3,2</v>
          </cell>
          <cell r="D29" t="str">
            <v>ETG-07-01</v>
          </cell>
          <cell r="E29" t="str">
            <v>Desinstalación e instalación linea de alcantarillado pluvial de 42"</v>
          </cell>
          <cell r="F29">
            <v>0</v>
          </cell>
          <cell r="G29">
            <v>0</v>
          </cell>
          <cell r="H29">
            <v>0</v>
          </cell>
          <cell r="I29">
            <v>0</v>
          </cell>
          <cell r="J29">
            <v>0</v>
          </cell>
          <cell r="K29" t="str">
            <v>ML</v>
          </cell>
          <cell r="L29">
            <v>131.05000000000001</v>
          </cell>
          <cell r="M29">
            <v>181166</v>
          </cell>
          <cell r="N29">
            <v>23741804.300000001</v>
          </cell>
        </row>
        <row r="30">
          <cell r="C30" t="str">
            <v>3,3</v>
          </cell>
          <cell r="D30" t="str">
            <v>ETG-09-01</v>
          </cell>
          <cell r="E30" t="str">
            <v>SUMINISTRO E INSTALACIÓN DE TUBERÍA PVC, ALCANTARILLADO 6" TIPO NOVAFORT</v>
          </cell>
          <cell r="F30">
            <v>0</v>
          </cell>
          <cell r="G30">
            <v>0</v>
          </cell>
          <cell r="H30">
            <v>0</v>
          </cell>
          <cell r="I30">
            <v>0</v>
          </cell>
          <cell r="J30">
            <v>0</v>
          </cell>
          <cell r="K30" t="str">
            <v>ML</v>
          </cell>
          <cell r="L30">
            <v>318</v>
          </cell>
          <cell r="M30">
            <v>41959</v>
          </cell>
          <cell r="N30">
            <v>13342962</v>
          </cell>
        </row>
        <row r="31">
          <cell r="C31" t="str">
            <v>3,4</v>
          </cell>
          <cell r="D31" t="str">
            <v>ETG-09-01</v>
          </cell>
          <cell r="E31" t="str">
            <v>SUMINISTRO E INSTALACIÓN DE TUBERÍA PVC, ALCANTARILLADO 8" TIPO NOVAFORT</v>
          </cell>
          <cell r="F31">
            <v>0</v>
          </cell>
          <cell r="G31">
            <v>0</v>
          </cell>
          <cell r="H31">
            <v>0</v>
          </cell>
          <cell r="I31">
            <v>0</v>
          </cell>
          <cell r="J31">
            <v>0</v>
          </cell>
          <cell r="K31" t="str">
            <v>ML</v>
          </cell>
          <cell r="L31">
            <v>588.01</v>
          </cell>
          <cell r="M31">
            <v>55835</v>
          </cell>
          <cell r="N31">
            <v>32831538.349999998</v>
          </cell>
        </row>
        <row r="32">
          <cell r="C32" t="str">
            <v>3,5</v>
          </cell>
          <cell r="D32" t="str">
            <v>ETG-09-01</v>
          </cell>
          <cell r="E32" t="str">
            <v>SUMINISTRO E INSTALACIÓN DE TUBERÍA PVC, ALCANTARILLADO 39" TIPO NOVAFORT</v>
          </cell>
          <cell r="F32">
            <v>0</v>
          </cell>
          <cell r="G32">
            <v>0</v>
          </cell>
          <cell r="H32">
            <v>0</v>
          </cell>
          <cell r="I32">
            <v>0</v>
          </cell>
          <cell r="J32">
            <v>0</v>
          </cell>
          <cell r="K32" t="str">
            <v>ML</v>
          </cell>
          <cell r="L32">
            <v>300.53999999999996</v>
          </cell>
          <cell r="M32">
            <v>1705995</v>
          </cell>
          <cell r="N32">
            <v>512719737.29999995</v>
          </cell>
        </row>
        <row r="33">
          <cell r="C33" t="str">
            <v>3,6</v>
          </cell>
          <cell r="D33" t="str">
            <v>ETG-03-05</v>
          </cell>
          <cell r="E33" t="str">
            <v>CAMA DE ARENA PARA TUBERÍAS E= 0,15</v>
          </cell>
          <cell r="F33">
            <v>0</v>
          </cell>
          <cell r="G33">
            <v>0</v>
          </cell>
          <cell r="H33">
            <v>0</v>
          </cell>
          <cell r="I33">
            <v>0</v>
          </cell>
          <cell r="J33">
            <v>0</v>
          </cell>
          <cell r="K33" t="str">
            <v>M3</v>
          </cell>
          <cell r="L33">
            <v>222.60239999999999</v>
          </cell>
          <cell r="M33">
            <v>63699</v>
          </cell>
          <cell r="N33">
            <v>14179550.2776</v>
          </cell>
        </row>
        <row r="34">
          <cell r="C34" t="str">
            <v>3,7</v>
          </cell>
          <cell r="D34" t="str">
            <v>ETG-04-01</v>
          </cell>
          <cell r="E34" t="str">
            <v>SOLADO DE FONDO PARA POZOS 1500 PSI E=0,05</v>
          </cell>
          <cell r="F34">
            <v>0</v>
          </cell>
          <cell r="G34">
            <v>0</v>
          </cell>
          <cell r="H34">
            <v>0</v>
          </cell>
          <cell r="I34">
            <v>0</v>
          </cell>
          <cell r="J34">
            <v>0</v>
          </cell>
          <cell r="K34" t="str">
            <v>M2</v>
          </cell>
          <cell r="L34">
            <v>63.7751653534214</v>
          </cell>
          <cell r="M34">
            <v>22609</v>
          </cell>
          <cell r="N34">
            <v>1441892.7134755044</v>
          </cell>
        </row>
        <row r="35">
          <cell r="C35" t="str">
            <v>3,8</v>
          </cell>
          <cell r="D35" t="str">
            <v>ETG-09-01</v>
          </cell>
          <cell r="E35" t="str">
            <v>SUMINISTRO E INSTALACIÓN DE KIT SILLA YEE DE 8"X6"</v>
          </cell>
          <cell r="F35">
            <v>0</v>
          </cell>
          <cell r="G35">
            <v>0</v>
          </cell>
          <cell r="H35">
            <v>0</v>
          </cell>
          <cell r="I35">
            <v>0</v>
          </cell>
          <cell r="J35">
            <v>0</v>
          </cell>
          <cell r="K35" t="str">
            <v xml:space="preserve"> UND</v>
          </cell>
          <cell r="L35">
            <v>53</v>
          </cell>
          <cell r="M35">
            <v>151653</v>
          </cell>
          <cell r="N35">
            <v>8037609</v>
          </cell>
        </row>
        <row r="36">
          <cell r="C36" t="str">
            <v>3,9</v>
          </cell>
          <cell r="D36" t="str">
            <v>ETG-09-03</v>
          </cell>
          <cell r="E36" t="str">
            <v>CUERPO REFORZADO POZO DE INSPECCIÓN D=1.2M INTERNO, E= 0,20 M PARA H&lt;3, 3000 PSI,. INCLUYE PELDAÑO VARILLA 5/8" CADA 15 CM</v>
          </cell>
          <cell r="F36">
            <v>0</v>
          </cell>
          <cell r="G36">
            <v>0</v>
          </cell>
          <cell r="H36">
            <v>0</v>
          </cell>
          <cell r="I36">
            <v>0</v>
          </cell>
          <cell r="J36">
            <v>0</v>
          </cell>
          <cell r="K36" t="str">
            <v>ML</v>
          </cell>
          <cell r="L36">
            <v>3.468</v>
          </cell>
          <cell r="M36">
            <v>660295</v>
          </cell>
          <cell r="N36">
            <v>2289903.06</v>
          </cell>
        </row>
        <row r="37">
          <cell r="C37" t="str">
            <v>3,10</v>
          </cell>
          <cell r="D37" t="str">
            <v>ETG-09-04</v>
          </cell>
          <cell r="E37" t="str">
            <v>CUERPO REFORZADO POZO DE INSPECCIÓN D= 2M INTERNO, E= 0,30 M PARA H&gt;3 3000 PSI .INCLUYE PELDAÑO VARILLA 5/8"CADA 15 CM</v>
          </cell>
          <cell r="F37">
            <v>0</v>
          </cell>
          <cell r="G37">
            <v>0</v>
          </cell>
          <cell r="H37">
            <v>0</v>
          </cell>
          <cell r="I37">
            <v>0</v>
          </cell>
          <cell r="J37">
            <v>0</v>
          </cell>
          <cell r="K37" t="str">
            <v>ML</v>
          </cell>
          <cell r="L37">
            <v>25.733000000000001</v>
          </cell>
          <cell r="M37">
            <v>2300123</v>
          </cell>
          <cell r="N37">
            <v>59189065.159000002</v>
          </cell>
        </row>
        <row r="38">
          <cell r="C38" t="str">
            <v>3,11</v>
          </cell>
          <cell r="D38" t="str">
            <v>ETG-09-04</v>
          </cell>
          <cell r="E38" t="str">
            <v>CUERPO REFORZADO POZO DE INSPECCIÓN D= 1,2M INTERNO, E= 0,30 M PARA H&gt;3 3000 PSI .INCLUYE PELDAÑO VARILLA 5/8"CADA 15 CM</v>
          </cell>
          <cell r="F38">
            <v>0</v>
          </cell>
          <cell r="G38">
            <v>0</v>
          </cell>
          <cell r="H38">
            <v>0</v>
          </cell>
          <cell r="I38">
            <v>0</v>
          </cell>
          <cell r="J38">
            <v>0</v>
          </cell>
          <cell r="K38" t="str">
            <v>ML</v>
          </cell>
          <cell r="L38">
            <v>3.2300000000000004</v>
          </cell>
          <cell r="M38">
            <v>1600342</v>
          </cell>
          <cell r="N38">
            <v>5169104.6600000011</v>
          </cell>
        </row>
        <row r="39">
          <cell r="C39" t="str">
            <v>3,12</v>
          </cell>
          <cell r="D39" t="str">
            <v>ETG-09-00</v>
          </cell>
          <cell r="E39" t="str">
            <v>CORONA REFORZADA DE E= 0,2 M, F'= 24 MPA, INCLUYE TAPA Y ARO. PARA POZO DE INSPECCIÓN DIÁMETRO INTERNO D=2 M Y E=0,3</v>
          </cell>
          <cell r="F39">
            <v>0</v>
          </cell>
          <cell r="G39">
            <v>0</v>
          </cell>
          <cell r="H39">
            <v>0</v>
          </cell>
          <cell r="I39">
            <v>0</v>
          </cell>
          <cell r="J39">
            <v>0</v>
          </cell>
          <cell r="K39" t="str">
            <v xml:space="preserve"> UND</v>
          </cell>
          <cell r="L39">
            <v>6</v>
          </cell>
          <cell r="M39">
            <v>1457521</v>
          </cell>
          <cell r="N39">
            <v>8745126</v>
          </cell>
        </row>
        <row r="40">
          <cell r="C40" t="str">
            <v>3,13</v>
          </cell>
          <cell r="D40" t="str">
            <v>ETG-09-00</v>
          </cell>
          <cell r="E40" t="str">
            <v>CORONA REFORZADA DE E= 0,2 M, F'= 24 MPA, INCLUYE TAPA Y ARO. PARA POZO DE INSPECCIÓN DIÁMETRO INTERNO D=1,2 M Y E=0,3</v>
          </cell>
          <cell r="F40">
            <v>0</v>
          </cell>
          <cell r="G40">
            <v>0</v>
          </cell>
          <cell r="H40">
            <v>0</v>
          </cell>
          <cell r="I40">
            <v>0</v>
          </cell>
          <cell r="J40">
            <v>0</v>
          </cell>
          <cell r="K40" t="str">
            <v xml:space="preserve"> UND</v>
          </cell>
          <cell r="L40">
            <v>1</v>
          </cell>
          <cell r="M40">
            <v>1354384</v>
          </cell>
          <cell r="N40">
            <v>1354384</v>
          </cell>
        </row>
        <row r="41">
          <cell r="C41" t="str">
            <v>3,14</v>
          </cell>
          <cell r="D41" t="str">
            <v>ETG-09-01</v>
          </cell>
          <cell r="E41" t="str">
            <v xml:space="preserve">CORONA REFORZADA DE E= 0,2 M, F'= 24 MPA, INCLUYE TAPA Y ARO. PARA POZO DE INSPECCIÓN DIÁMETRO INTERNO D=1,2 M Y E=0,2 </v>
          </cell>
          <cell r="F41">
            <v>0</v>
          </cell>
          <cell r="G41">
            <v>0</v>
          </cell>
          <cell r="H41">
            <v>0</v>
          </cell>
          <cell r="I41">
            <v>0</v>
          </cell>
          <cell r="J41">
            <v>0</v>
          </cell>
          <cell r="K41" t="str">
            <v xml:space="preserve"> UND</v>
          </cell>
          <cell r="L41">
            <v>2</v>
          </cell>
          <cell r="M41">
            <v>869614</v>
          </cell>
          <cell r="N41">
            <v>1739228</v>
          </cell>
        </row>
        <row r="42">
          <cell r="C42" t="str">
            <v>3,15</v>
          </cell>
          <cell r="D42" t="str">
            <v>ETG-09-05</v>
          </cell>
          <cell r="E42" t="str">
            <v>BASE EN CONCRETO REFORZADO PARA POZO INSPECCIÓN CON H&gt;3 Y D=2 INTERNO,  E=0,3 INCLUYE CAÑUELA EN CONCRETO Y EMBOQUILLADO, 3000 PSI</v>
          </cell>
          <cell r="F42">
            <v>0</v>
          </cell>
          <cell r="G42">
            <v>0</v>
          </cell>
          <cell r="H42">
            <v>0</v>
          </cell>
          <cell r="I42">
            <v>0</v>
          </cell>
          <cell r="J42">
            <v>0</v>
          </cell>
          <cell r="K42" t="str">
            <v xml:space="preserve"> UND</v>
          </cell>
          <cell r="L42">
            <v>6</v>
          </cell>
          <cell r="M42">
            <v>1430137</v>
          </cell>
          <cell r="N42">
            <v>8580822</v>
          </cell>
        </row>
        <row r="43">
          <cell r="C43" t="str">
            <v>3,16</v>
          </cell>
          <cell r="D43" t="str">
            <v>ETG-09-05</v>
          </cell>
          <cell r="E43" t="str">
            <v>BASE EN CONCRETO REFORZADO PARA POZO INSPECCIÓN CON H&gt;3 Y D=1,2 INTERNO,  E=0,3 INCLUYE CAÑUELA EN CONCRETO Y EMBOQUILLADO, 3000 PSI</v>
          </cell>
          <cell r="F43">
            <v>0</v>
          </cell>
          <cell r="G43">
            <v>0</v>
          </cell>
          <cell r="H43">
            <v>0</v>
          </cell>
          <cell r="I43">
            <v>0</v>
          </cell>
          <cell r="J43">
            <v>0</v>
          </cell>
          <cell r="K43" t="str">
            <v xml:space="preserve"> UND</v>
          </cell>
          <cell r="L43">
            <v>1</v>
          </cell>
          <cell r="M43">
            <v>859080</v>
          </cell>
          <cell r="N43">
            <v>859080</v>
          </cell>
        </row>
        <row r="44">
          <cell r="C44" t="str">
            <v>3,17</v>
          </cell>
          <cell r="D44" t="str">
            <v>ETG-09-05</v>
          </cell>
          <cell r="E44" t="str">
            <v>BASE EN CONCRETO REFORZADO PARA POZO INSPECCIÓN CON H&lt;3 Y D=1,2 INTERNO,  E=0,2 INCLUYE CAÑUELA EN CONCRETO Y EMBOQUILLADO, 3000 PSI</v>
          </cell>
          <cell r="F44">
            <v>0</v>
          </cell>
          <cell r="G44">
            <v>0</v>
          </cell>
          <cell r="H44">
            <v>0</v>
          </cell>
          <cell r="I44">
            <v>0</v>
          </cell>
          <cell r="J44">
            <v>0</v>
          </cell>
          <cell r="K44" t="str">
            <v xml:space="preserve"> UND</v>
          </cell>
          <cell r="L44">
            <v>2</v>
          </cell>
          <cell r="M44">
            <v>615749</v>
          </cell>
          <cell r="N44">
            <v>1231498</v>
          </cell>
        </row>
        <row r="45">
          <cell r="C45" t="str">
            <v>3,18</v>
          </cell>
          <cell r="D45" t="str">
            <v>ETG-08-02 Y 
ETG-04-33</v>
          </cell>
          <cell r="E45" t="str">
            <v>CAJA DE INSPECCIÓN EN CONCRETO DE (0,5MX0,5MX0,5M INT. ) E=0,1M, INCLUYE TAPA REFORZADA Y CAÑUELA.</v>
          </cell>
          <cell r="F45">
            <v>0</v>
          </cell>
          <cell r="G45">
            <v>0</v>
          </cell>
          <cell r="H45">
            <v>0</v>
          </cell>
          <cell r="I45">
            <v>0</v>
          </cell>
          <cell r="J45">
            <v>0</v>
          </cell>
          <cell r="K45" t="str">
            <v xml:space="preserve"> UND</v>
          </cell>
          <cell r="L45">
            <v>53</v>
          </cell>
          <cell r="M45">
            <v>231305</v>
          </cell>
          <cell r="N45">
            <v>12259165</v>
          </cell>
        </row>
        <row r="46">
          <cell r="C46" t="str">
            <v>3,19</v>
          </cell>
          <cell r="D46" t="str">
            <v>ETG-04-01</v>
          </cell>
          <cell r="E46" t="str">
            <v>IMPERMEABILIZACIÓN DE PAREDES EXTERIORES DE POZOS E=2 CM</v>
          </cell>
          <cell r="F46">
            <v>0</v>
          </cell>
          <cell r="G46">
            <v>0</v>
          </cell>
          <cell r="H46">
            <v>0</v>
          </cell>
          <cell r="I46">
            <v>0</v>
          </cell>
          <cell r="J46">
            <v>0</v>
          </cell>
          <cell r="K46" t="str">
            <v>ML</v>
          </cell>
          <cell r="L46">
            <v>32.430999999999997</v>
          </cell>
          <cell r="M46">
            <v>38110</v>
          </cell>
          <cell r="N46">
            <v>1235945.4099999999</v>
          </cell>
        </row>
        <row r="47">
          <cell r="C47" t="str">
            <v>3,20</v>
          </cell>
          <cell r="D47" t="str">
            <v>ETG-09-01</v>
          </cell>
          <cell r="E47" t="str">
            <v>EMPALME DE TUBERÍA A POZO EXISTENTE, INCLUYE DEMOLICIÓN Y EMBOQUILLADO</v>
          </cell>
          <cell r="F47">
            <v>0</v>
          </cell>
          <cell r="G47">
            <v>0</v>
          </cell>
          <cell r="H47">
            <v>0</v>
          </cell>
          <cell r="I47">
            <v>0</v>
          </cell>
          <cell r="J47">
            <v>0</v>
          </cell>
          <cell r="K47" t="str">
            <v xml:space="preserve"> UND</v>
          </cell>
          <cell r="L47">
            <v>8</v>
          </cell>
          <cell r="M47">
            <v>102532</v>
          </cell>
          <cell r="N47">
            <v>820256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ESUPUESTO"/>
      <sheetName val="TRAMOS"/>
      <sheetName val="CANTIDADES."/>
      <sheetName val="FICHA TÉCNICA"/>
      <sheetName val="1.1"/>
      <sheetName val="1.2"/>
      <sheetName val="2.1"/>
      <sheetName val="2.2"/>
      <sheetName val="2.3"/>
      <sheetName val="2.4"/>
      <sheetName val="2.5"/>
      <sheetName val="2.6"/>
      <sheetName val="3.1"/>
      <sheetName val="3.2"/>
      <sheetName val="3.3"/>
      <sheetName val="3.4"/>
      <sheetName val="3.5"/>
      <sheetName val="3.6"/>
      <sheetName val="3.7"/>
      <sheetName val="3.8"/>
      <sheetName val="3,6"/>
      <sheetName val="3.9"/>
      <sheetName val="3.10"/>
      <sheetName val="3.11"/>
      <sheetName val="3.12"/>
      <sheetName val="3.13"/>
      <sheetName val="3.14"/>
      <sheetName val="3.15"/>
      <sheetName val="3,13"/>
      <sheetName val="CANTIDADES-2ALT."/>
      <sheetName val="CANTIDADES"/>
      <sheetName val="1.3"/>
      <sheetName val="1.4"/>
      <sheetName val="1.5"/>
      <sheetName val="Hoja1"/>
      <sheetName val="HOJA 2"/>
      <sheetName val="Hoja2"/>
      <sheetName val="3.16"/>
      <sheetName val="4.1"/>
      <sheetName val="4.2"/>
    </sheetNames>
    <sheetDataSet>
      <sheetData sheetId="0"/>
      <sheetData sheetId="1">
        <row r="8">
          <cell r="C8">
            <v>1</v>
          </cell>
          <cell r="D8">
            <v>0</v>
          </cell>
          <cell r="E8" t="str">
            <v xml:space="preserve">PRELIMINARES </v>
          </cell>
          <cell r="F8">
            <v>0</v>
          </cell>
          <cell r="G8">
            <v>0</v>
          </cell>
          <cell r="H8">
            <v>0</v>
          </cell>
          <cell r="I8">
            <v>0</v>
          </cell>
          <cell r="J8">
            <v>0</v>
          </cell>
          <cell r="K8">
            <v>0</v>
          </cell>
          <cell r="L8">
            <v>0</v>
          </cell>
          <cell r="M8">
            <v>0</v>
          </cell>
          <cell r="N8">
            <v>0</v>
          </cell>
        </row>
        <row r="9">
          <cell r="C9" t="str">
            <v>1.1</v>
          </cell>
          <cell r="D9" t="str">
            <v>ETG-02-03</v>
          </cell>
          <cell r="E9" t="str">
            <v>Localizacion y replanteo</v>
          </cell>
          <cell r="F9">
            <v>0</v>
          </cell>
          <cell r="G9">
            <v>0</v>
          </cell>
          <cell r="H9">
            <v>0</v>
          </cell>
          <cell r="I9">
            <v>0</v>
          </cell>
          <cell r="J9">
            <v>0</v>
          </cell>
          <cell r="K9" t="str">
            <v>ML</v>
          </cell>
          <cell r="L9">
            <v>5173.2899999999981</v>
          </cell>
          <cell r="M9">
            <v>1922</v>
          </cell>
          <cell r="N9">
            <v>9943063.3799999971</v>
          </cell>
        </row>
        <row r="10">
          <cell r="C10">
            <v>0</v>
          </cell>
          <cell r="D10" t="str">
            <v>ETG-02-05</v>
          </cell>
          <cell r="E10" t="str">
            <v>Apiques para verificación de redes hasta 1m3</v>
          </cell>
          <cell r="F10">
            <v>0</v>
          </cell>
          <cell r="G10">
            <v>0</v>
          </cell>
          <cell r="H10">
            <v>0</v>
          </cell>
          <cell r="I10">
            <v>0</v>
          </cell>
          <cell r="J10">
            <v>0</v>
          </cell>
          <cell r="K10" t="str">
            <v>UND</v>
          </cell>
          <cell r="L10">
            <v>0</v>
          </cell>
          <cell r="M10">
            <v>14477</v>
          </cell>
          <cell r="N10">
            <v>0</v>
          </cell>
        </row>
        <row r="11">
          <cell r="C11" t="str">
            <v>1.2</v>
          </cell>
          <cell r="D11" t="str">
            <v>ETG-02-07</v>
          </cell>
          <cell r="E11" t="str">
            <v>Valla publicitaria en estructura metálica, marco 2.5 x 4.0 m</v>
          </cell>
          <cell r="F11">
            <v>0</v>
          </cell>
          <cell r="G11">
            <v>0</v>
          </cell>
          <cell r="H11">
            <v>0</v>
          </cell>
          <cell r="I11">
            <v>0</v>
          </cell>
          <cell r="J11">
            <v>0</v>
          </cell>
          <cell r="K11" t="str">
            <v>UND</v>
          </cell>
          <cell r="L11">
            <v>1</v>
          </cell>
          <cell r="M11">
            <v>1666875</v>
          </cell>
          <cell r="N11">
            <v>1666875</v>
          </cell>
        </row>
        <row r="12">
          <cell r="C12">
            <v>0</v>
          </cell>
          <cell r="D12" t="str">
            <v>ETG-05-01</v>
          </cell>
          <cell r="E12" t="str">
            <v>Corte de pavimento</v>
          </cell>
          <cell r="F12">
            <v>0</v>
          </cell>
          <cell r="G12">
            <v>0</v>
          </cell>
          <cell r="H12">
            <v>0</v>
          </cell>
          <cell r="I12">
            <v>0</v>
          </cell>
          <cell r="J12">
            <v>0</v>
          </cell>
          <cell r="K12" t="str">
            <v>UND</v>
          </cell>
          <cell r="L12">
            <v>0</v>
          </cell>
          <cell r="M12">
            <v>9364</v>
          </cell>
          <cell r="N12">
            <v>0</v>
          </cell>
        </row>
        <row r="13">
          <cell r="C13">
            <v>0</v>
          </cell>
          <cell r="D13" t="str">
            <v>ETG-07-01</v>
          </cell>
          <cell r="E13" t="str">
            <v>Demolicion de pavimento rigido o flexible, incluye retiro</v>
          </cell>
          <cell r="F13">
            <v>0</v>
          </cell>
          <cell r="G13">
            <v>0</v>
          </cell>
          <cell r="H13">
            <v>0</v>
          </cell>
          <cell r="I13">
            <v>0</v>
          </cell>
          <cell r="J13">
            <v>0</v>
          </cell>
          <cell r="K13" t="str">
            <v>UND</v>
          </cell>
          <cell r="L13">
            <v>0</v>
          </cell>
          <cell r="M13">
            <v>19260</v>
          </cell>
          <cell r="N13">
            <v>0</v>
          </cell>
        </row>
        <row r="14">
          <cell r="C14" t="str">
            <v>1.4</v>
          </cell>
          <cell r="D14" t="str">
            <v>ETG-07-01</v>
          </cell>
          <cell r="E14" t="str">
            <v>Demolicion de pozos existentes en concreto o ladrillo, incluye retiro</v>
          </cell>
          <cell r="F14">
            <v>0</v>
          </cell>
          <cell r="G14">
            <v>0</v>
          </cell>
          <cell r="H14">
            <v>0</v>
          </cell>
          <cell r="I14">
            <v>0</v>
          </cell>
          <cell r="J14">
            <v>0</v>
          </cell>
          <cell r="K14" t="str">
            <v>UND</v>
          </cell>
          <cell r="L14">
            <v>0</v>
          </cell>
          <cell r="M14">
            <v>80371</v>
          </cell>
          <cell r="N14">
            <v>0</v>
          </cell>
        </row>
        <row r="15">
          <cell r="C15" t="str">
            <v>1.5</v>
          </cell>
          <cell r="D15" t="str">
            <v>ETG-07-01</v>
          </cell>
          <cell r="E15" t="str">
            <v>Demolicion de registro sanitario</v>
          </cell>
          <cell r="F15">
            <v>0</v>
          </cell>
          <cell r="G15">
            <v>0</v>
          </cell>
          <cell r="H15">
            <v>0</v>
          </cell>
          <cell r="I15">
            <v>0</v>
          </cell>
          <cell r="J15">
            <v>0</v>
          </cell>
          <cell r="K15" t="str">
            <v>UND</v>
          </cell>
          <cell r="L15">
            <v>0</v>
          </cell>
          <cell r="M15">
            <v>13959</v>
          </cell>
          <cell r="N15">
            <v>0</v>
          </cell>
        </row>
        <row r="16">
          <cell r="C16" t="str">
            <v xml:space="preserve">SUBTOTAL       </v>
          </cell>
          <cell r="D16">
            <v>0</v>
          </cell>
          <cell r="E16">
            <v>0</v>
          </cell>
          <cell r="F16">
            <v>0</v>
          </cell>
          <cell r="G16">
            <v>0</v>
          </cell>
          <cell r="H16">
            <v>0</v>
          </cell>
          <cell r="I16">
            <v>0</v>
          </cell>
          <cell r="J16">
            <v>0</v>
          </cell>
          <cell r="K16">
            <v>0</v>
          </cell>
          <cell r="L16">
            <v>0</v>
          </cell>
          <cell r="M16">
            <v>0</v>
          </cell>
          <cell r="N16">
            <v>11609938.379999997</v>
          </cell>
        </row>
        <row r="17">
          <cell r="C17">
            <v>2</v>
          </cell>
          <cell r="D17">
            <v>0</v>
          </cell>
          <cell r="E17" t="str">
            <v>MOVIMIENTOS DE TIERRAS</v>
          </cell>
          <cell r="F17">
            <v>0</v>
          </cell>
          <cell r="G17">
            <v>0</v>
          </cell>
          <cell r="H17">
            <v>0</v>
          </cell>
          <cell r="I17">
            <v>0</v>
          </cell>
          <cell r="J17">
            <v>0</v>
          </cell>
          <cell r="K17">
            <v>0</v>
          </cell>
          <cell r="L17">
            <v>0</v>
          </cell>
          <cell r="M17">
            <v>0</v>
          </cell>
          <cell r="N17">
            <v>0</v>
          </cell>
        </row>
        <row r="18">
          <cell r="C18" t="str">
            <v>2.1</v>
          </cell>
          <cell r="D18" t="str">
            <v>ETG-03-01</v>
          </cell>
          <cell r="E18" t="str">
            <v>Excavación en material común, colector domiciliarias y redes de alcantarillado  (h=0-2m) sin entibado</v>
          </cell>
          <cell r="F18">
            <v>0</v>
          </cell>
          <cell r="G18">
            <v>0</v>
          </cell>
          <cell r="H18">
            <v>0</v>
          </cell>
          <cell r="I18">
            <v>0</v>
          </cell>
          <cell r="J18">
            <v>0</v>
          </cell>
          <cell r="K18" t="str">
            <v>M3</v>
          </cell>
          <cell r="L18">
            <v>16040.604995000002</v>
          </cell>
          <cell r="M18">
            <v>18340</v>
          </cell>
          <cell r="N18">
            <v>294184695.60830003</v>
          </cell>
        </row>
        <row r="19">
          <cell r="C19" t="str">
            <v>2.2</v>
          </cell>
          <cell r="D19" t="str">
            <v>ETG-03-01</v>
          </cell>
          <cell r="E19" t="str">
            <v>Excavación en material común, colector domiciliarias y redes de alcantarillado  (h=2-4m) con entibado</v>
          </cell>
          <cell r="F19">
            <v>0</v>
          </cell>
          <cell r="G19">
            <v>0</v>
          </cell>
          <cell r="H19">
            <v>0</v>
          </cell>
          <cell r="I19">
            <v>0</v>
          </cell>
          <cell r="J19">
            <v>0</v>
          </cell>
          <cell r="K19" t="str">
            <v>M3</v>
          </cell>
          <cell r="L19">
            <v>5326.8407800000014</v>
          </cell>
          <cell r="M19">
            <v>36930</v>
          </cell>
          <cell r="N19">
            <v>196720230.00540006</v>
          </cell>
        </row>
        <row r="20">
          <cell r="C20" t="str">
            <v>2.3</v>
          </cell>
          <cell r="D20" t="str">
            <v>ETG-03-01</v>
          </cell>
          <cell r="E20" t="str">
            <v>Excavación en material común, colector domiciliarias y redes de alcantarillado  (h=4-7m) sin entibado</v>
          </cell>
          <cell r="F20">
            <v>0</v>
          </cell>
          <cell r="G20">
            <v>0</v>
          </cell>
          <cell r="H20">
            <v>0</v>
          </cell>
          <cell r="I20">
            <v>0</v>
          </cell>
          <cell r="J20">
            <v>0</v>
          </cell>
          <cell r="K20" t="str">
            <v>M3</v>
          </cell>
          <cell r="L20">
            <v>147.92344</v>
          </cell>
          <cell r="M20">
            <v>38632</v>
          </cell>
          <cell r="N20">
            <v>5714578.3340800004</v>
          </cell>
        </row>
        <row r="21">
          <cell r="C21" t="str">
            <v>2.4</v>
          </cell>
          <cell r="D21" t="str">
            <v>ETG-03-05</v>
          </cell>
          <cell r="E21" t="str">
            <v>Relleno conformado y vibrocompactado en capas de 10 cm con material de préstamo.</v>
          </cell>
          <cell r="F21">
            <v>0</v>
          </cell>
          <cell r="G21">
            <v>0</v>
          </cell>
          <cell r="H21">
            <v>0</v>
          </cell>
          <cell r="I21">
            <v>0</v>
          </cell>
          <cell r="J21">
            <v>0</v>
          </cell>
          <cell r="K21" t="str">
            <v>M3</v>
          </cell>
          <cell r="L21">
            <v>962.89796075000038</v>
          </cell>
          <cell r="M21">
            <v>61206</v>
          </cell>
          <cell r="N21">
            <v>58935132.585664526</v>
          </cell>
        </row>
        <row r="22">
          <cell r="C22" t="str">
            <v>2.5</v>
          </cell>
          <cell r="D22" t="str">
            <v>ETG-03-05</v>
          </cell>
          <cell r="E22" t="str">
            <v>Relleno conformado y vibrocompactado con material seleccionado  de excavación</v>
          </cell>
          <cell r="F22">
            <v>0</v>
          </cell>
          <cell r="G22">
            <v>0</v>
          </cell>
          <cell r="H22">
            <v>0</v>
          </cell>
          <cell r="I22">
            <v>0</v>
          </cell>
          <cell r="J22">
            <v>0</v>
          </cell>
          <cell r="K22" t="str">
            <v>M3</v>
          </cell>
          <cell r="L22">
            <v>18304.17779160168</v>
          </cell>
          <cell r="M22">
            <v>17576</v>
          </cell>
          <cell r="N22">
            <v>321714228.8651911</v>
          </cell>
        </row>
        <row r="23">
          <cell r="C23" t="str">
            <v>2.6</v>
          </cell>
          <cell r="D23" t="str">
            <v>ETG-03-06</v>
          </cell>
          <cell r="E23" t="str">
            <v>Retiro y disposición de material sobrante y/o escombros.</v>
          </cell>
          <cell r="F23">
            <v>0</v>
          </cell>
          <cell r="G23">
            <v>0</v>
          </cell>
          <cell r="H23">
            <v>0</v>
          </cell>
          <cell r="I23">
            <v>0</v>
          </cell>
          <cell r="J23">
            <v>0</v>
          </cell>
          <cell r="K23" t="str">
            <v>M3</v>
          </cell>
          <cell r="L23">
            <v>1916.6793841483218</v>
          </cell>
          <cell r="M23">
            <v>20871</v>
          </cell>
          <cell r="N23">
            <v>40003015.426559627</v>
          </cell>
        </row>
        <row r="24">
          <cell r="C24" t="str">
            <v xml:space="preserve">SUBTOTAL       </v>
          </cell>
          <cell r="D24">
            <v>0</v>
          </cell>
          <cell r="E24">
            <v>0</v>
          </cell>
          <cell r="F24">
            <v>0</v>
          </cell>
          <cell r="G24">
            <v>0</v>
          </cell>
          <cell r="H24">
            <v>0</v>
          </cell>
          <cell r="I24">
            <v>0</v>
          </cell>
          <cell r="J24">
            <v>0</v>
          </cell>
          <cell r="K24">
            <v>0</v>
          </cell>
          <cell r="L24">
            <v>0</v>
          </cell>
          <cell r="M24">
            <v>0</v>
          </cell>
          <cell r="N24">
            <v>917271880.82519531</v>
          </cell>
        </row>
        <row r="25">
          <cell r="C25">
            <v>3</v>
          </cell>
          <cell r="D25">
            <v>0</v>
          </cell>
          <cell r="E25" t="str">
            <v>INSTALACION RED DE ALCANTARILLADO</v>
          </cell>
          <cell r="F25">
            <v>0</v>
          </cell>
          <cell r="G25">
            <v>0</v>
          </cell>
          <cell r="H25">
            <v>0</v>
          </cell>
          <cell r="I25">
            <v>0</v>
          </cell>
          <cell r="J25">
            <v>0</v>
          </cell>
          <cell r="K25">
            <v>0</v>
          </cell>
          <cell r="L25">
            <v>0</v>
          </cell>
          <cell r="M25">
            <v>0</v>
          </cell>
          <cell r="N25">
            <v>0</v>
          </cell>
        </row>
        <row r="26">
          <cell r="C26" t="str">
            <v>3.1</v>
          </cell>
          <cell r="D26" t="str">
            <v>ETG-09-01</v>
          </cell>
          <cell r="E26" t="str">
            <v>Suministro e instalación de tubería PVC, alcantarillado 6" tipo novafort</v>
          </cell>
          <cell r="F26">
            <v>0</v>
          </cell>
          <cell r="G26">
            <v>0</v>
          </cell>
          <cell r="H26">
            <v>0</v>
          </cell>
          <cell r="I26">
            <v>0</v>
          </cell>
          <cell r="J26">
            <v>0</v>
          </cell>
          <cell r="K26" t="str">
            <v>ML</v>
          </cell>
          <cell r="L26">
            <v>1846</v>
          </cell>
          <cell r="M26">
            <v>41493</v>
          </cell>
          <cell r="N26">
            <v>76596078</v>
          </cell>
        </row>
        <row r="27">
          <cell r="C27" t="str">
            <v>3.2</v>
          </cell>
          <cell r="D27" t="str">
            <v>ETG-09-01</v>
          </cell>
          <cell r="E27" t="str">
            <v>Suministro e instalación de tubería PVC, alcantarillado 8" tipo novafort</v>
          </cell>
          <cell r="F27">
            <v>0</v>
          </cell>
          <cell r="G27">
            <v>0</v>
          </cell>
          <cell r="H27">
            <v>0</v>
          </cell>
          <cell r="I27">
            <v>0</v>
          </cell>
          <cell r="J27">
            <v>0</v>
          </cell>
          <cell r="K27" t="str">
            <v>ML</v>
          </cell>
          <cell r="L27">
            <v>5420.48</v>
          </cell>
          <cell r="M27">
            <v>55273</v>
          </cell>
          <cell r="N27">
            <v>299606191.03999996</v>
          </cell>
        </row>
        <row r="28">
          <cell r="C28" t="str">
            <v>3.3</v>
          </cell>
          <cell r="D28" t="str">
            <v>ETG-09-01</v>
          </cell>
          <cell r="E28" t="str">
            <v>Suministro e instalación de tubería PVC, alcantarillado 10" tipo novafort</v>
          </cell>
          <cell r="F28">
            <v>0</v>
          </cell>
          <cell r="G28">
            <v>0</v>
          </cell>
          <cell r="H28">
            <v>0</v>
          </cell>
          <cell r="I28">
            <v>0</v>
          </cell>
          <cell r="J28">
            <v>0</v>
          </cell>
          <cell r="K28" t="str">
            <v>ML</v>
          </cell>
          <cell r="L28">
            <v>109.16999999999999</v>
          </cell>
          <cell r="M28">
            <v>78806</v>
          </cell>
          <cell r="N28">
            <v>8603251.0199999996</v>
          </cell>
        </row>
        <row r="29">
          <cell r="C29" t="str">
            <v>3.4</v>
          </cell>
          <cell r="D29" t="str">
            <v>ETG-09-01</v>
          </cell>
          <cell r="E29" t="str">
            <v>Suministro e instalación de tubería PVC, alcantarillado 12" tipo novafort</v>
          </cell>
          <cell r="F29">
            <v>0</v>
          </cell>
          <cell r="G29">
            <v>0</v>
          </cell>
          <cell r="H29">
            <v>0</v>
          </cell>
          <cell r="I29">
            <v>0</v>
          </cell>
          <cell r="J29">
            <v>0</v>
          </cell>
          <cell r="K29" t="str">
            <v>ML</v>
          </cell>
          <cell r="L29">
            <v>292.56</v>
          </cell>
          <cell r="M29">
            <v>112641</v>
          </cell>
          <cell r="N29">
            <v>32954250.960000001</v>
          </cell>
        </row>
        <row r="30">
          <cell r="C30" t="str">
            <v>3.5</v>
          </cell>
          <cell r="D30" t="str">
            <v>ETG-09-01</v>
          </cell>
          <cell r="E30" t="str">
            <v>Suministro e instalación de tubería PVC, alcantarillado 20" tipo novafort</v>
          </cell>
          <cell r="F30">
            <v>0</v>
          </cell>
          <cell r="G30">
            <v>0</v>
          </cell>
          <cell r="H30">
            <v>0</v>
          </cell>
          <cell r="I30">
            <v>0</v>
          </cell>
          <cell r="J30">
            <v>0</v>
          </cell>
          <cell r="K30" t="str">
            <v>ML</v>
          </cell>
          <cell r="L30">
            <v>615.2700000000001</v>
          </cell>
          <cell r="M30">
            <v>288955</v>
          </cell>
          <cell r="N30">
            <v>177785342.85000002</v>
          </cell>
        </row>
        <row r="31">
          <cell r="C31" t="str">
            <v>3.6</v>
          </cell>
          <cell r="D31" t="str">
            <v>ETG-03-05</v>
          </cell>
          <cell r="E31" t="str">
            <v>Cama de arena para tuberías e= 0,15</v>
          </cell>
          <cell r="F31">
            <v>0</v>
          </cell>
          <cell r="G31">
            <v>0</v>
          </cell>
          <cell r="H31">
            <v>0</v>
          </cell>
          <cell r="I31">
            <v>0</v>
          </cell>
          <cell r="J31">
            <v>0</v>
          </cell>
          <cell r="K31" t="str">
            <v>M3</v>
          </cell>
          <cell r="L31">
            <v>576.9085500000001</v>
          </cell>
          <cell r="M31">
            <v>74942</v>
          </cell>
          <cell r="N31">
            <v>43234680.554100007</v>
          </cell>
        </row>
        <row r="32">
          <cell r="C32" t="str">
            <v>3.7</v>
          </cell>
          <cell r="D32" t="str">
            <v>ETG-04-01</v>
          </cell>
          <cell r="E32" t="str">
            <v>Solado de fondo para pozos 1500psi e=0,05</v>
          </cell>
          <cell r="F32">
            <v>0</v>
          </cell>
          <cell r="G32">
            <v>0</v>
          </cell>
          <cell r="H32">
            <v>0</v>
          </cell>
          <cell r="I32">
            <v>0</v>
          </cell>
          <cell r="J32">
            <v>0</v>
          </cell>
          <cell r="K32" t="str">
            <v>M2</v>
          </cell>
          <cell r="L32">
            <v>432</v>
          </cell>
          <cell r="M32">
            <v>22328</v>
          </cell>
          <cell r="N32">
            <v>9645696</v>
          </cell>
        </row>
        <row r="33">
          <cell r="C33" t="str">
            <v>3.8</v>
          </cell>
          <cell r="D33" t="str">
            <v>ETG-09-01</v>
          </cell>
          <cell r="E33" t="str">
            <v>Suministro e Instalación de Kit silla YEE de 8"x6"</v>
          </cell>
          <cell r="F33">
            <v>0</v>
          </cell>
          <cell r="G33">
            <v>0</v>
          </cell>
          <cell r="H33">
            <v>0</v>
          </cell>
          <cell r="I33">
            <v>0</v>
          </cell>
          <cell r="J33">
            <v>0</v>
          </cell>
          <cell r="K33" t="str">
            <v xml:space="preserve"> UND</v>
          </cell>
          <cell r="L33">
            <v>419</v>
          </cell>
          <cell r="M33">
            <v>150369</v>
          </cell>
          <cell r="N33">
            <v>63004611</v>
          </cell>
        </row>
        <row r="34">
          <cell r="C34" t="str">
            <v>3.9</v>
          </cell>
          <cell r="D34" t="str">
            <v>ETG-09-03</v>
          </cell>
          <cell r="E34" t="str">
            <v>Cuerpo reforzado pozo de inspección D=1.4 M, 3000 PSI, e= 0,20 M. Incluye peldaño varilla 3/4 cada 40 cm</v>
          </cell>
          <cell r="F34">
            <v>0</v>
          </cell>
          <cell r="G34">
            <v>0</v>
          </cell>
          <cell r="H34">
            <v>0</v>
          </cell>
          <cell r="I34">
            <v>0</v>
          </cell>
          <cell r="J34">
            <v>0</v>
          </cell>
          <cell r="K34" t="str">
            <v>ML</v>
          </cell>
          <cell r="L34">
            <v>256.69000000000005</v>
          </cell>
          <cell r="M34">
            <v>641038</v>
          </cell>
          <cell r="N34">
            <v>164548044.22000003</v>
          </cell>
        </row>
        <row r="35">
          <cell r="C35" t="str">
            <v>3.10</v>
          </cell>
          <cell r="D35" t="str">
            <v>ETG-09-04</v>
          </cell>
          <cell r="E35" t="str">
            <v>Corona reforzada para pozo de inspección D=1,4 m, incluye tapa y aro, f'= 24  Mpa, e= 0,20M</v>
          </cell>
          <cell r="F35">
            <v>0</v>
          </cell>
          <cell r="G35">
            <v>0</v>
          </cell>
          <cell r="H35">
            <v>0</v>
          </cell>
          <cell r="I35">
            <v>0</v>
          </cell>
          <cell r="J35">
            <v>0</v>
          </cell>
          <cell r="K35" t="str">
            <v xml:space="preserve"> UND</v>
          </cell>
          <cell r="L35">
            <v>108</v>
          </cell>
          <cell r="M35">
            <v>855172</v>
          </cell>
          <cell r="N35">
            <v>92358576</v>
          </cell>
        </row>
        <row r="36">
          <cell r="C36" t="str">
            <v>3.11</v>
          </cell>
          <cell r="D36" t="str">
            <v>ETG-09-03</v>
          </cell>
          <cell r="E36" t="str">
            <v>Base reforzada pozo de inspección D=2m incluye cañuela en concreto y emboquillado, 3000 PSI</v>
          </cell>
          <cell r="F36">
            <v>0</v>
          </cell>
          <cell r="G36">
            <v>0</v>
          </cell>
          <cell r="H36">
            <v>0</v>
          </cell>
          <cell r="I36">
            <v>0</v>
          </cell>
          <cell r="J36">
            <v>0</v>
          </cell>
          <cell r="K36" t="str">
            <v xml:space="preserve"> UND</v>
          </cell>
          <cell r="L36">
            <v>108</v>
          </cell>
          <cell r="M36">
            <v>598899</v>
          </cell>
          <cell r="N36">
            <v>64681092</v>
          </cell>
        </row>
        <row r="37">
          <cell r="C37" t="str">
            <v>3.12</v>
          </cell>
          <cell r="D37" t="str">
            <v>ETG-09-04</v>
          </cell>
          <cell r="E37" t="str">
            <v>Caja de inspección en concreto de (0,5mx0,5mx0,5m int. ) e=0,1m, incluye tapa reforzada y cañuela.</v>
          </cell>
          <cell r="F37">
            <v>0</v>
          </cell>
          <cell r="G37">
            <v>0</v>
          </cell>
          <cell r="H37">
            <v>0</v>
          </cell>
          <cell r="I37">
            <v>0</v>
          </cell>
          <cell r="J37">
            <v>0</v>
          </cell>
          <cell r="K37" t="str">
            <v xml:space="preserve"> UND</v>
          </cell>
          <cell r="L37">
            <v>419</v>
          </cell>
          <cell r="M37">
            <v>205119</v>
          </cell>
          <cell r="N37">
            <v>85944861</v>
          </cell>
        </row>
        <row r="38">
          <cell r="C38" t="str">
            <v>3.13</v>
          </cell>
          <cell r="D38" t="str">
            <v>ETG-09-04</v>
          </cell>
          <cell r="E38" t="str">
            <v>Caja de inspección en concreto de (0,8mx0,8mx0,8m int. ) e=0,1m, incluye tapa reforzada y cañuela.</v>
          </cell>
          <cell r="F38">
            <v>0</v>
          </cell>
          <cell r="G38">
            <v>0</v>
          </cell>
          <cell r="H38">
            <v>0</v>
          </cell>
          <cell r="I38">
            <v>0</v>
          </cell>
          <cell r="J38">
            <v>0</v>
          </cell>
          <cell r="K38" t="str">
            <v xml:space="preserve"> UND</v>
          </cell>
          <cell r="L38">
            <v>56</v>
          </cell>
          <cell r="M38">
            <v>416644</v>
          </cell>
          <cell r="N38">
            <v>23332064</v>
          </cell>
        </row>
        <row r="39">
          <cell r="C39" t="str">
            <v>3.14</v>
          </cell>
          <cell r="D39" t="str">
            <v>ETG-04-01</v>
          </cell>
          <cell r="E39" t="str">
            <v>Impermeabilización de paredes exteriores de pozos</v>
          </cell>
          <cell r="F39">
            <v>0</v>
          </cell>
          <cell r="G39">
            <v>0</v>
          </cell>
          <cell r="H39">
            <v>0</v>
          </cell>
          <cell r="I39">
            <v>0</v>
          </cell>
          <cell r="J39">
            <v>0</v>
          </cell>
          <cell r="K39" t="str">
            <v>ML</v>
          </cell>
          <cell r="L39">
            <v>256.69000000000005</v>
          </cell>
          <cell r="M39">
            <v>36987</v>
          </cell>
          <cell r="N39">
            <v>9494193.0300000012</v>
          </cell>
        </row>
        <row r="40">
          <cell r="C40" t="str">
            <v>3.15</v>
          </cell>
          <cell r="D40" t="str">
            <v>ETG-09-03</v>
          </cell>
          <cell r="E40" t="str">
            <v>Camara de caida con silla tee 8"</v>
          </cell>
          <cell r="F40">
            <v>0</v>
          </cell>
          <cell r="G40">
            <v>0</v>
          </cell>
          <cell r="H40">
            <v>0</v>
          </cell>
          <cell r="I40">
            <v>0</v>
          </cell>
          <cell r="J40">
            <v>0</v>
          </cell>
          <cell r="K40" t="str">
            <v>UND</v>
          </cell>
          <cell r="L40">
            <v>7</v>
          </cell>
          <cell r="M40">
            <v>349663</v>
          </cell>
          <cell r="N40">
            <v>2447641</v>
          </cell>
        </row>
        <row r="41">
          <cell r="C41" t="str">
            <v xml:space="preserve">SUBTOTAL       </v>
          </cell>
          <cell r="D41">
            <v>0</v>
          </cell>
          <cell r="E41">
            <v>0</v>
          </cell>
          <cell r="F41">
            <v>0</v>
          </cell>
          <cell r="G41">
            <v>0</v>
          </cell>
          <cell r="H41">
            <v>0</v>
          </cell>
          <cell r="I41">
            <v>0</v>
          </cell>
          <cell r="J41">
            <v>0</v>
          </cell>
          <cell r="K41">
            <v>0</v>
          </cell>
          <cell r="L41">
            <v>0</v>
          </cell>
          <cell r="M41">
            <v>0</v>
          </cell>
          <cell r="N41">
            <v>1154236572.6740999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s>
    <sheetDataSet>
      <sheetData sheetId="0" refreshError="1">
        <row r="26">
          <cell r="E26">
            <v>36739</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Plan auditoría"/>
      <sheetName val="Presupuesto"/>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CDItem"/>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SUMOS"/>
      <sheetName val="Materiales"/>
      <sheetName val="Cuadrillas"/>
      <sheetName val="Concretos y morteros"/>
      <sheetName val="Equipo"/>
      <sheetName val="Datos iniciales "/>
      <sheetName val="Transporte"/>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EMPRESA"/>
      <sheetName val="ANEXO 7"/>
      <sheetName val="MC SF GAVIONES"/>
      <sheetName val="otros"/>
      <sheetName val="Análisis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ow r="2">
          <cell r="R2">
            <v>0</v>
          </cell>
        </row>
      </sheetData>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BAS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ACIO PÚBLICO"/>
      <sheetName val="Indices"/>
      <sheetName val="ESPACIO_PÚBLICO"/>
    </sheetNames>
    <sheetDataSet>
      <sheetData sheetId="0"/>
      <sheetData sheetId="1">
        <row r="5">
          <cell r="B5">
            <v>3007</v>
          </cell>
        </row>
      </sheetData>
      <sheetData sheetId="2"/>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mRepSem"/>
      <sheetName val="InfSem"/>
      <sheetName val="InfAcm"/>
      <sheetName val="InfGraf"/>
      <sheetName val="InfInd"/>
      <sheetName val="infProg"/>
      <sheetName val="dts"/>
      <sheetName val="Pres"/>
      <sheetName val="Avc"/>
      <sheetName val="Acm"/>
      <sheetName val="Acm$"/>
      <sheetName val="auxProgr"/>
      <sheetName val="ctb"/>
    </sheetNames>
    <sheetDataSet>
      <sheetData sheetId="0" refreshError="1"/>
      <sheetData sheetId="1" refreshError="1"/>
      <sheetData sheetId="2" refreshError="1"/>
      <sheetData sheetId="3" refreshError="1"/>
      <sheetData sheetId="4" refreshError="1"/>
      <sheetData sheetId="5" refreshError="1"/>
      <sheetData sheetId="6">
        <row r="2">
          <cell r="B2" t="str">
            <v>MEJORAMIENTO ALCANTARILLADO SANITARIO BARRIO ACAPULCO MUNICIPIO DE VILLAVICENCIO META</v>
          </cell>
        </row>
        <row r="3">
          <cell r="B3" t="str">
            <v>569 DE 2010</v>
          </cell>
        </row>
        <row r="4">
          <cell r="B4" t="str">
            <v>UNION TEMPORAL ACAPULCO</v>
          </cell>
        </row>
        <row r="5">
          <cell r="B5" t="str">
            <v>EDESA ESP SA</v>
          </cell>
        </row>
        <row r="6">
          <cell r="B6" t="str">
            <v>HERNÁN DARÍO CHÍA QUEVEDO</v>
          </cell>
        </row>
        <row r="8">
          <cell r="B8">
            <v>28</v>
          </cell>
        </row>
        <row r="9">
          <cell r="B9">
            <v>40771</v>
          </cell>
        </row>
        <row r="11">
          <cell r="B11" t="str">
            <v>NO</v>
          </cell>
        </row>
        <row r="14">
          <cell r="B14">
            <v>40578</v>
          </cell>
        </row>
        <row r="16">
          <cell r="B16">
            <v>26</v>
          </cell>
        </row>
        <row r="20">
          <cell r="B20">
            <v>2</v>
          </cell>
        </row>
        <row r="21">
          <cell r="B21" t="str">
            <v>CARMEN ANDREA PINZON HERNANDEZ</v>
          </cell>
        </row>
        <row r="22">
          <cell r="B22" t="str">
            <v>RESIDENTE DE OBRA</v>
          </cell>
        </row>
        <row r="23">
          <cell r="B23" t="str">
            <v>HERNAN AUGUSTO BUITRAGO ARDILA</v>
          </cell>
        </row>
        <row r="24">
          <cell r="B24" t="str">
            <v>DIRECTOR DE OBRA</v>
          </cell>
        </row>
        <row r="25">
          <cell r="B25" t="str">
            <v>HERNAN AUGUSTO BUITRAGO ARDILA</v>
          </cell>
        </row>
        <row r="26">
          <cell r="B26" t="str">
            <v>REPRESENTANTE LEGAL</v>
          </cell>
        </row>
      </sheetData>
      <sheetData sheetId="7"/>
      <sheetData sheetId="8" refreshError="1"/>
      <sheetData sheetId="9" refreshError="1"/>
      <sheetData sheetId="10" refreshError="1"/>
      <sheetData sheetId="11" refreshError="1"/>
      <sheetData sheetId="12">
        <row r="1">
          <cell r="D1">
            <v>0</v>
          </cell>
        </row>
      </sheetData>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ESTADO VÍA-CRIT.TECNICO"/>
      <sheetName val="MATERIALES"/>
      <sheetName val="Datos Básicos"/>
      <sheetName val="SALARIOS"/>
      <sheetName val="SUB APU"/>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precios-básicos2002"/>
      <sheetName val="APUs"/>
      <sheetName val="Res-Accide-10"/>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CANT OBRA"/>
      <sheetName val="\Users\ANDRES FELIPE MUÑOZ\Down"/>
      <sheetName val="Dólar"/>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refreshError="1"/>
      <sheetData sheetId="77" refreshError="1"/>
      <sheetData sheetId="78"/>
      <sheetData sheetId="79" refreshError="1"/>
      <sheetData sheetId="80"/>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ESTADO VÍA-CRIT.TECNICO"/>
      <sheetName val="MATERIALES"/>
      <sheetName val="Datos Básicos"/>
      <sheetName val="SALARIOS"/>
      <sheetName val="SUB APU"/>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precios-básicos2002"/>
      <sheetName val="APUs"/>
      <sheetName val="Res-Accide-10"/>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CANT OBRA"/>
      <sheetName val="\Users\ANDRES FELIPE MUÑOZ\Down"/>
      <sheetName val="Dólar"/>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refreshError="1"/>
      <sheetData sheetId="121" refreshError="1"/>
      <sheetData sheetId="122" refreshError="1"/>
      <sheetData sheetId="123"/>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refreshError="1"/>
      <sheetData sheetId="140" refreshError="1"/>
      <sheetData sheetId="141" refreshError="1"/>
      <sheetData sheetId="142" refreshError="1"/>
      <sheetData sheetId="143"/>
      <sheetData sheetId="144" refreshError="1"/>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refreshError="1"/>
      <sheetData sheetId="1"/>
      <sheetData sheetId="2"/>
      <sheetData sheetId="3"/>
      <sheetData sheetId="4"/>
      <sheetData sheetId="5"/>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refreshError="1"/>
      <sheetData sheetId="1"/>
      <sheetData sheetId="2"/>
      <sheetData sheetId="3"/>
      <sheetData sheetId="4"/>
      <sheetData sheetId="5"/>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305"/>
      <sheetName val="40105"/>
      <sheetName val="40108"/>
      <sheetName val="00016"/>
      <sheetName val="00127"/>
      <sheetName val="40108G"/>
      <sheetName val="002384G"/>
      <sheetName val="002383G"/>
      <sheetName val="40403"/>
      <sheetName val="40402"/>
      <sheetName val="40401"/>
      <sheetName val="40205"/>
      <sheetName val="40204"/>
      <sheetName val="40203"/>
      <sheetName val="40202"/>
      <sheetName val="40201"/>
      <sheetName val="40012"/>
      <sheetName val="40011"/>
      <sheetName val="40010"/>
      <sheetName val="40004"/>
      <sheetName val="40003"/>
      <sheetName val="40002"/>
      <sheetName val="40001"/>
      <sheetName val="Morteros"/>
      <sheetName val="Concretos"/>
      <sheetName val="Insumos"/>
      <sheetName val="nits"/>
      <sheetName val="FormatoEnBlancoAPB"/>
      <sheetName val="Portad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6">
          <cell r="A6" t="str">
            <v>#</v>
          </cell>
          <cell r="B6" t="str">
            <v>RAZON</v>
          </cell>
          <cell r="C6" t="str">
            <v>DIRECCION</v>
          </cell>
          <cell r="D6" t="str">
            <v>TELEFONO</v>
          </cell>
        </row>
        <row r="7">
          <cell r="A7">
            <v>1</v>
          </cell>
          <cell r="B7" t="str">
            <v>A.A.A.</v>
          </cell>
          <cell r="C7" t="str">
            <v>CALLE 63B CR. 32 Y 36</v>
          </cell>
          <cell r="D7">
            <v>3417211</v>
          </cell>
        </row>
        <row r="8">
          <cell r="A8">
            <v>2</v>
          </cell>
          <cell r="B8" t="str">
            <v>ACESCO S.A.</v>
          </cell>
          <cell r="C8" t="str">
            <v>KILOMETRO 3 MALAMBO</v>
          </cell>
          <cell r="D8">
            <v>3435000</v>
          </cell>
        </row>
        <row r="9">
          <cell r="A9">
            <v>3</v>
          </cell>
          <cell r="B9" t="str">
            <v>AGRECON S.A.</v>
          </cell>
          <cell r="C9" t="str">
            <v>CALLE 96 CR. 65 ESQUINA</v>
          </cell>
          <cell r="D9">
            <v>3572442</v>
          </cell>
        </row>
        <row r="10">
          <cell r="A10">
            <v>4</v>
          </cell>
          <cell r="B10" t="str">
            <v>AGREGADOS ARMANDO GRANADOS</v>
          </cell>
          <cell r="C10" t="str">
            <v>CALLE 33 No 28-96</v>
          </cell>
          <cell r="D10">
            <v>3680998</v>
          </cell>
        </row>
        <row r="11">
          <cell r="A11">
            <v>5</v>
          </cell>
          <cell r="B11" t="str">
            <v>AGREGADOS JORGE ANDON</v>
          </cell>
          <cell r="C11" t="str">
            <v>CALLE 42 No36-133</v>
          </cell>
          <cell r="D11">
            <v>3409334</v>
          </cell>
        </row>
        <row r="12">
          <cell r="A12">
            <v>6</v>
          </cell>
          <cell r="B12" t="str">
            <v>AGREGADOS PARA LA CONSTRUCCION</v>
          </cell>
          <cell r="C12" t="str">
            <v>CARRERA 34 No 48-43</v>
          </cell>
          <cell r="D12">
            <v>3414930</v>
          </cell>
        </row>
        <row r="13">
          <cell r="A13">
            <v>7</v>
          </cell>
          <cell r="B13" t="str">
            <v>ARQUITECTURA Y ACABADOS</v>
          </cell>
          <cell r="C13" t="str">
            <v>CALLE 79 No 47-35</v>
          </cell>
          <cell r="D13">
            <v>3682822</v>
          </cell>
        </row>
        <row r="14">
          <cell r="A14">
            <v>8</v>
          </cell>
          <cell r="B14" t="str">
            <v>BALDOSINES ALFA</v>
          </cell>
          <cell r="C14" t="str">
            <v>CALLE 76 No 48-08</v>
          </cell>
          <cell r="D14">
            <v>3567426</v>
          </cell>
        </row>
        <row r="15">
          <cell r="A15">
            <v>9</v>
          </cell>
          <cell r="B15" t="str">
            <v>CALCAREOS LTDA.</v>
          </cell>
          <cell r="C15" t="str">
            <v>CARRERA 73 No 77-88</v>
          </cell>
          <cell r="D15">
            <v>3535527</v>
          </cell>
        </row>
        <row r="16">
          <cell r="A16">
            <v>10</v>
          </cell>
          <cell r="B16" t="str">
            <v>CANTERAS MUNARRIZ</v>
          </cell>
          <cell r="C16" t="str">
            <v>CARRERA 59 No 75-133</v>
          </cell>
          <cell r="D16">
            <v>3530129</v>
          </cell>
        </row>
        <row r="17">
          <cell r="A17">
            <v>11</v>
          </cell>
          <cell r="B17" t="str">
            <v>CARPINTERIA MADERA - ASTURGAL</v>
          </cell>
          <cell r="C17" t="str">
            <v>CARRERA 51 No 76-126</v>
          </cell>
          <cell r="D17">
            <v>3439715</v>
          </cell>
        </row>
        <row r="18">
          <cell r="A18">
            <v>12</v>
          </cell>
          <cell r="B18" t="str">
            <v>CARPINTERIA METALICA-DECORTEC</v>
          </cell>
          <cell r="C18" t="str">
            <v>CALLE 72 No 41B -95 OFIC.</v>
          </cell>
          <cell r="D18">
            <v>3561035</v>
          </cell>
        </row>
        <row r="19">
          <cell r="A19">
            <v>13</v>
          </cell>
          <cell r="B19" t="str">
            <v>CHOPPER INVERSIONES LTDA.</v>
          </cell>
          <cell r="C19" t="str">
            <v>CALLE 68 No 50-100</v>
          </cell>
          <cell r="D19">
            <v>3560676</v>
          </cell>
        </row>
        <row r="20">
          <cell r="A20">
            <v>14</v>
          </cell>
          <cell r="B20" t="str">
            <v>COLOMBIT</v>
          </cell>
          <cell r="C20" t="str">
            <v>AV. CIRCUNVALAR No 32-120</v>
          </cell>
          <cell r="D20">
            <v>3528337</v>
          </cell>
        </row>
        <row r="21">
          <cell r="A21">
            <v>15</v>
          </cell>
          <cell r="B21" t="str">
            <v>CONACO EQUIPOS</v>
          </cell>
          <cell r="C21" t="str">
            <v>CARRERA 53 No 53-79</v>
          </cell>
          <cell r="D21">
            <v>3510000</v>
          </cell>
        </row>
        <row r="22">
          <cell r="A22">
            <v>16</v>
          </cell>
          <cell r="B22" t="str">
            <v>CONCRETOS DEL CARIBE</v>
          </cell>
          <cell r="C22" t="str">
            <v>VIA 40 CARRETERA ETERNIT</v>
          </cell>
          <cell r="D22">
            <v>3441256</v>
          </cell>
        </row>
        <row r="23">
          <cell r="A23">
            <v>17</v>
          </cell>
          <cell r="B23" t="str">
            <v>CONCRETOS PREMEZCLADOS S.A.</v>
          </cell>
          <cell r="C23" t="str">
            <v>CARRERA 57 No 72-25 OFIC.</v>
          </cell>
          <cell r="D23">
            <v>3534126</v>
          </cell>
        </row>
        <row r="24">
          <cell r="A24">
            <v>18</v>
          </cell>
          <cell r="B24" t="str">
            <v>CONTRATISTAS</v>
          </cell>
          <cell r="D24">
            <v>3583069</v>
          </cell>
        </row>
        <row r="25">
          <cell r="A25">
            <v>19</v>
          </cell>
          <cell r="B25" t="str">
            <v>CORONA (Regional)</v>
          </cell>
          <cell r="C25" t="str">
            <v>CARRERA 56 No 75-168</v>
          </cell>
          <cell r="D25">
            <v>3680813</v>
          </cell>
        </row>
        <row r="26">
          <cell r="A26">
            <v>20</v>
          </cell>
          <cell r="B26" t="str">
            <v>DISCEMENTO</v>
          </cell>
          <cell r="C26" t="str">
            <v>VIA 40 No 508-64</v>
          </cell>
          <cell r="D26">
            <v>3511566</v>
          </cell>
        </row>
        <row r="27">
          <cell r="A27">
            <v>21</v>
          </cell>
          <cell r="B27" t="str">
            <v>DISVIDRIO LTDA.</v>
          </cell>
          <cell r="C27" t="str">
            <v>CALLE 54 No 43-40</v>
          </cell>
          <cell r="D27">
            <v>3410103</v>
          </cell>
        </row>
        <row r="28">
          <cell r="A28">
            <v>22</v>
          </cell>
          <cell r="B28" t="str">
            <v>DURALOCK</v>
          </cell>
          <cell r="D28">
            <v>3683030</v>
          </cell>
        </row>
        <row r="29">
          <cell r="A29">
            <v>23</v>
          </cell>
          <cell r="B29" t="str">
            <v>EDIL DE LA COSTA</v>
          </cell>
          <cell r="C29" t="str">
            <v>CARRERA 45 No 56-45</v>
          </cell>
          <cell r="D29">
            <v>3514618</v>
          </cell>
        </row>
        <row r="30">
          <cell r="A30">
            <v>24</v>
          </cell>
          <cell r="B30" t="str">
            <v>EQUICON LTDA.</v>
          </cell>
          <cell r="C30" t="str">
            <v>CARRERA 37 No 51-48</v>
          </cell>
          <cell r="D30">
            <v>3450178</v>
          </cell>
        </row>
        <row r="31">
          <cell r="A31">
            <v>25</v>
          </cell>
          <cell r="B31" t="str">
            <v>EQUIPO PESADO</v>
          </cell>
          <cell r="D31">
            <v>3583069</v>
          </cell>
        </row>
        <row r="32">
          <cell r="A32">
            <v>26</v>
          </cell>
          <cell r="B32" t="str">
            <v>EQUIPOS GLEASON</v>
          </cell>
          <cell r="C32" t="str">
            <v>CARRERA 44 No 53-35</v>
          </cell>
          <cell r="D32">
            <v>3510439</v>
          </cell>
        </row>
        <row r="33">
          <cell r="A33">
            <v>27</v>
          </cell>
          <cell r="B33" t="str">
            <v>ETERNIT S.A.</v>
          </cell>
          <cell r="C33" t="str">
            <v>VIA 40 CARRETERA ETERNIT</v>
          </cell>
          <cell r="D33">
            <v>3441602</v>
          </cell>
        </row>
        <row r="34">
          <cell r="A34">
            <v>28</v>
          </cell>
          <cell r="B34" t="str">
            <v>FABRICA DE BLOQUES FEDERICOR</v>
          </cell>
          <cell r="C34" t="str">
            <v>CALLE 8 No 41N-70</v>
          </cell>
          <cell r="D34">
            <v>3448094</v>
          </cell>
        </row>
        <row r="35">
          <cell r="A35">
            <v>29</v>
          </cell>
          <cell r="B35" t="str">
            <v>FABRICA DE BLOQUES EL ALBALNIL</v>
          </cell>
          <cell r="C35" t="str">
            <v>PUERTO COLOMBIA KILOMETRO</v>
          </cell>
          <cell r="D35">
            <v>3598937</v>
          </cell>
        </row>
        <row r="36">
          <cell r="A36">
            <v>30</v>
          </cell>
          <cell r="B36" t="str">
            <v>FERRETERIA</v>
          </cell>
          <cell r="D36">
            <v>0</v>
          </cell>
        </row>
        <row r="37">
          <cell r="A37">
            <v>31</v>
          </cell>
          <cell r="B37" t="str">
            <v>FORMALETA Y EQUIPOS LTDA.</v>
          </cell>
          <cell r="C37" t="str">
            <v>CARRERA 51B FRENTE UNIATL</v>
          </cell>
          <cell r="D37">
            <v>3599450</v>
          </cell>
        </row>
        <row r="38">
          <cell r="A38">
            <v>32</v>
          </cell>
          <cell r="B38" t="str">
            <v>FORTEC</v>
          </cell>
          <cell r="C38" t="str">
            <v>CARRERA 46 No 45-39 P.5</v>
          </cell>
          <cell r="D38">
            <v>3517611</v>
          </cell>
        </row>
        <row r="39">
          <cell r="A39">
            <v>33</v>
          </cell>
          <cell r="B39" t="str">
            <v>FRANCISCO GONZALEZ &amp; CIA LTDA.</v>
          </cell>
          <cell r="C39" t="str">
            <v>CARRERA 49C No 74-24 LOCA</v>
          </cell>
          <cell r="D39">
            <v>3452353</v>
          </cell>
        </row>
        <row r="40">
          <cell r="A40">
            <v>34</v>
          </cell>
          <cell r="B40" t="str">
            <v>GRES DEL NORTE S.A.</v>
          </cell>
          <cell r="C40" t="str">
            <v>CALLE 79 CON CR. 46 ESQ L</v>
          </cell>
          <cell r="D40">
            <v>3581163</v>
          </cell>
        </row>
        <row r="41">
          <cell r="A41">
            <v>35</v>
          </cell>
          <cell r="B41" t="str">
            <v>GRIVAL</v>
          </cell>
          <cell r="C41" t="str">
            <v>CARRERA 46 No 45-39</v>
          </cell>
          <cell r="D41">
            <v>3453995</v>
          </cell>
        </row>
        <row r="42">
          <cell r="A42">
            <v>36</v>
          </cell>
          <cell r="B42" t="str">
            <v>ICOPINTURAS S.A. (Regional)</v>
          </cell>
          <cell r="D42">
            <v>3683030</v>
          </cell>
        </row>
        <row r="43">
          <cell r="A43">
            <v>37</v>
          </cell>
          <cell r="B43" t="str">
            <v>ICOPORTEC LTDA.</v>
          </cell>
          <cell r="C43" t="str">
            <v>CALLE 47 No 43-48</v>
          </cell>
          <cell r="D43">
            <v>0</v>
          </cell>
        </row>
        <row r="44">
          <cell r="A44">
            <v>38</v>
          </cell>
          <cell r="B44" t="str">
            <v>IMPERCARIBE LTDA.</v>
          </cell>
          <cell r="C44" t="str">
            <v>CARRERA 47 No 81-79</v>
          </cell>
          <cell r="D44">
            <v>3454821</v>
          </cell>
        </row>
        <row r="45">
          <cell r="A45">
            <v>39</v>
          </cell>
          <cell r="B45" t="str">
            <v>INAFER</v>
          </cell>
          <cell r="D45">
            <v>0</v>
          </cell>
        </row>
        <row r="46">
          <cell r="A46">
            <v>40</v>
          </cell>
          <cell r="B46" t="str">
            <v>INDUPOR DEL CARIBE Y CIA. LTDA</v>
          </cell>
          <cell r="C46" t="str">
            <v>CALLE 48 No 46-205</v>
          </cell>
          <cell r="D46">
            <v>3404178</v>
          </cell>
        </row>
        <row r="47">
          <cell r="A47">
            <v>41</v>
          </cell>
          <cell r="B47" t="str">
            <v>LADRILLERA BARRANQUILLA LTDA.</v>
          </cell>
          <cell r="C47" t="str">
            <v>CARRERA 56 No 70-86</v>
          </cell>
          <cell r="D47">
            <v>3565464</v>
          </cell>
        </row>
        <row r="48">
          <cell r="A48">
            <v>42</v>
          </cell>
          <cell r="B48" t="str">
            <v>LADRILLERA EL SOCORRO</v>
          </cell>
          <cell r="C48" t="str">
            <v>CARRERA 41 CALLE 7 Y 8</v>
          </cell>
          <cell r="D48">
            <v>3413805</v>
          </cell>
        </row>
        <row r="49">
          <cell r="A49">
            <v>43</v>
          </cell>
          <cell r="B49" t="str">
            <v>MADEFLEX</v>
          </cell>
          <cell r="D49">
            <v>0</v>
          </cell>
        </row>
        <row r="50">
          <cell r="A50">
            <v>44</v>
          </cell>
          <cell r="B50" t="str">
            <v>MANCESA S.A. (Regional)</v>
          </cell>
          <cell r="C50" t="str">
            <v>VIA 40 No 76-214</v>
          </cell>
          <cell r="D50">
            <v>3530672</v>
          </cell>
        </row>
        <row r="51">
          <cell r="A51">
            <v>45</v>
          </cell>
          <cell r="B51" t="str">
            <v>MANUEL CORREDOR &amp; CIA. LTDA.</v>
          </cell>
          <cell r="C51" t="str">
            <v>CARRERA 21B No 44-41</v>
          </cell>
          <cell r="D51">
            <v>3475556</v>
          </cell>
        </row>
        <row r="52">
          <cell r="A52">
            <v>46</v>
          </cell>
          <cell r="B52" t="str">
            <v>MATERIAL ELECTRICO</v>
          </cell>
          <cell r="D52">
            <v>0</v>
          </cell>
        </row>
        <row r="53">
          <cell r="A53">
            <v>47</v>
          </cell>
          <cell r="B53" t="str">
            <v>MILHEM CONTINENTAL S.A.</v>
          </cell>
          <cell r="C53" t="str">
            <v>VIA 40 No 77-29</v>
          </cell>
          <cell r="D53">
            <v>3531110</v>
          </cell>
        </row>
        <row r="54">
          <cell r="A54">
            <v>48</v>
          </cell>
          <cell r="B54" t="str">
            <v>MOORE - RIPOLL &amp; CIA. LTDA.</v>
          </cell>
          <cell r="C54" t="str">
            <v>CARRERA 49B No 76-45</v>
          </cell>
          <cell r="D54">
            <v>3458953</v>
          </cell>
        </row>
        <row r="55">
          <cell r="A55">
            <v>49</v>
          </cell>
          <cell r="B55" t="str">
            <v>MULTIBLOCK LTDA.</v>
          </cell>
          <cell r="C55" t="str">
            <v>CALLE 57 No 36-63</v>
          </cell>
          <cell r="D55">
            <v>3400788</v>
          </cell>
        </row>
        <row r="56">
          <cell r="A56">
            <v>50</v>
          </cell>
          <cell r="B56" t="str">
            <v>N.A.P. INTERNACIONAL LTDA.</v>
          </cell>
          <cell r="C56" t="str">
            <v>CARRERA 46 No 80-199</v>
          </cell>
          <cell r="D56">
            <v>3780250</v>
          </cell>
        </row>
        <row r="57">
          <cell r="A57">
            <v>51</v>
          </cell>
          <cell r="B57" t="str">
            <v>PAVCO S.A.</v>
          </cell>
          <cell r="C57" t="str">
            <v>CARRERA 57 No 75-41</v>
          </cell>
          <cell r="D57">
            <v>3532711</v>
          </cell>
        </row>
        <row r="58">
          <cell r="A58">
            <v>52</v>
          </cell>
          <cell r="B58" t="str">
            <v>PINTUCO S.A.</v>
          </cell>
          <cell r="D58">
            <v>3535314</v>
          </cell>
        </row>
        <row r="59">
          <cell r="A59">
            <v>53</v>
          </cell>
          <cell r="B59" t="str">
            <v>PISO MARMOL - S.R.D.</v>
          </cell>
          <cell r="C59" t="str">
            <v>CARRERA 57 No 75-41</v>
          </cell>
          <cell r="D59">
            <v>3509070</v>
          </cell>
        </row>
        <row r="60">
          <cell r="A60">
            <v>54</v>
          </cell>
          <cell r="B60" t="str">
            <v>PIZANO S.A.</v>
          </cell>
          <cell r="D60">
            <v>0</v>
          </cell>
        </row>
        <row r="61">
          <cell r="A61">
            <v>55</v>
          </cell>
          <cell r="B61" t="str">
            <v>PREVEG ACABADOS ARQ.</v>
          </cell>
          <cell r="C61" t="str">
            <v>CARRERA 74 No 81-59</v>
          </cell>
          <cell r="D61">
            <v>3556905</v>
          </cell>
        </row>
        <row r="62">
          <cell r="A62">
            <v>56</v>
          </cell>
          <cell r="B62" t="str">
            <v>PUERTAS Y MADERAS EL SELLA</v>
          </cell>
          <cell r="C62" t="str">
            <v>VIA 40 No 69-174</v>
          </cell>
          <cell r="D62">
            <v>3444539</v>
          </cell>
        </row>
        <row r="63">
          <cell r="A63">
            <v>57</v>
          </cell>
          <cell r="B63" t="str">
            <v>REGULO MASSI Y CIA. LTDA.</v>
          </cell>
          <cell r="C63" t="str">
            <v>CARRERA 48 No 75-92</v>
          </cell>
          <cell r="D63">
            <v>3533323</v>
          </cell>
        </row>
        <row r="64">
          <cell r="A64">
            <v>58</v>
          </cell>
          <cell r="B64" t="str">
            <v>SCHLAGE</v>
          </cell>
          <cell r="D64">
            <v>3683030</v>
          </cell>
        </row>
        <row r="65">
          <cell r="A65">
            <v>59</v>
          </cell>
          <cell r="B65" t="str">
            <v>SIKA ANDINA S.A. (Regional - Atlantico)</v>
          </cell>
          <cell r="D65" t="str">
            <v>3544932 / 3343464 / 3344934</v>
          </cell>
        </row>
        <row r="66">
          <cell r="A66">
            <v>60</v>
          </cell>
          <cell r="B66" t="str">
            <v>SIMESA</v>
          </cell>
          <cell r="D66">
            <v>3683030</v>
          </cell>
        </row>
        <row r="67">
          <cell r="A67">
            <v>61</v>
          </cell>
          <cell r="B67" t="str">
            <v>TEC</v>
          </cell>
          <cell r="D67">
            <v>0</v>
          </cell>
        </row>
        <row r="68">
          <cell r="A68">
            <v>62</v>
          </cell>
          <cell r="B68" t="str">
            <v>TITAN DEL CARIBE BARRANQUILLA</v>
          </cell>
          <cell r="C68" t="str">
            <v>CARRERA 16 No 35-93</v>
          </cell>
          <cell r="D68">
            <v>3420783</v>
          </cell>
        </row>
        <row r="69">
          <cell r="A69">
            <v>63</v>
          </cell>
          <cell r="B69" t="str">
            <v>TOXEMENT (Regional)</v>
          </cell>
          <cell r="C69" t="str">
            <v>CALLE 30 VIA A SOLEDAD</v>
          </cell>
          <cell r="D69">
            <v>3423192</v>
          </cell>
        </row>
        <row r="70">
          <cell r="A70">
            <v>64</v>
          </cell>
          <cell r="B70" t="str">
            <v>EQUIPOS Y BLOQUES LTDA.</v>
          </cell>
          <cell r="D70">
            <v>0</v>
          </cell>
        </row>
        <row r="71">
          <cell r="A71">
            <v>65</v>
          </cell>
          <cell r="B71" t="str">
            <v>MATERIALES DEL LITORAL</v>
          </cell>
          <cell r="C71" t="str">
            <v>CALLE 72 No. 56-20A</v>
          </cell>
          <cell r="D71">
            <v>3601326</v>
          </cell>
        </row>
        <row r="72">
          <cell r="A72">
            <v>66</v>
          </cell>
          <cell r="B72" t="str">
            <v>EQUINORTE LTDA.</v>
          </cell>
          <cell r="C72" t="str">
            <v>CALLE 60 No 47-63</v>
          </cell>
          <cell r="D72">
            <v>3680101</v>
          </cell>
        </row>
        <row r="73">
          <cell r="A73">
            <v>67</v>
          </cell>
          <cell r="B73" t="str">
            <v>SURTIBLOCK DEL NORTE</v>
          </cell>
          <cell r="C73" t="str">
            <v>CALLE 102A No 36-09</v>
          </cell>
          <cell r="D73">
            <v>3441509</v>
          </cell>
        </row>
        <row r="74">
          <cell r="A74">
            <v>68</v>
          </cell>
          <cell r="B74" t="str">
            <v>GRES CARIBE S.A.</v>
          </cell>
          <cell r="C74" t="str">
            <v>CRA. 52 No 72-65</v>
          </cell>
          <cell r="D74">
            <v>3585140</v>
          </cell>
        </row>
        <row r="75">
          <cell r="A75">
            <v>69</v>
          </cell>
          <cell r="B75" t="str">
            <v>APOLO</v>
          </cell>
          <cell r="C75" t="str">
            <v>Cra 57 No 75-41</v>
          </cell>
          <cell r="D75">
            <v>3582771</v>
          </cell>
        </row>
        <row r="76">
          <cell r="A76">
            <v>70</v>
          </cell>
          <cell r="B76" t="str">
            <v>ALFREDO STECKERL E HIJOS S.A.</v>
          </cell>
          <cell r="C76" t="str">
            <v>VIA 40</v>
          </cell>
          <cell r="D76">
            <v>3444444</v>
          </cell>
        </row>
        <row r="77">
          <cell r="A77">
            <v>71</v>
          </cell>
          <cell r="B77" t="str">
            <v>FUNDICIONES DE LIMA</v>
          </cell>
          <cell r="C77" t="str">
            <v>VIA 40</v>
          </cell>
          <cell r="D77">
            <v>3538808</v>
          </cell>
        </row>
        <row r="78">
          <cell r="A78">
            <v>72</v>
          </cell>
          <cell r="B78" t="str">
            <v>DISENOS TROPICALES</v>
          </cell>
          <cell r="C78" t="str">
            <v>CARRERA 51B No 79-231</v>
          </cell>
          <cell r="D78">
            <v>3585474</v>
          </cell>
        </row>
        <row r="79">
          <cell r="A79">
            <v>73</v>
          </cell>
          <cell r="B79" t="str">
            <v>INCOMEL DEL NORTE-TELECONMUNIC</v>
          </cell>
          <cell r="C79" t="str">
            <v>CARRERA 53 No 76-79 CC BO</v>
          </cell>
          <cell r="D79">
            <v>3583168</v>
          </cell>
        </row>
        <row r="80">
          <cell r="A80">
            <v>74</v>
          </cell>
          <cell r="B80" t="str">
            <v>EQUIPOS UNIVERSAL</v>
          </cell>
          <cell r="D80">
            <v>3477008</v>
          </cell>
        </row>
        <row r="81">
          <cell r="A81">
            <v>75</v>
          </cell>
          <cell r="B81" t="str">
            <v>DAGA</v>
          </cell>
          <cell r="C81" t="str">
            <v>CARERA 51 No 75-35</v>
          </cell>
          <cell r="D81">
            <v>3459753</v>
          </cell>
        </row>
        <row r="82">
          <cell r="A82">
            <v>76</v>
          </cell>
          <cell r="B82" t="str">
            <v>DIACO</v>
          </cell>
          <cell r="C82" t="str">
            <v>Construya</v>
          </cell>
          <cell r="D82">
            <v>0</v>
          </cell>
        </row>
        <row r="83">
          <cell r="A83">
            <v>77</v>
          </cell>
          <cell r="B83" t="str">
            <v>COLOMBIT</v>
          </cell>
          <cell r="C83" t="str">
            <v>Barranquilla - Construya</v>
          </cell>
          <cell r="D83">
            <v>3684652</v>
          </cell>
        </row>
        <row r="84">
          <cell r="A84">
            <v>78</v>
          </cell>
          <cell r="B84" t="str">
            <v>ARRENDO EQUIPOS ATLANTICO LTDA</v>
          </cell>
          <cell r="C84" t="str">
            <v>Carrera 73 No. 80-119</v>
          </cell>
          <cell r="D84">
            <v>3730315</v>
          </cell>
        </row>
        <row r="85">
          <cell r="A85">
            <v>79</v>
          </cell>
          <cell r="B85" t="str">
            <v>SUMCO</v>
          </cell>
          <cell r="C85" t="str">
            <v>Circunvalar con Cordialid</v>
          </cell>
          <cell r="D85">
            <v>3780994</v>
          </cell>
        </row>
        <row r="86">
          <cell r="A86">
            <v>80</v>
          </cell>
          <cell r="B86" t="str">
            <v>RICARDO MONTOYA</v>
          </cell>
          <cell r="C86" t="str">
            <v>Via 40 Calle 72</v>
          </cell>
          <cell r="D86">
            <v>0</v>
          </cell>
        </row>
        <row r="87">
          <cell r="A87">
            <v>81</v>
          </cell>
          <cell r="B87" t="str">
            <v>ALECON LTDA.</v>
          </cell>
          <cell r="C87" t="str">
            <v>Calle 70B No. 39-65</v>
          </cell>
          <cell r="D87">
            <v>3457710</v>
          </cell>
        </row>
        <row r="88">
          <cell r="A88">
            <v>82</v>
          </cell>
          <cell r="B88" t="str">
            <v>INGENIESA S.A.</v>
          </cell>
          <cell r="C88" t="str">
            <v>Arroyo de Piedra Km 58</v>
          </cell>
          <cell r="D88">
            <v>781931</v>
          </cell>
        </row>
        <row r="89">
          <cell r="A89">
            <v>1001</v>
          </cell>
          <cell r="B89" t="str">
            <v>AGRECON S.A. Cartagena</v>
          </cell>
          <cell r="C89" t="str">
            <v>Albornoz Carr. Arroz Bara</v>
          </cell>
          <cell r="D89">
            <v>3559150</v>
          </cell>
        </row>
        <row r="90">
          <cell r="A90">
            <v>1002</v>
          </cell>
          <cell r="B90" t="str">
            <v>PREMEZCLADOS Cartagena</v>
          </cell>
          <cell r="D90">
            <v>3559150</v>
          </cell>
        </row>
        <row r="91">
          <cell r="A91">
            <v>1006</v>
          </cell>
          <cell r="B91" t="str">
            <v>ETERNIT S.A.  Cartagena</v>
          </cell>
          <cell r="D91">
            <v>0</v>
          </cell>
        </row>
        <row r="92">
          <cell r="A92">
            <v>1003</v>
          </cell>
          <cell r="B92" t="str">
            <v>INGENIESA S.A.  Cartagena</v>
          </cell>
          <cell r="D92">
            <v>0</v>
          </cell>
        </row>
        <row r="93">
          <cell r="A93">
            <v>2001</v>
          </cell>
          <cell r="B93" t="str">
            <v>AGRECON S.A. Sta. Marta</v>
          </cell>
          <cell r="C93" t="str">
            <v>Km. 6 Troncal del Caribe</v>
          </cell>
          <cell r="D93">
            <v>22891</v>
          </cell>
        </row>
        <row r="94">
          <cell r="A94">
            <v>2002</v>
          </cell>
          <cell r="B94" t="str">
            <v>PREMEZCLADOS Sta. Marta</v>
          </cell>
          <cell r="C94" t="str">
            <v>Km. 7 Via Gaira</v>
          </cell>
          <cell r="D94">
            <v>228810</v>
          </cell>
        </row>
        <row r="95">
          <cell r="A95">
            <v>2004</v>
          </cell>
          <cell r="B95" t="str">
            <v>CERAMICA ANDINA Sta. Marta</v>
          </cell>
          <cell r="D95">
            <v>0</v>
          </cell>
        </row>
        <row r="96">
          <cell r="A96">
            <v>2006</v>
          </cell>
          <cell r="B96" t="str">
            <v>ETERNIT S.A. Sta. Marta</v>
          </cell>
          <cell r="D96">
            <v>0</v>
          </cell>
        </row>
        <row r="97">
          <cell r="A97">
            <v>3001</v>
          </cell>
          <cell r="B97" t="str">
            <v>AGRECON S.A. Valledupar</v>
          </cell>
          <cell r="C97" t="str">
            <v>Km 1 Via La Paz</v>
          </cell>
          <cell r="D97">
            <v>716901</v>
          </cell>
        </row>
        <row r="98">
          <cell r="A98">
            <v>3006</v>
          </cell>
          <cell r="B98" t="str">
            <v>ETERNIT S.A. Valledupar</v>
          </cell>
          <cell r="D98">
            <v>0</v>
          </cell>
        </row>
        <row r="99">
          <cell r="A99">
            <v>4001</v>
          </cell>
          <cell r="B99" t="str">
            <v>AGRECON S.A. Monteria</v>
          </cell>
          <cell r="C99" t="str">
            <v>Carr. 1BW No.17C-70</v>
          </cell>
          <cell r="D99">
            <v>841411</v>
          </cell>
        </row>
        <row r="100">
          <cell r="A100">
            <v>4003</v>
          </cell>
          <cell r="B100" t="str">
            <v>AGRECON S.A. Toluviejo</v>
          </cell>
          <cell r="C100" t="str">
            <v>Km. 3 Carr. Toluviejo</v>
          </cell>
          <cell r="D100">
            <v>722860</v>
          </cell>
        </row>
      </sheetData>
      <sheetData sheetId="27"/>
      <sheetData sheetId="28"/>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OI 09"/>
      <sheetName val="RC-GC-022"/>
      <sheetName val="General"/>
      <sheetName val="Consultoria"/>
      <sheetName val="IMPACTO"/>
      <sheetName val="DIS PLUVIAL"/>
      <sheetName val="PLANMA"/>
      <sheetName val="LIMP EB 12"/>
      <sheetName val="OPT EB 1-2"/>
      <sheetName val="PROTECC EB"/>
      <sheetName val="REPO MULTI "/>
      <sheetName val="EQ.RES.EB3"/>
      <sheetName val="OPT DES EB 3"/>
      <sheetName val="CONTRU EB5"/>
      <sheetName val="CONTRU EB6"/>
      <sheetName val="L IMPULSO 5"/>
      <sheetName val="L IMPULSO 6"/>
      <sheetName val="1. C3 BIS"/>
      <sheetName val="2. 3A3BIS-"/>
      <sheetName val="K1C 5-6"/>
      <sheetName val="C57 K12"/>
      <sheetName val="3. K45 C2Y3"/>
      <sheetName val="C1 6Y11"/>
      <sheetName val="4. C 5 8-9"/>
      <sheetName val="5. C711 K69"/>
      <sheetName val="6. C4 K3-4"/>
      <sheetName val="7. C4 K4-7"/>
      <sheetName val="C7 IBIC"/>
      <sheetName val="T 395"/>
      <sheetName val="8. C9-10 K2-3"/>
      <sheetName val="9. K2 C7-9"/>
      <sheetName val="10. C10-11 K3-5"/>
      <sheetName val="11. C7 K7-15"/>
      <sheetName val="C7 K47"/>
      <sheetName val="12. C12 K1C-6"/>
      <sheetName val="13. C11A-14 K10-15"/>
      <sheetName val="14. K15 C10-14A"/>
      <sheetName val="K8 1415"/>
      <sheetName val="C15 78"/>
      <sheetName val="VFATIMA1"/>
      <sheetName val="VFATIMA 2"/>
      <sheetName val="31 OCTUBRE"/>
      <sheetName val="SAN JUDAS"/>
      <sheetName val="COL 31 OCTUBRE"/>
      <sheetName val="DIVIDIVI"/>
      <sheetName val="Kra7 18-21"/>
      <sheetName val="15. C15 K12C-15"/>
      <sheetName val="16. C15 K15-17"/>
      <sheetName val="R TAPAS"/>
      <sheetName val="17. R COMUNITARIO"/>
      <sheetName val="18. LAS TUNAS"/>
      <sheetName val="LA COSECHA"/>
      <sheetName val="19. CAMILO TORRES"/>
      <sheetName val=" PADILLA C 13 15 Y 16"/>
      <sheetName val="20. COQUIVACOA"/>
      <sheetName val="LOS REMEDIOS"/>
      <sheetName val="21. B. ARRIBA K1C ENTRE 9 Y9A"/>
      <sheetName val="B. CALANCAL K8Y8A EN 17 Y 18"/>
      <sheetName val="22. C14ABIS K16-17"/>
      <sheetName val="23. K7 C15-17"/>
      <sheetName val="24. C15-16B  K13-14"/>
      <sheetName val="25. C12 K15-18"/>
      <sheetName val="JOSE A. GALÁN"/>
      <sheetName val="BARRIO ARRIBA"/>
      <sheetName val="VILLA ZIRUMA-LOS MANGOS"/>
      <sheetName val="VILLA CAMPESTRE"/>
      <sheetName val="CENTRO"/>
      <sheetName val="SAN MARTIN DE PORRA"/>
      <sheetName val="SUMIDEROS"/>
      <sheetName val="20 DJUL"/>
      <sheetName val="PLU 12OCT"/>
      <sheetName val="Hoja1"/>
      <sheetName val="Hoja2"/>
    </sheetNames>
    <sheetDataSet>
      <sheetData sheetId="0">
        <row r="5">
          <cell r="B5">
            <v>1</v>
          </cell>
        </row>
      </sheetData>
      <sheetData sheetId="1"/>
      <sheetData sheetId="2">
        <row r="5">
          <cell r="B5" t="str">
            <v>Cortes y Demoliciones</v>
          </cell>
        </row>
        <row r="32">
          <cell r="A32" t="str">
            <v>CODIGO</v>
          </cell>
        </row>
        <row r="34">
          <cell r="A34">
            <v>1000</v>
          </cell>
        </row>
        <row r="35">
          <cell r="A35">
            <v>1001</v>
          </cell>
        </row>
        <row r="36">
          <cell r="A36">
            <v>1002</v>
          </cell>
        </row>
        <row r="37">
          <cell r="A37">
            <v>1003</v>
          </cell>
        </row>
        <row r="38">
          <cell r="A38">
            <v>1004</v>
          </cell>
        </row>
        <row r="39">
          <cell r="A39">
            <v>1005</v>
          </cell>
        </row>
        <row r="40">
          <cell r="A40">
            <v>1006</v>
          </cell>
        </row>
        <row r="41">
          <cell r="A41">
            <v>1007</v>
          </cell>
        </row>
        <row r="43">
          <cell r="A43">
            <v>1100</v>
          </cell>
        </row>
        <row r="44">
          <cell r="A44">
            <v>1101</v>
          </cell>
        </row>
        <row r="45">
          <cell r="A45">
            <v>1102</v>
          </cell>
        </row>
        <row r="46">
          <cell r="A46">
            <v>1103</v>
          </cell>
        </row>
        <row r="47">
          <cell r="A47">
            <v>1104</v>
          </cell>
        </row>
        <row r="48">
          <cell r="A48">
            <v>1105</v>
          </cell>
        </row>
        <row r="49">
          <cell r="A49">
            <v>1106</v>
          </cell>
        </row>
        <row r="50">
          <cell r="A50">
            <v>1107</v>
          </cell>
        </row>
        <row r="51">
          <cell r="A51">
            <v>1108</v>
          </cell>
        </row>
        <row r="52">
          <cell r="A52">
            <v>1109</v>
          </cell>
        </row>
        <row r="53">
          <cell r="A53">
            <v>1110</v>
          </cell>
        </row>
        <row r="54">
          <cell r="A54">
            <v>1111</v>
          </cell>
        </row>
        <row r="57">
          <cell r="A57">
            <v>1200</v>
          </cell>
        </row>
        <row r="58">
          <cell r="A58">
            <v>1201</v>
          </cell>
        </row>
        <row r="59">
          <cell r="A59">
            <v>1202</v>
          </cell>
        </row>
        <row r="60">
          <cell r="A60">
            <v>1203</v>
          </cell>
        </row>
        <row r="62">
          <cell r="A62">
            <v>1300</v>
          </cell>
        </row>
        <row r="63">
          <cell r="A63">
            <v>1301</v>
          </cell>
        </row>
        <row r="64">
          <cell r="A64">
            <v>1302</v>
          </cell>
        </row>
        <row r="65">
          <cell r="A65">
            <v>1303</v>
          </cell>
        </row>
        <row r="66">
          <cell r="A66">
            <v>1304</v>
          </cell>
        </row>
        <row r="67">
          <cell r="A67">
            <v>1305</v>
          </cell>
        </row>
        <row r="68">
          <cell r="A68">
            <v>1306</v>
          </cell>
        </row>
        <row r="69">
          <cell r="A69">
            <v>1307</v>
          </cell>
        </row>
        <row r="71">
          <cell r="A71">
            <v>1400</v>
          </cell>
        </row>
        <row r="72">
          <cell r="A72">
            <v>1401</v>
          </cell>
        </row>
        <row r="73">
          <cell r="A73">
            <v>1402</v>
          </cell>
        </row>
        <row r="76">
          <cell r="A76">
            <v>2000</v>
          </cell>
        </row>
        <row r="77">
          <cell r="A77">
            <v>2001</v>
          </cell>
        </row>
        <row r="78">
          <cell r="A78">
            <v>2002</v>
          </cell>
        </row>
        <row r="79">
          <cell r="A79">
            <v>2003</v>
          </cell>
        </row>
        <row r="80">
          <cell r="A80">
            <v>2004</v>
          </cell>
        </row>
        <row r="81">
          <cell r="A81">
            <v>2005</v>
          </cell>
        </row>
        <row r="82">
          <cell r="A82">
            <v>2006</v>
          </cell>
        </row>
        <row r="83">
          <cell r="A83">
            <v>2007</v>
          </cell>
        </row>
        <row r="84">
          <cell r="A84">
            <v>2008</v>
          </cell>
        </row>
        <row r="85">
          <cell r="A85">
            <v>2009</v>
          </cell>
        </row>
        <row r="86">
          <cell r="A86">
            <v>2010</v>
          </cell>
        </row>
        <row r="87">
          <cell r="A87">
            <v>2011</v>
          </cell>
        </row>
        <row r="88">
          <cell r="A88">
            <v>2012</v>
          </cell>
        </row>
        <row r="89">
          <cell r="A89">
            <v>2013</v>
          </cell>
        </row>
        <row r="92">
          <cell r="A92">
            <v>2100</v>
          </cell>
        </row>
        <row r="93">
          <cell r="A93">
            <v>2101</v>
          </cell>
        </row>
        <row r="94">
          <cell r="A94">
            <v>2102</v>
          </cell>
        </row>
        <row r="95">
          <cell r="A95">
            <v>2103</v>
          </cell>
        </row>
        <row r="96">
          <cell r="A96">
            <v>2104</v>
          </cell>
        </row>
        <row r="97">
          <cell r="A97">
            <v>2105</v>
          </cell>
        </row>
        <row r="98">
          <cell r="A98">
            <v>2106</v>
          </cell>
        </row>
        <row r="99">
          <cell r="A99">
            <v>2107</v>
          </cell>
        </row>
        <row r="100">
          <cell r="A100">
            <v>2108</v>
          </cell>
        </row>
        <row r="101">
          <cell r="A101">
            <v>2109</v>
          </cell>
        </row>
        <row r="102">
          <cell r="A102">
            <v>2110</v>
          </cell>
        </row>
        <row r="103">
          <cell r="A103">
            <v>2111</v>
          </cell>
        </row>
        <row r="104">
          <cell r="A104">
            <v>2112</v>
          </cell>
        </row>
        <row r="105">
          <cell r="A105">
            <v>2113</v>
          </cell>
        </row>
        <row r="106">
          <cell r="A106">
            <v>2114</v>
          </cell>
        </row>
        <row r="107">
          <cell r="A107">
            <v>2115</v>
          </cell>
        </row>
        <row r="108">
          <cell r="A108">
            <v>2116</v>
          </cell>
        </row>
        <row r="109">
          <cell r="A109">
            <v>2117</v>
          </cell>
        </row>
        <row r="110">
          <cell r="A110">
            <v>2118</v>
          </cell>
        </row>
        <row r="111">
          <cell r="A111">
            <v>2119</v>
          </cell>
        </row>
        <row r="112">
          <cell r="A112">
            <v>2120</v>
          </cell>
        </row>
        <row r="113">
          <cell r="A113">
            <v>2121</v>
          </cell>
        </row>
        <row r="114">
          <cell r="A114">
            <v>2122</v>
          </cell>
        </row>
        <row r="115">
          <cell r="A115">
            <v>2123</v>
          </cell>
        </row>
        <row r="116">
          <cell r="A116">
            <v>2124</v>
          </cell>
        </row>
        <row r="117">
          <cell r="A117">
            <v>2125</v>
          </cell>
        </row>
        <row r="118">
          <cell r="A118">
            <v>2126</v>
          </cell>
        </row>
        <row r="119">
          <cell r="A119">
            <v>2127</v>
          </cell>
        </row>
        <row r="120">
          <cell r="A120">
            <v>2128</v>
          </cell>
        </row>
        <row r="121">
          <cell r="A121">
            <v>2129</v>
          </cell>
        </row>
        <row r="122">
          <cell r="A122">
            <v>2130</v>
          </cell>
        </row>
        <row r="123">
          <cell r="A123">
            <v>2131</v>
          </cell>
        </row>
        <row r="124">
          <cell r="A124">
            <v>2132</v>
          </cell>
        </row>
        <row r="125">
          <cell r="A125">
            <v>2133</v>
          </cell>
        </row>
        <row r="126">
          <cell r="A126">
            <v>2134</v>
          </cell>
        </row>
        <row r="127">
          <cell r="A127">
            <v>2135</v>
          </cell>
        </row>
        <row r="128">
          <cell r="A128">
            <v>2136</v>
          </cell>
        </row>
        <row r="129">
          <cell r="A129">
            <v>2137</v>
          </cell>
        </row>
        <row r="130">
          <cell r="A130">
            <v>2138</v>
          </cell>
        </row>
        <row r="131">
          <cell r="A131">
            <v>2139</v>
          </cell>
        </row>
        <row r="132">
          <cell r="A132">
            <v>2140</v>
          </cell>
        </row>
        <row r="133">
          <cell r="A133">
            <v>2141</v>
          </cell>
        </row>
        <row r="134">
          <cell r="A134">
            <v>2142</v>
          </cell>
        </row>
        <row r="135">
          <cell r="A135">
            <v>2143</v>
          </cell>
        </row>
        <row r="136">
          <cell r="A136">
            <v>2144</v>
          </cell>
        </row>
        <row r="137">
          <cell r="A137">
            <v>2145</v>
          </cell>
        </row>
        <row r="138">
          <cell r="A138">
            <v>2146</v>
          </cell>
        </row>
        <row r="139">
          <cell r="A139">
            <v>2147</v>
          </cell>
        </row>
        <row r="140">
          <cell r="A140">
            <v>2148</v>
          </cell>
        </row>
        <row r="141">
          <cell r="A141">
            <v>2149</v>
          </cell>
        </row>
        <row r="142">
          <cell r="A142">
            <v>2150</v>
          </cell>
        </row>
        <row r="143">
          <cell r="A143">
            <v>2151</v>
          </cell>
        </row>
        <row r="144">
          <cell r="A144">
            <v>2152</v>
          </cell>
        </row>
        <row r="145">
          <cell r="A145">
            <v>2153</v>
          </cell>
        </row>
        <row r="146">
          <cell r="A146">
            <v>2154</v>
          </cell>
        </row>
        <row r="147">
          <cell r="A147">
            <v>2155</v>
          </cell>
        </row>
        <row r="148">
          <cell r="A148">
            <v>2156</v>
          </cell>
        </row>
        <row r="149">
          <cell r="A149">
            <v>2157</v>
          </cell>
        </row>
        <row r="150">
          <cell r="A150">
            <v>2158</v>
          </cell>
        </row>
        <row r="152">
          <cell r="A152">
            <v>2200</v>
          </cell>
        </row>
        <row r="153">
          <cell r="A153">
            <v>2201</v>
          </cell>
        </row>
        <row r="154">
          <cell r="A154">
            <v>2202</v>
          </cell>
        </row>
        <row r="155">
          <cell r="A155">
            <v>2203</v>
          </cell>
        </row>
        <row r="156">
          <cell r="A156">
            <v>2204</v>
          </cell>
        </row>
        <row r="157">
          <cell r="A157">
            <v>2205</v>
          </cell>
        </row>
        <row r="158">
          <cell r="A158">
            <v>2206</v>
          </cell>
        </row>
        <row r="159">
          <cell r="A159">
            <v>2207</v>
          </cell>
        </row>
        <row r="160">
          <cell r="A160">
            <v>2208</v>
          </cell>
        </row>
        <row r="161">
          <cell r="A161">
            <v>2209</v>
          </cell>
        </row>
        <row r="162">
          <cell r="A162">
            <v>2210</v>
          </cell>
        </row>
        <row r="163">
          <cell r="A163">
            <v>2211</v>
          </cell>
        </row>
        <row r="164">
          <cell r="A164">
            <v>2212</v>
          </cell>
        </row>
        <row r="165">
          <cell r="A165">
            <v>2213</v>
          </cell>
        </row>
        <row r="166">
          <cell r="A166">
            <v>2214</v>
          </cell>
        </row>
        <row r="167">
          <cell r="A167">
            <v>2215</v>
          </cell>
        </row>
        <row r="168">
          <cell r="A168">
            <v>2216</v>
          </cell>
        </row>
        <row r="169">
          <cell r="A169">
            <v>2217</v>
          </cell>
        </row>
        <row r="170">
          <cell r="A170">
            <v>2218</v>
          </cell>
        </row>
        <row r="171">
          <cell r="A171">
            <v>2219</v>
          </cell>
        </row>
        <row r="172">
          <cell r="A172">
            <v>2220</v>
          </cell>
        </row>
        <row r="173">
          <cell r="A173">
            <v>2221</v>
          </cell>
        </row>
        <row r="174">
          <cell r="A174">
            <v>2222</v>
          </cell>
        </row>
        <row r="175">
          <cell r="A175">
            <v>2223</v>
          </cell>
        </row>
        <row r="176">
          <cell r="A176">
            <v>2224</v>
          </cell>
        </row>
        <row r="177">
          <cell r="A177">
            <v>2225</v>
          </cell>
        </row>
        <row r="178">
          <cell r="A178">
            <v>2226</v>
          </cell>
        </row>
        <row r="179">
          <cell r="A179">
            <v>2227</v>
          </cell>
        </row>
        <row r="180">
          <cell r="A180">
            <v>2228</v>
          </cell>
        </row>
        <row r="181">
          <cell r="A181">
            <v>2229</v>
          </cell>
        </row>
        <row r="182">
          <cell r="A182">
            <v>2230</v>
          </cell>
        </row>
        <row r="183">
          <cell r="A183">
            <v>2231</v>
          </cell>
        </row>
        <row r="184">
          <cell r="A184">
            <v>2232</v>
          </cell>
        </row>
        <row r="185">
          <cell r="A185">
            <v>2233</v>
          </cell>
        </row>
        <row r="186">
          <cell r="A186">
            <v>2234</v>
          </cell>
        </row>
        <row r="187">
          <cell r="A187">
            <v>2235</v>
          </cell>
        </row>
        <row r="188">
          <cell r="A188">
            <v>2236</v>
          </cell>
        </row>
        <row r="189">
          <cell r="A189">
            <v>2237</v>
          </cell>
        </row>
        <row r="190">
          <cell r="A190">
            <v>2238</v>
          </cell>
        </row>
        <row r="191">
          <cell r="A191">
            <v>2239</v>
          </cell>
        </row>
        <row r="192">
          <cell r="A192">
            <v>2240</v>
          </cell>
        </row>
        <row r="193">
          <cell r="A193">
            <v>2241</v>
          </cell>
        </row>
        <row r="194">
          <cell r="A194">
            <v>2242</v>
          </cell>
        </row>
        <row r="195">
          <cell r="A195">
            <v>2243</v>
          </cell>
        </row>
        <row r="196">
          <cell r="A196">
            <v>2244</v>
          </cell>
        </row>
        <row r="197">
          <cell r="A197">
            <v>2245</v>
          </cell>
        </row>
        <row r="198">
          <cell r="A198">
            <v>2246</v>
          </cell>
        </row>
        <row r="199">
          <cell r="A199">
            <v>2247</v>
          </cell>
        </row>
        <row r="200">
          <cell r="A200">
            <v>2248</v>
          </cell>
        </row>
        <row r="201">
          <cell r="A201">
            <v>2249</v>
          </cell>
        </row>
        <row r="202">
          <cell r="A202">
            <v>2250</v>
          </cell>
        </row>
        <row r="203">
          <cell r="A203">
            <v>2251</v>
          </cell>
        </row>
        <row r="204">
          <cell r="A204">
            <v>2252</v>
          </cell>
        </row>
        <row r="205">
          <cell r="A205">
            <v>2253</v>
          </cell>
        </row>
        <row r="206">
          <cell r="A206">
            <v>2254</v>
          </cell>
        </row>
        <row r="207">
          <cell r="A207">
            <v>2255</v>
          </cell>
        </row>
        <row r="208">
          <cell r="A208">
            <v>2256</v>
          </cell>
        </row>
        <row r="209">
          <cell r="A209">
            <v>2257</v>
          </cell>
        </row>
        <row r="210">
          <cell r="A210">
            <v>2258</v>
          </cell>
        </row>
        <row r="211">
          <cell r="A211">
            <v>2259</v>
          </cell>
        </row>
        <row r="212">
          <cell r="A212">
            <v>2260</v>
          </cell>
        </row>
        <row r="213">
          <cell r="A213">
            <v>2261</v>
          </cell>
        </row>
        <row r="214">
          <cell r="A214">
            <v>2262</v>
          </cell>
        </row>
        <row r="215">
          <cell r="A215">
            <v>2263</v>
          </cell>
        </row>
        <row r="216">
          <cell r="A216">
            <v>2264</v>
          </cell>
        </row>
        <row r="217">
          <cell r="A217">
            <v>2265</v>
          </cell>
        </row>
        <row r="218">
          <cell r="A218">
            <v>2266</v>
          </cell>
        </row>
        <row r="219">
          <cell r="A219">
            <v>2267</v>
          </cell>
        </row>
        <row r="220">
          <cell r="A220">
            <v>2268</v>
          </cell>
        </row>
        <row r="221">
          <cell r="A221">
            <v>2269</v>
          </cell>
        </row>
        <row r="222">
          <cell r="A222">
            <v>2270</v>
          </cell>
        </row>
        <row r="223">
          <cell r="A223">
            <v>2271</v>
          </cell>
        </row>
        <row r="224">
          <cell r="A224">
            <v>2272</v>
          </cell>
        </row>
        <row r="225">
          <cell r="A225">
            <v>2273</v>
          </cell>
        </row>
        <row r="226">
          <cell r="A226">
            <v>2274</v>
          </cell>
        </row>
        <row r="227">
          <cell r="A227">
            <v>2275</v>
          </cell>
        </row>
        <row r="228">
          <cell r="A228">
            <v>2276</v>
          </cell>
        </row>
        <row r="229">
          <cell r="A229">
            <v>2277</v>
          </cell>
        </row>
        <row r="230">
          <cell r="A230">
            <v>2278</v>
          </cell>
        </row>
        <row r="231">
          <cell r="A231">
            <v>2279</v>
          </cell>
        </row>
        <row r="232">
          <cell r="A232">
            <v>2280</v>
          </cell>
        </row>
        <row r="233">
          <cell r="A233">
            <v>2281</v>
          </cell>
        </row>
        <row r="234">
          <cell r="A234">
            <v>2282</v>
          </cell>
        </row>
        <row r="235">
          <cell r="A235">
            <v>2283</v>
          </cell>
        </row>
        <row r="236">
          <cell r="A236">
            <v>2284</v>
          </cell>
        </row>
        <row r="237">
          <cell r="A237">
            <v>2285</v>
          </cell>
        </row>
        <row r="238">
          <cell r="A238">
            <v>2286</v>
          </cell>
        </row>
        <row r="239">
          <cell r="A239">
            <v>2287</v>
          </cell>
        </row>
        <row r="240">
          <cell r="A240">
            <v>2288</v>
          </cell>
        </row>
        <row r="241">
          <cell r="A241">
            <v>2289</v>
          </cell>
        </row>
        <row r="242">
          <cell r="A242">
            <v>2290</v>
          </cell>
        </row>
        <row r="243">
          <cell r="A243">
            <v>2291</v>
          </cell>
        </row>
        <row r="244">
          <cell r="A244">
            <v>2292</v>
          </cell>
        </row>
        <row r="245">
          <cell r="A245">
            <v>2293</v>
          </cell>
        </row>
        <row r="246">
          <cell r="A246">
            <v>2294</v>
          </cell>
        </row>
        <row r="247">
          <cell r="A247">
            <v>2295</v>
          </cell>
        </row>
        <row r="248">
          <cell r="A248">
            <v>2296</v>
          </cell>
        </row>
        <row r="249">
          <cell r="A249">
            <v>2297</v>
          </cell>
        </row>
        <row r="250">
          <cell r="A250">
            <v>2298</v>
          </cell>
        </row>
        <row r="251">
          <cell r="A251">
            <v>2299</v>
          </cell>
        </row>
        <row r="252">
          <cell r="A252">
            <v>2300</v>
          </cell>
        </row>
        <row r="253">
          <cell r="A253">
            <v>2301</v>
          </cell>
        </row>
        <row r="254">
          <cell r="A254">
            <v>2302</v>
          </cell>
        </row>
        <row r="255">
          <cell r="A255">
            <v>2303</v>
          </cell>
        </row>
        <row r="256">
          <cell r="A256">
            <v>2304</v>
          </cell>
        </row>
        <row r="257">
          <cell r="A257">
            <v>2305</v>
          </cell>
        </row>
        <row r="258">
          <cell r="A258">
            <v>2306</v>
          </cell>
        </row>
        <row r="259">
          <cell r="A259">
            <v>2307</v>
          </cell>
        </row>
        <row r="260">
          <cell r="A260">
            <v>2308</v>
          </cell>
        </row>
        <row r="261">
          <cell r="A261">
            <v>2309</v>
          </cell>
        </row>
        <row r="262">
          <cell r="A262">
            <v>2310</v>
          </cell>
        </row>
        <row r="263">
          <cell r="A263">
            <v>2311</v>
          </cell>
        </row>
        <row r="264">
          <cell r="A264">
            <v>2312</v>
          </cell>
        </row>
        <row r="265">
          <cell r="A265">
            <v>2313</v>
          </cell>
        </row>
        <row r="266">
          <cell r="A266">
            <v>2314</v>
          </cell>
        </row>
        <row r="267">
          <cell r="A267">
            <v>2315</v>
          </cell>
        </row>
        <row r="268">
          <cell r="A268">
            <v>2316</v>
          </cell>
        </row>
        <row r="269">
          <cell r="A269">
            <v>2317</v>
          </cell>
        </row>
        <row r="270">
          <cell r="A270">
            <v>2318</v>
          </cell>
        </row>
        <row r="271">
          <cell r="A271">
            <v>2319</v>
          </cell>
        </row>
        <row r="272">
          <cell r="A272">
            <v>2320</v>
          </cell>
        </row>
        <row r="273">
          <cell r="A273">
            <v>2321</v>
          </cell>
        </row>
        <row r="274">
          <cell r="A274">
            <v>2322</v>
          </cell>
        </row>
        <row r="275">
          <cell r="A275">
            <v>2323</v>
          </cell>
        </row>
        <row r="276">
          <cell r="A276">
            <v>2324</v>
          </cell>
        </row>
        <row r="277">
          <cell r="A277">
            <v>2325</v>
          </cell>
        </row>
        <row r="278">
          <cell r="A278">
            <v>2326</v>
          </cell>
        </row>
        <row r="279">
          <cell r="A279">
            <v>2327</v>
          </cell>
        </row>
        <row r="280">
          <cell r="A280">
            <v>2328</v>
          </cell>
        </row>
        <row r="281">
          <cell r="A281">
            <v>2329</v>
          </cell>
        </row>
        <row r="282">
          <cell r="A282">
            <v>2330</v>
          </cell>
        </row>
        <row r="283">
          <cell r="A283">
            <v>2331</v>
          </cell>
        </row>
        <row r="284">
          <cell r="A284">
            <v>2332</v>
          </cell>
        </row>
        <row r="285">
          <cell r="A285">
            <v>2333</v>
          </cell>
        </row>
        <row r="286">
          <cell r="A286">
            <v>2334</v>
          </cell>
        </row>
        <row r="287">
          <cell r="A287">
            <v>2335</v>
          </cell>
        </row>
        <row r="288">
          <cell r="A288">
            <v>2336</v>
          </cell>
        </row>
        <row r="289">
          <cell r="A289">
            <v>2337</v>
          </cell>
        </row>
        <row r="290">
          <cell r="A290">
            <v>2338</v>
          </cell>
        </row>
        <row r="291">
          <cell r="A291">
            <v>2339</v>
          </cell>
        </row>
        <row r="292">
          <cell r="A292">
            <v>2340</v>
          </cell>
        </row>
        <row r="293">
          <cell r="A293">
            <v>2341</v>
          </cell>
        </row>
        <row r="294">
          <cell r="A294">
            <v>2342</v>
          </cell>
        </row>
        <row r="295">
          <cell r="A295">
            <v>2343</v>
          </cell>
        </row>
        <row r="296">
          <cell r="A296">
            <v>2344</v>
          </cell>
        </row>
        <row r="297">
          <cell r="A297">
            <v>2345</v>
          </cell>
        </row>
        <row r="298">
          <cell r="A298">
            <v>2346</v>
          </cell>
        </row>
        <row r="299">
          <cell r="A299">
            <v>2347</v>
          </cell>
        </row>
        <row r="300">
          <cell r="A300">
            <v>2348</v>
          </cell>
        </row>
        <row r="301">
          <cell r="A301">
            <v>2349</v>
          </cell>
        </row>
        <row r="302">
          <cell r="A302">
            <v>2350</v>
          </cell>
        </row>
        <row r="303">
          <cell r="A303">
            <v>2351</v>
          </cell>
        </row>
        <row r="304">
          <cell r="A304">
            <v>2352</v>
          </cell>
        </row>
        <row r="305">
          <cell r="A305">
            <v>2353</v>
          </cell>
        </row>
        <row r="306">
          <cell r="A306">
            <v>2354</v>
          </cell>
        </row>
        <row r="307">
          <cell r="A307">
            <v>2355</v>
          </cell>
        </row>
        <row r="308">
          <cell r="A308">
            <v>2356</v>
          </cell>
        </row>
        <row r="309">
          <cell r="A309">
            <v>2357</v>
          </cell>
        </row>
        <row r="310">
          <cell r="A310">
            <v>2358</v>
          </cell>
        </row>
        <row r="311">
          <cell r="A311">
            <v>2359</v>
          </cell>
        </row>
        <row r="312">
          <cell r="A312">
            <v>2360</v>
          </cell>
        </row>
        <row r="313">
          <cell r="A313">
            <v>2361</v>
          </cell>
        </row>
        <row r="314">
          <cell r="A314">
            <v>2362</v>
          </cell>
        </row>
        <row r="315">
          <cell r="A315">
            <v>2363</v>
          </cell>
        </row>
        <row r="316">
          <cell r="A316">
            <v>2364</v>
          </cell>
        </row>
        <row r="317">
          <cell r="A317">
            <v>2365</v>
          </cell>
        </row>
        <row r="318">
          <cell r="A318">
            <v>2366</v>
          </cell>
        </row>
        <row r="319">
          <cell r="A319">
            <v>2367</v>
          </cell>
        </row>
        <row r="320">
          <cell r="A320">
            <v>2368</v>
          </cell>
        </row>
        <row r="321">
          <cell r="A321">
            <v>2369</v>
          </cell>
        </row>
        <row r="322">
          <cell r="A322">
            <v>2370</v>
          </cell>
        </row>
        <row r="323">
          <cell r="A323">
            <v>2371</v>
          </cell>
        </row>
        <row r="324">
          <cell r="A324">
            <v>2372</v>
          </cell>
        </row>
        <row r="325">
          <cell r="A325">
            <v>2373</v>
          </cell>
        </row>
        <row r="326">
          <cell r="A326">
            <v>2374</v>
          </cell>
        </row>
        <row r="327">
          <cell r="A327">
            <v>2375</v>
          </cell>
        </row>
        <row r="328">
          <cell r="A328">
            <v>2376</v>
          </cell>
        </row>
        <row r="329">
          <cell r="A329">
            <v>2377</v>
          </cell>
        </row>
        <row r="330">
          <cell r="A330">
            <v>2378</v>
          </cell>
        </row>
        <row r="331">
          <cell r="A331">
            <v>2379</v>
          </cell>
        </row>
        <row r="332">
          <cell r="A332">
            <v>2380</v>
          </cell>
        </row>
        <row r="333">
          <cell r="A333">
            <v>2381</v>
          </cell>
        </row>
        <row r="334">
          <cell r="A334">
            <v>2382</v>
          </cell>
        </row>
        <row r="335">
          <cell r="A335">
            <v>2383</v>
          </cell>
        </row>
        <row r="336">
          <cell r="A336">
            <v>2384</v>
          </cell>
        </row>
        <row r="337">
          <cell r="A337">
            <v>2385</v>
          </cell>
        </row>
        <row r="338">
          <cell r="A338">
            <v>2386</v>
          </cell>
        </row>
        <row r="340">
          <cell r="A340">
            <v>2400</v>
          </cell>
        </row>
        <row r="341">
          <cell r="A341">
            <v>2401</v>
          </cell>
        </row>
        <row r="342">
          <cell r="A342">
            <v>2402</v>
          </cell>
        </row>
        <row r="343">
          <cell r="A343">
            <v>2403</v>
          </cell>
        </row>
        <row r="344">
          <cell r="A344">
            <v>2404</v>
          </cell>
        </row>
        <row r="345">
          <cell r="A345">
            <v>2405</v>
          </cell>
        </row>
        <row r="346">
          <cell r="A346">
            <v>2406</v>
          </cell>
        </row>
        <row r="347">
          <cell r="A347">
            <v>2407</v>
          </cell>
        </row>
        <row r="348">
          <cell r="A348">
            <v>2408</v>
          </cell>
        </row>
        <row r="349">
          <cell r="A349">
            <v>2409</v>
          </cell>
        </row>
        <row r="350">
          <cell r="A350">
            <v>2410</v>
          </cell>
        </row>
        <row r="351">
          <cell r="A351">
            <v>2411</v>
          </cell>
        </row>
        <row r="352">
          <cell r="A352">
            <v>2412</v>
          </cell>
        </row>
        <row r="353">
          <cell r="A353">
            <v>2413</v>
          </cell>
        </row>
        <row r="354">
          <cell r="A354">
            <v>2414</v>
          </cell>
        </row>
        <row r="355">
          <cell r="A355">
            <v>2415</v>
          </cell>
        </row>
        <row r="356">
          <cell r="A356">
            <v>2416</v>
          </cell>
        </row>
        <row r="357">
          <cell r="A357">
            <v>2417</v>
          </cell>
        </row>
        <row r="358">
          <cell r="A358">
            <v>2418</v>
          </cell>
        </row>
        <row r="359">
          <cell r="A359">
            <v>2419</v>
          </cell>
        </row>
        <row r="360">
          <cell r="A360">
            <v>2420</v>
          </cell>
        </row>
        <row r="361">
          <cell r="A361">
            <v>2421</v>
          </cell>
        </row>
        <row r="362">
          <cell r="A362">
            <v>2422</v>
          </cell>
        </row>
        <row r="363">
          <cell r="A363">
            <v>2423</v>
          </cell>
        </row>
        <row r="364">
          <cell r="A364">
            <v>2424</v>
          </cell>
        </row>
        <row r="365">
          <cell r="A365">
            <v>2425</v>
          </cell>
        </row>
        <row r="366">
          <cell r="A366">
            <v>2426</v>
          </cell>
        </row>
        <row r="367">
          <cell r="A367">
            <v>2427</v>
          </cell>
        </row>
        <row r="369">
          <cell r="A369">
            <v>2500</v>
          </cell>
        </row>
        <row r="370">
          <cell r="A370">
            <v>2501</v>
          </cell>
        </row>
        <row r="371">
          <cell r="A371">
            <v>2502</v>
          </cell>
        </row>
        <row r="372">
          <cell r="A372">
            <v>2503</v>
          </cell>
        </row>
        <row r="373">
          <cell r="A373">
            <v>2504</v>
          </cell>
        </row>
        <row r="374">
          <cell r="A374">
            <v>2505</v>
          </cell>
        </row>
        <row r="375">
          <cell r="A375">
            <v>2506</v>
          </cell>
        </row>
        <row r="376">
          <cell r="A376">
            <v>2507</v>
          </cell>
        </row>
        <row r="377">
          <cell r="A377">
            <v>2508</v>
          </cell>
        </row>
        <row r="378">
          <cell r="A378">
            <v>2509</v>
          </cell>
        </row>
        <row r="379">
          <cell r="A379">
            <v>2510</v>
          </cell>
        </row>
        <row r="380">
          <cell r="A380">
            <v>2511</v>
          </cell>
        </row>
        <row r="381">
          <cell r="A381">
            <v>2512</v>
          </cell>
        </row>
        <row r="382">
          <cell r="A382">
            <v>2513</v>
          </cell>
        </row>
        <row r="383">
          <cell r="A383">
            <v>2514</v>
          </cell>
        </row>
        <row r="384">
          <cell r="A384">
            <v>2515</v>
          </cell>
        </row>
        <row r="385">
          <cell r="A385">
            <v>2516</v>
          </cell>
        </row>
        <row r="386">
          <cell r="A386">
            <v>2517</v>
          </cell>
        </row>
        <row r="387">
          <cell r="A387">
            <v>2518</v>
          </cell>
        </row>
        <row r="388">
          <cell r="A388">
            <v>2519</v>
          </cell>
        </row>
        <row r="389">
          <cell r="A389">
            <v>2520</v>
          </cell>
        </row>
        <row r="390">
          <cell r="A390">
            <v>2521</v>
          </cell>
        </row>
        <row r="391">
          <cell r="A391">
            <v>2522</v>
          </cell>
        </row>
        <row r="392">
          <cell r="A392">
            <v>2523</v>
          </cell>
        </row>
        <row r="393">
          <cell r="A393">
            <v>2524</v>
          </cell>
        </row>
        <row r="394">
          <cell r="A394">
            <v>2525</v>
          </cell>
        </row>
        <row r="395">
          <cell r="A395">
            <v>2526</v>
          </cell>
        </row>
        <row r="396">
          <cell r="A396">
            <v>2527</v>
          </cell>
        </row>
        <row r="397">
          <cell r="A397">
            <v>2528</v>
          </cell>
        </row>
        <row r="398">
          <cell r="A398">
            <v>2529</v>
          </cell>
        </row>
        <row r="399">
          <cell r="A399">
            <v>2530</v>
          </cell>
        </row>
        <row r="401">
          <cell r="A401">
            <v>2600</v>
          </cell>
        </row>
        <row r="402">
          <cell r="A402">
            <v>2601</v>
          </cell>
        </row>
        <row r="403">
          <cell r="A403">
            <v>2602</v>
          </cell>
        </row>
        <row r="404">
          <cell r="A404">
            <v>2603</v>
          </cell>
        </row>
        <row r="405">
          <cell r="A405">
            <v>2604</v>
          </cell>
        </row>
        <row r="406">
          <cell r="A406">
            <v>2605</v>
          </cell>
        </row>
        <row r="407">
          <cell r="A407">
            <v>2606</v>
          </cell>
        </row>
        <row r="408">
          <cell r="A408">
            <v>2607</v>
          </cell>
        </row>
        <row r="409">
          <cell r="A409">
            <v>2608</v>
          </cell>
        </row>
        <row r="410">
          <cell r="A410">
            <v>2609</v>
          </cell>
        </row>
        <row r="411">
          <cell r="A411">
            <v>2610</v>
          </cell>
        </row>
        <row r="412">
          <cell r="A412">
            <v>2611</v>
          </cell>
        </row>
        <row r="413">
          <cell r="A413">
            <v>2612</v>
          </cell>
        </row>
        <row r="414">
          <cell r="A414">
            <v>2613</v>
          </cell>
        </row>
        <row r="415">
          <cell r="A415">
            <v>2614</v>
          </cell>
        </row>
        <row r="416">
          <cell r="A416">
            <v>2615</v>
          </cell>
        </row>
        <row r="417">
          <cell r="A417">
            <v>2616</v>
          </cell>
        </row>
        <row r="418">
          <cell r="A418">
            <v>2617</v>
          </cell>
        </row>
        <row r="419">
          <cell r="A419">
            <v>2618</v>
          </cell>
        </row>
        <row r="420">
          <cell r="A420">
            <v>2619</v>
          </cell>
        </row>
        <row r="421">
          <cell r="A421">
            <v>2620</v>
          </cell>
        </row>
        <row r="422">
          <cell r="A422">
            <v>2621</v>
          </cell>
        </row>
        <row r="423">
          <cell r="A423">
            <v>2622</v>
          </cell>
        </row>
        <row r="424">
          <cell r="A424">
            <v>2623</v>
          </cell>
        </row>
        <row r="425">
          <cell r="A425">
            <v>2624</v>
          </cell>
        </row>
        <row r="426">
          <cell r="A426">
            <v>2625</v>
          </cell>
        </row>
        <row r="427">
          <cell r="A427">
            <v>2626</v>
          </cell>
        </row>
        <row r="428">
          <cell r="A428">
            <v>2627</v>
          </cell>
        </row>
        <row r="429">
          <cell r="A429">
            <v>2628</v>
          </cell>
        </row>
        <row r="430">
          <cell r="A430">
            <v>2629</v>
          </cell>
        </row>
        <row r="431">
          <cell r="A431">
            <v>2630</v>
          </cell>
        </row>
        <row r="432">
          <cell r="A432">
            <v>2631</v>
          </cell>
        </row>
        <row r="433">
          <cell r="A433">
            <v>2632</v>
          </cell>
        </row>
        <row r="434">
          <cell r="A434">
            <v>2633</v>
          </cell>
        </row>
        <row r="435">
          <cell r="A435">
            <v>2634</v>
          </cell>
        </row>
        <row r="436">
          <cell r="A436">
            <v>2635</v>
          </cell>
        </row>
        <row r="437">
          <cell r="A437">
            <v>2636</v>
          </cell>
        </row>
        <row r="438">
          <cell r="A438">
            <v>2637</v>
          </cell>
        </row>
        <row r="439">
          <cell r="A439">
            <v>2638</v>
          </cell>
        </row>
        <row r="440">
          <cell r="A440">
            <v>2639</v>
          </cell>
        </row>
        <row r="441">
          <cell r="A441">
            <v>2640</v>
          </cell>
        </row>
        <row r="442">
          <cell r="A442">
            <v>2641</v>
          </cell>
        </row>
        <row r="443">
          <cell r="A443">
            <v>2642</v>
          </cell>
        </row>
        <row r="444">
          <cell r="A444">
            <v>2643</v>
          </cell>
        </row>
        <row r="445">
          <cell r="A445">
            <v>2644</v>
          </cell>
        </row>
        <row r="446">
          <cell r="A446">
            <v>2645</v>
          </cell>
        </row>
        <row r="447">
          <cell r="A447">
            <v>2646</v>
          </cell>
        </row>
        <row r="448">
          <cell r="A448">
            <v>2647</v>
          </cell>
        </row>
        <row r="449">
          <cell r="A449">
            <v>2648</v>
          </cell>
        </row>
        <row r="450">
          <cell r="A450">
            <v>2649</v>
          </cell>
        </row>
        <row r="451">
          <cell r="A451">
            <v>2650</v>
          </cell>
        </row>
        <row r="452">
          <cell r="A452">
            <v>2651</v>
          </cell>
        </row>
        <row r="453">
          <cell r="A453">
            <v>2652</v>
          </cell>
        </row>
        <row r="454">
          <cell r="A454">
            <v>2653</v>
          </cell>
        </row>
        <row r="455">
          <cell r="A455">
            <v>2654</v>
          </cell>
        </row>
        <row r="456">
          <cell r="A456">
            <v>2655</v>
          </cell>
        </row>
        <row r="457">
          <cell r="A457">
            <v>2656</v>
          </cell>
        </row>
        <row r="458">
          <cell r="A458">
            <v>2657</v>
          </cell>
        </row>
        <row r="459">
          <cell r="A459">
            <v>2658</v>
          </cell>
        </row>
        <row r="460">
          <cell r="A460">
            <v>2659</v>
          </cell>
        </row>
        <row r="461">
          <cell r="A461">
            <v>2660</v>
          </cell>
        </row>
        <row r="462">
          <cell r="A462">
            <v>2661</v>
          </cell>
        </row>
        <row r="463">
          <cell r="A463">
            <v>2662</v>
          </cell>
        </row>
        <row r="464">
          <cell r="A464">
            <v>2663</v>
          </cell>
        </row>
        <row r="465">
          <cell r="A465">
            <v>2664</v>
          </cell>
        </row>
        <row r="466">
          <cell r="A466">
            <v>2665</v>
          </cell>
        </row>
        <row r="467">
          <cell r="A467">
            <v>2666</v>
          </cell>
        </row>
        <row r="468">
          <cell r="A468">
            <v>2667</v>
          </cell>
        </row>
        <row r="469">
          <cell r="A469">
            <v>2668</v>
          </cell>
        </row>
        <row r="470">
          <cell r="A470">
            <v>2669</v>
          </cell>
        </row>
        <row r="471">
          <cell r="A471">
            <v>2670</v>
          </cell>
        </row>
        <row r="472">
          <cell r="A472">
            <v>2671</v>
          </cell>
        </row>
        <row r="473">
          <cell r="A473">
            <v>2672</v>
          </cell>
        </row>
        <row r="474">
          <cell r="A474">
            <v>2673</v>
          </cell>
        </row>
        <row r="475">
          <cell r="A475">
            <v>2674</v>
          </cell>
        </row>
        <row r="476">
          <cell r="A476">
            <v>2675</v>
          </cell>
        </row>
        <row r="477">
          <cell r="A477">
            <v>2676</v>
          </cell>
        </row>
        <row r="478">
          <cell r="A478">
            <v>2677</v>
          </cell>
        </row>
        <row r="479">
          <cell r="A479">
            <v>2678</v>
          </cell>
        </row>
        <row r="480">
          <cell r="A480">
            <v>2679</v>
          </cell>
        </row>
        <row r="481">
          <cell r="A481">
            <v>2680</v>
          </cell>
        </row>
        <row r="482">
          <cell r="A482">
            <v>2681</v>
          </cell>
        </row>
        <row r="483">
          <cell r="A483">
            <v>2682</v>
          </cell>
        </row>
        <row r="484">
          <cell r="A484">
            <v>2683</v>
          </cell>
        </row>
        <row r="485">
          <cell r="A485">
            <v>2684</v>
          </cell>
        </row>
        <row r="486">
          <cell r="A486">
            <v>2685</v>
          </cell>
        </row>
        <row r="488">
          <cell r="A488">
            <v>2700</v>
          </cell>
        </row>
        <row r="489">
          <cell r="A489">
            <v>2701</v>
          </cell>
        </row>
        <row r="490">
          <cell r="A490">
            <v>2702</v>
          </cell>
        </row>
        <row r="491">
          <cell r="A491">
            <v>2703</v>
          </cell>
        </row>
        <row r="492">
          <cell r="A492">
            <v>2704</v>
          </cell>
        </row>
        <row r="493">
          <cell r="A493">
            <v>2705</v>
          </cell>
        </row>
        <row r="494">
          <cell r="A494">
            <v>2706</v>
          </cell>
        </row>
        <row r="495">
          <cell r="A495">
            <v>2707</v>
          </cell>
        </row>
        <row r="496">
          <cell r="A496">
            <v>2708</v>
          </cell>
        </row>
        <row r="497">
          <cell r="A497">
            <v>2709</v>
          </cell>
        </row>
        <row r="498">
          <cell r="A498">
            <v>2710</v>
          </cell>
        </row>
        <row r="499">
          <cell r="A499">
            <v>2711</v>
          </cell>
        </row>
        <row r="500">
          <cell r="A500">
            <v>2712</v>
          </cell>
        </row>
        <row r="501">
          <cell r="A501">
            <v>2713</v>
          </cell>
        </row>
        <row r="502">
          <cell r="A502">
            <v>2714</v>
          </cell>
        </row>
        <row r="503">
          <cell r="A503">
            <v>2715</v>
          </cell>
        </row>
        <row r="504">
          <cell r="A504">
            <v>2716</v>
          </cell>
        </row>
        <row r="505">
          <cell r="A505">
            <v>2717</v>
          </cell>
        </row>
        <row r="506">
          <cell r="A506">
            <v>2718</v>
          </cell>
        </row>
        <row r="507">
          <cell r="A507">
            <v>2719</v>
          </cell>
        </row>
        <row r="508">
          <cell r="A508">
            <v>2720</v>
          </cell>
        </row>
        <row r="509">
          <cell r="A509">
            <v>2721</v>
          </cell>
        </row>
        <row r="510">
          <cell r="A510">
            <v>2722</v>
          </cell>
        </row>
        <row r="511">
          <cell r="A511">
            <v>2723</v>
          </cell>
        </row>
        <row r="512">
          <cell r="A512">
            <v>2724</v>
          </cell>
        </row>
        <row r="513">
          <cell r="A513">
            <v>2725</v>
          </cell>
        </row>
        <row r="514">
          <cell r="A514">
            <v>2726</v>
          </cell>
        </row>
        <row r="516">
          <cell r="A516">
            <v>2800</v>
          </cell>
        </row>
        <row r="517">
          <cell r="A517">
            <v>2801</v>
          </cell>
        </row>
        <row r="518">
          <cell r="A518">
            <v>2802</v>
          </cell>
        </row>
        <row r="519">
          <cell r="A519">
            <v>2803</v>
          </cell>
        </row>
        <row r="520">
          <cell r="A520">
            <v>2804</v>
          </cell>
        </row>
        <row r="521">
          <cell r="A521">
            <v>2805</v>
          </cell>
        </row>
        <row r="522">
          <cell r="A522">
            <v>2806</v>
          </cell>
        </row>
        <row r="523">
          <cell r="A523">
            <v>2807</v>
          </cell>
        </row>
        <row r="524">
          <cell r="A524">
            <v>2808</v>
          </cell>
        </row>
        <row r="525">
          <cell r="A525">
            <v>2809</v>
          </cell>
        </row>
        <row r="526">
          <cell r="A526">
            <v>2810</v>
          </cell>
        </row>
        <row r="527">
          <cell r="A527">
            <v>2811</v>
          </cell>
        </row>
        <row r="528">
          <cell r="A528">
            <v>2812</v>
          </cell>
        </row>
        <row r="529">
          <cell r="A529">
            <v>2813</v>
          </cell>
        </row>
        <row r="530">
          <cell r="A530">
            <v>2814</v>
          </cell>
        </row>
        <row r="531">
          <cell r="A531">
            <v>2815</v>
          </cell>
        </row>
        <row r="532">
          <cell r="A532">
            <v>2816</v>
          </cell>
        </row>
        <row r="533">
          <cell r="A533">
            <v>2817</v>
          </cell>
        </row>
        <row r="534">
          <cell r="A534">
            <v>2818</v>
          </cell>
        </row>
        <row r="535">
          <cell r="A535">
            <v>2819</v>
          </cell>
        </row>
        <row r="536">
          <cell r="A536">
            <v>2820</v>
          </cell>
        </row>
        <row r="537">
          <cell r="A537">
            <v>2821</v>
          </cell>
        </row>
        <row r="538">
          <cell r="A538">
            <v>2822</v>
          </cell>
        </row>
        <row r="539">
          <cell r="A539">
            <v>2823</v>
          </cell>
        </row>
        <row r="540">
          <cell r="A540">
            <v>2824</v>
          </cell>
        </row>
        <row r="541">
          <cell r="A541">
            <v>2825</v>
          </cell>
        </row>
        <row r="542">
          <cell r="A542">
            <v>2826</v>
          </cell>
        </row>
        <row r="543">
          <cell r="A543">
            <v>2827</v>
          </cell>
        </row>
        <row r="544">
          <cell r="A544">
            <v>2828</v>
          </cell>
        </row>
        <row r="545">
          <cell r="A545">
            <v>2829</v>
          </cell>
        </row>
        <row r="546">
          <cell r="A546">
            <v>2830</v>
          </cell>
        </row>
        <row r="547">
          <cell r="A547">
            <v>2831</v>
          </cell>
        </row>
        <row r="548">
          <cell r="A548">
            <v>2832</v>
          </cell>
        </row>
        <row r="549">
          <cell r="A549">
            <v>2833</v>
          </cell>
        </row>
        <row r="550">
          <cell r="A550">
            <v>2834</v>
          </cell>
        </row>
        <row r="551">
          <cell r="A551">
            <v>2835</v>
          </cell>
        </row>
        <row r="552">
          <cell r="A552">
            <v>2836</v>
          </cell>
        </row>
        <row r="553">
          <cell r="A553">
            <v>2837</v>
          </cell>
        </row>
        <row r="554">
          <cell r="A554">
            <v>2838</v>
          </cell>
        </row>
        <row r="555">
          <cell r="A555">
            <v>2839</v>
          </cell>
        </row>
        <row r="556">
          <cell r="A556">
            <v>2840</v>
          </cell>
        </row>
        <row r="557">
          <cell r="A557">
            <v>2841</v>
          </cell>
        </row>
        <row r="558">
          <cell r="A558">
            <v>2842</v>
          </cell>
        </row>
        <row r="559">
          <cell r="A559">
            <v>2843</v>
          </cell>
        </row>
        <row r="560">
          <cell r="A560">
            <v>2844</v>
          </cell>
        </row>
        <row r="561">
          <cell r="A561">
            <v>2845</v>
          </cell>
        </row>
        <row r="562">
          <cell r="A562">
            <v>2846</v>
          </cell>
        </row>
        <row r="563">
          <cell r="A563">
            <v>2847</v>
          </cell>
        </row>
        <row r="564">
          <cell r="A564">
            <v>2848</v>
          </cell>
        </row>
        <row r="565">
          <cell r="A565">
            <v>2849</v>
          </cell>
        </row>
        <row r="566">
          <cell r="A566">
            <v>2850</v>
          </cell>
        </row>
        <row r="567">
          <cell r="A567">
            <v>2851</v>
          </cell>
        </row>
        <row r="568">
          <cell r="A568">
            <v>2852</v>
          </cell>
        </row>
        <row r="569">
          <cell r="A569">
            <v>2853</v>
          </cell>
        </row>
        <row r="570">
          <cell r="A570">
            <v>2854</v>
          </cell>
        </row>
        <row r="571">
          <cell r="A571">
            <v>2855</v>
          </cell>
        </row>
        <row r="572">
          <cell r="A572">
            <v>2856</v>
          </cell>
        </row>
        <row r="573">
          <cell r="A573">
            <v>2857</v>
          </cell>
        </row>
        <row r="574">
          <cell r="A574">
            <v>2858</v>
          </cell>
        </row>
        <row r="575">
          <cell r="A575">
            <v>2859</v>
          </cell>
        </row>
        <row r="576">
          <cell r="A576">
            <v>2860</v>
          </cell>
        </row>
        <row r="577">
          <cell r="A577">
            <v>2861</v>
          </cell>
        </row>
        <row r="578">
          <cell r="A578">
            <v>2862</v>
          </cell>
        </row>
        <row r="579">
          <cell r="A579">
            <v>2863</v>
          </cell>
        </row>
        <row r="580">
          <cell r="A580">
            <v>2864</v>
          </cell>
        </row>
        <row r="581">
          <cell r="A581">
            <v>2865</v>
          </cell>
        </row>
        <row r="582">
          <cell r="A582">
            <v>2866</v>
          </cell>
        </row>
        <row r="583">
          <cell r="A583">
            <v>2867</v>
          </cell>
        </row>
        <row r="584">
          <cell r="A584">
            <v>2868</v>
          </cell>
        </row>
        <row r="585">
          <cell r="A585">
            <v>2869</v>
          </cell>
        </row>
        <row r="586">
          <cell r="A586">
            <v>2870</v>
          </cell>
        </row>
        <row r="587">
          <cell r="A587">
            <v>2871</v>
          </cell>
        </row>
        <row r="588">
          <cell r="A588">
            <v>2872</v>
          </cell>
        </row>
        <row r="589">
          <cell r="A589">
            <v>2873</v>
          </cell>
        </row>
        <row r="590">
          <cell r="A590">
            <v>2874</v>
          </cell>
        </row>
        <row r="591">
          <cell r="A591">
            <v>2875</v>
          </cell>
        </row>
        <row r="592">
          <cell r="A592">
            <v>2876</v>
          </cell>
        </row>
        <row r="593">
          <cell r="A593">
            <v>2877</v>
          </cell>
        </row>
        <row r="594">
          <cell r="A594">
            <v>2878</v>
          </cell>
        </row>
        <row r="595">
          <cell r="A595">
            <v>2879</v>
          </cell>
        </row>
        <row r="596">
          <cell r="A596">
            <v>2880</v>
          </cell>
        </row>
        <row r="597">
          <cell r="A597">
            <v>2881</v>
          </cell>
        </row>
        <row r="598">
          <cell r="A598">
            <v>2882</v>
          </cell>
        </row>
        <row r="599">
          <cell r="A599">
            <v>2883</v>
          </cell>
        </row>
        <row r="600">
          <cell r="A600">
            <v>2884</v>
          </cell>
        </row>
        <row r="601">
          <cell r="A601">
            <v>2885</v>
          </cell>
        </row>
        <row r="602">
          <cell r="A602">
            <v>2886</v>
          </cell>
        </row>
        <row r="603">
          <cell r="A603">
            <v>2887</v>
          </cell>
        </row>
        <row r="604">
          <cell r="A604">
            <v>2888</v>
          </cell>
        </row>
        <row r="605">
          <cell r="A605">
            <v>2889</v>
          </cell>
        </row>
        <row r="606">
          <cell r="A606">
            <v>2890</v>
          </cell>
        </row>
        <row r="607">
          <cell r="A607">
            <v>2891</v>
          </cell>
        </row>
        <row r="608">
          <cell r="A608">
            <v>2892</v>
          </cell>
        </row>
        <row r="609">
          <cell r="A609">
            <v>2893</v>
          </cell>
        </row>
        <row r="610">
          <cell r="A610">
            <v>2894</v>
          </cell>
        </row>
        <row r="611">
          <cell r="A611">
            <v>2895</v>
          </cell>
        </row>
        <row r="612">
          <cell r="A612">
            <v>2896</v>
          </cell>
        </row>
        <row r="613">
          <cell r="A613">
            <v>2897</v>
          </cell>
        </row>
        <row r="614">
          <cell r="A614">
            <v>2898</v>
          </cell>
        </row>
        <row r="615">
          <cell r="A615">
            <v>2899</v>
          </cell>
        </row>
        <row r="616">
          <cell r="A616">
            <v>2900</v>
          </cell>
        </row>
        <row r="617">
          <cell r="A617">
            <v>2901</v>
          </cell>
        </row>
        <row r="618">
          <cell r="A618">
            <v>2902</v>
          </cell>
        </row>
        <row r="619">
          <cell r="A619">
            <v>2903</v>
          </cell>
        </row>
        <row r="620">
          <cell r="A620">
            <v>2904</v>
          </cell>
        </row>
        <row r="621">
          <cell r="A621">
            <v>2905</v>
          </cell>
        </row>
        <row r="622">
          <cell r="A622">
            <v>2906</v>
          </cell>
        </row>
        <row r="623">
          <cell r="A623">
            <v>2907</v>
          </cell>
        </row>
        <row r="624">
          <cell r="A624">
            <v>2908</v>
          </cell>
        </row>
        <row r="625">
          <cell r="A625">
            <v>2909</v>
          </cell>
        </row>
        <row r="626">
          <cell r="A626">
            <v>2910</v>
          </cell>
        </row>
        <row r="627">
          <cell r="A627">
            <v>2911</v>
          </cell>
        </row>
        <row r="628">
          <cell r="A628">
            <v>2912</v>
          </cell>
        </row>
        <row r="629">
          <cell r="A629">
            <v>2913</v>
          </cell>
        </row>
        <row r="630">
          <cell r="A630">
            <v>2914</v>
          </cell>
        </row>
        <row r="631">
          <cell r="A631">
            <v>2915</v>
          </cell>
        </row>
        <row r="632">
          <cell r="A632">
            <v>2916</v>
          </cell>
        </row>
        <row r="633">
          <cell r="A633">
            <v>2917</v>
          </cell>
        </row>
        <row r="634">
          <cell r="A634">
            <v>2918</v>
          </cell>
        </row>
        <row r="635">
          <cell r="A635">
            <v>2919</v>
          </cell>
        </row>
        <row r="636">
          <cell r="A636">
            <v>2920</v>
          </cell>
        </row>
        <row r="637">
          <cell r="A637">
            <v>2921</v>
          </cell>
        </row>
        <row r="638">
          <cell r="A638">
            <v>2922</v>
          </cell>
        </row>
        <row r="639">
          <cell r="A639">
            <v>2923</v>
          </cell>
        </row>
        <row r="640">
          <cell r="A640">
            <v>2924</v>
          </cell>
        </row>
        <row r="641">
          <cell r="A641">
            <v>2925</v>
          </cell>
        </row>
        <row r="642">
          <cell r="A642">
            <v>2926</v>
          </cell>
        </row>
        <row r="643">
          <cell r="A643">
            <v>2927</v>
          </cell>
        </row>
        <row r="644">
          <cell r="A644">
            <v>2928</v>
          </cell>
        </row>
        <row r="645">
          <cell r="A645">
            <v>2929</v>
          </cell>
        </row>
        <row r="646">
          <cell r="A646">
            <v>2930</v>
          </cell>
        </row>
        <row r="647">
          <cell r="A647">
            <v>2931</v>
          </cell>
        </row>
        <row r="648">
          <cell r="A648">
            <v>2932</v>
          </cell>
        </row>
        <row r="649">
          <cell r="A649">
            <v>2933</v>
          </cell>
        </row>
        <row r="650">
          <cell r="A650">
            <v>2934</v>
          </cell>
        </row>
        <row r="651">
          <cell r="A651">
            <v>2935</v>
          </cell>
        </row>
        <row r="652">
          <cell r="A652">
            <v>2936</v>
          </cell>
        </row>
        <row r="653">
          <cell r="A653">
            <v>2937</v>
          </cell>
        </row>
        <row r="654">
          <cell r="A654">
            <v>2938</v>
          </cell>
        </row>
        <row r="655">
          <cell r="A655">
            <v>2939</v>
          </cell>
        </row>
        <row r="656">
          <cell r="A656">
            <v>2940</v>
          </cell>
        </row>
        <row r="657">
          <cell r="A657">
            <v>2941</v>
          </cell>
        </row>
        <row r="658">
          <cell r="A658">
            <v>2942</v>
          </cell>
        </row>
        <row r="659">
          <cell r="A659">
            <v>2943</v>
          </cell>
        </row>
        <row r="660">
          <cell r="A660">
            <v>2944</v>
          </cell>
        </row>
        <row r="661">
          <cell r="A661">
            <v>2945</v>
          </cell>
        </row>
        <row r="662">
          <cell r="A662">
            <v>2946</v>
          </cell>
        </row>
        <row r="663">
          <cell r="A663">
            <v>2947</v>
          </cell>
        </row>
        <row r="664">
          <cell r="A664">
            <v>2948</v>
          </cell>
        </row>
        <row r="665">
          <cell r="A665">
            <v>2949</v>
          </cell>
        </row>
        <row r="666">
          <cell r="A666">
            <v>2950</v>
          </cell>
        </row>
        <row r="667">
          <cell r="A667">
            <v>2951</v>
          </cell>
        </row>
        <row r="668">
          <cell r="A668">
            <v>2952</v>
          </cell>
        </row>
        <row r="669">
          <cell r="A669">
            <v>2953</v>
          </cell>
        </row>
        <row r="670">
          <cell r="A670">
            <v>2954</v>
          </cell>
        </row>
        <row r="671">
          <cell r="A671">
            <v>2955</v>
          </cell>
        </row>
        <row r="672">
          <cell r="A672">
            <v>2956</v>
          </cell>
        </row>
        <row r="673">
          <cell r="A673">
            <v>2957</v>
          </cell>
        </row>
        <row r="674">
          <cell r="A674">
            <v>2958</v>
          </cell>
        </row>
        <row r="675">
          <cell r="A675">
            <v>2959</v>
          </cell>
        </row>
        <row r="676">
          <cell r="A676">
            <v>2960</v>
          </cell>
        </row>
        <row r="677">
          <cell r="A677">
            <v>2961</v>
          </cell>
        </row>
        <row r="678">
          <cell r="A678">
            <v>2962</v>
          </cell>
        </row>
        <row r="679">
          <cell r="A679">
            <v>2963</v>
          </cell>
        </row>
        <row r="680">
          <cell r="A680">
            <v>2964</v>
          </cell>
        </row>
        <row r="681">
          <cell r="A681">
            <v>2965</v>
          </cell>
        </row>
        <row r="682">
          <cell r="A682">
            <v>2966</v>
          </cell>
        </row>
        <row r="683">
          <cell r="A683">
            <v>2967</v>
          </cell>
        </row>
        <row r="684">
          <cell r="A684">
            <v>2968</v>
          </cell>
        </row>
        <row r="685">
          <cell r="A685">
            <v>2969</v>
          </cell>
        </row>
        <row r="686">
          <cell r="A686">
            <v>2970</v>
          </cell>
        </row>
        <row r="687">
          <cell r="A687">
            <v>2971</v>
          </cell>
        </row>
        <row r="688">
          <cell r="A688">
            <v>2972</v>
          </cell>
        </row>
        <row r="689">
          <cell r="A689">
            <v>2973</v>
          </cell>
        </row>
        <row r="690">
          <cell r="A690">
            <v>2974</v>
          </cell>
        </row>
        <row r="691">
          <cell r="A691">
            <v>2975</v>
          </cell>
        </row>
        <row r="692">
          <cell r="A692">
            <v>2976</v>
          </cell>
        </row>
        <row r="693">
          <cell r="A693">
            <v>2977</v>
          </cell>
        </row>
        <row r="694">
          <cell r="A694">
            <v>2978</v>
          </cell>
        </row>
        <row r="695">
          <cell r="A695">
            <v>2979</v>
          </cell>
        </row>
        <row r="696">
          <cell r="A696">
            <v>2980</v>
          </cell>
        </row>
        <row r="697">
          <cell r="A697">
            <v>2981</v>
          </cell>
        </row>
        <row r="698">
          <cell r="A698">
            <v>2982</v>
          </cell>
        </row>
        <row r="699">
          <cell r="A699">
            <v>2983</v>
          </cell>
        </row>
        <row r="700">
          <cell r="A700">
            <v>2984</v>
          </cell>
        </row>
        <row r="701">
          <cell r="A701">
            <v>2985</v>
          </cell>
        </row>
        <row r="702">
          <cell r="A702">
            <v>2986</v>
          </cell>
        </row>
        <row r="703">
          <cell r="A703">
            <v>2987</v>
          </cell>
        </row>
        <row r="704">
          <cell r="A704">
            <v>2988</v>
          </cell>
        </row>
        <row r="705">
          <cell r="A705">
            <v>2989</v>
          </cell>
        </row>
        <row r="706">
          <cell r="A706">
            <v>2990</v>
          </cell>
        </row>
        <row r="707">
          <cell r="A707">
            <v>2991</v>
          </cell>
        </row>
        <row r="708">
          <cell r="A708">
            <v>2992</v>
          </cell>
        </row>
        <row r="709">
          <cell r="A709">
            <v>2993</v>
          </cell>
        </row>
        <row r="710">
          <cell r="A710">
            <v>2994</v>
          </cell>
        </row>
        <row r="711">
          <cell r="A711">
            <v>2995</v>
          </cell>
        </row>
        <row r="712">
          <cell r="A712">
            <v>2996</v>
          </cell>
        </row>
        <row r="713">
          <cell r="A713">
            <v>2997</v>
          </cell>
        </row>
        <row r="714">
          <cell r="A714">
            <v>2998</v>
          </cell>
        </row>
        <row r="715">
          <cell r="A715">
            <v>2999</v>
          </cell>
        </row>
        <row r="716">
          <cell r="A716">
            <v>3000</v>
          </cell>
        </row>
        <row r="717">
          <cell r="A717">
            <v>3001</v>
          </cell>
        </row>
        <row r="718">
          <cell r="A718">
            <v>3002</v>
          </cell>
        </row>
        <row r="719">
          <cell r="A719">
            <v>3003</v>
          </cell>
        </row>
        <row r="720">
          <cell r="A720">
            <v>3004</v>
          </cell>
        </row>
        <row r="721">
          <cell r="A721">
            <v>3005</v>
          </cell>
        </row>
        <row r="722">
          <cell r="A722">
            <v>3006</v>
          </cell>
        </row>
        <row r="723">
          <cell r="A723">
            <v>3007</v>
          </cell>
        </row>
        <row r="724">
          <cell r="A724">
            <v>3008</v>
          </cell>
        </row>
        <row r="725">
          <cell r="A725">
            <v>3009</v>
          </cell>
        </row>
        <row r="726">
          <cell r="A726">
            <v>3010</v>
          </cell>
        </row>
        <row r="727">
          <cell r="A727">
            <v>3011</v>
          </cell>
        </row>
        <row r="728">
          <cell r="A728">
            <v>3012</v>
          </cell>
        </row>
        <row r="729">
          <cell r="A729">
            <v>3013</v>
          </cell>
        </row>
        <row r="730">
          <cell r="A730">
            <v>3014</v>
          </cell>
        </row>
        <row r="731">
          <cell r="A731">
            <v>3015</v>
          </cell>
        </row>
        <row r="732">
          <cell r="A732">
            <v>3016</v>
          </cell>
        </row>
        <row r="733">
          <cell r="A733">
            <v>3017</v>
          </cell>
        </row>
        <row r="734">
          <cell r="A734">
            <v>3018</v>
          </cell>
        </row>
        <row r="735">
          <cell r="A735">
            <v>3019</v>
          </cell>
        </row>
        <row r="736">
          <cell r="A736">
            <v>3020</v>
          </cell>
        </row>
        <row r="737">
          <cell r="A737">
            <v>3021</v>
          </cell>
        </row>
        <row r="738">
          <cell r="A738">
            <v>3022</v>
          </cell>
        </row>
        <row r="739">
          <cell r="A739">
            <v>3023</v>
          </cell>
        </row>
        <row r="740">
          <cell r="A740">
            <v>3024</v>
          </cell>
        </row>
        <row r="741">
          <cell r="A741">
            <v>3025</v>
          </cell>
        </row>
        <row r="742">
          <cell r="A742">
            <v>3026</v>
          </cell>
        </row>
        <row r="743">
          <cell r="A743">
            <v>3027</v>
          </cell>
        </row>
        <row r="744">
          <cell r="A744">
            <v>3028</v>
          </cell>
        </row>
        <row r="745">
          <cell r="A745">
            <v>3029</v>
          </cell>
        </row>
        <row r="746">
          <cell r="A746">
            <v>3030</v>
          </cell>
        </row>
        <row r="747">
          <cell r="A747">
            <v>3031</v>
          </cell>
        </row>
        <row r="748">
          <cell r="A748">
            <v>3032</v>
          </cell>
        </row>
        <row r="749">
          <cell r="A749">
            <v>3033</v>
          </cell>
        </row>
        <row r="752">
          <cell r="A752">
            <v>3100</v>
          </cell>
        </row>
        <row r="753">
          <cell r="A753">
            <v>3101</v>
          </cell>
        </row>
        <row r="754">
          <cell r="A754">
            <v>3102</v>
          </cell>
        </row>
        <row r="755">
          <cell r="A755">
            <v>3103</v>
          </cell>
        </row>
        <row r="756">
          <cell r="A756">
            <v>3104</v>
          </cell>
        </row>
        <row r="757">
          <cell r="A757">
            <v>3105</v>
          </cell>
        </row>
        <row r="758">
          <cell r="A758">
            <v>3106</v>
          </cell>
        </row>
        <row r="759">
          <cell r="A759">
            <v>3107</v>
          </cell>
        </row>
        <row r="760">
          <cell r="A760">
            <v>3108</v>
          </cell>
        </row>
        <row r="761">
          <cell r="A761">
            <v>3109</v>
          </cell>
        </row>
        <row r="762">
          <cell r="A762">
            <v>3110</v>
          </cell>
        </row>
        <row r="763">
          <cell r="A763">
            <v>3111</v>
          </cell>
        </row>
        <row r="764">
          <cell r="A764">
            <v>3112</v>
          </cell>
        </row>
        <row r="765">
          <cell r="A765">
            <v>3113</v>
          </cell>
        </row>
        <row r="766">
          <cell r="A766">
            <v>3114</v>
          </cell>
        </row>
        <row r="767">
          <cell r="A767">
            <v>3115</v>
          </cell>
        </row>
        <row r="768">
          <cell r="A768">
            <v>3116</v>
          </cell>
        </row>
        <row r="769">
          <cell r="A769">
            <v>3117</v>
          </cell>
        </row>
        <row r="770">
          <cell r="A770">
            <v>3118</v>
          </cell>
        </row>
        <row r="771">
          <cell r="A771">
            <v>3119</v>
          </cell>
        </row>
        <row r="772">
          <cell r="A772">
            <v>3120</v>
          </cell>
        </row>
        <row r="773">
          <cell r="A773">
            <v>3121</v>
          </cell>
        </row>
        <row r="775">
          <cell r="A775">
            <v>3200</v>
          </cell>
        </row>
        <row r="776">
          <cell r="A776">
            <v>3201</v>
          </cell>
        </row>
        <row r="777">
          <cell r="A777">
            <v>3202</v>
          </cell>
        </row>
        <row r="778">
          <cell r="A778">
            <v>3203</v>
          </cell>
        </row>
        <row r="779">
          <cell r="A779">
            <v>3204</v>
          </cell>
        </row>
        <row r="780">
          <cell r="A780">
            <v>3205</v>
          </cell>
        </row>
        <row r="781">
          <cell r="A781">
            <v>3206</v>
          </cell>
        </row>
        <row r="782">
          <cell r="A782">
            <v>3207</v>
          </cell>
        </row>
        <row r="783">
          <cell r="A783">
            <v>3208</v>
          </cell>
        </row>
        <row r="784">
          <cell r="A784">
            <v>3209</v>
          </cell>
        </row>
        <row r="785">
          <cell r="A785">
            <v>3210</v>
          </cell>
        </row>
        <row r="786">
          <cell r="A786">
            <v>3211</v>
          </cell>
        </row>
        <row r="787">
          <cell r="A787">
            <v>3212</v>
          </cell>
        </row>
        <row r="788">
          <cell r="A788">
            <v>3213</v>
          </cell>
        </row>
        <row r="789">
          <cell r="A789">
            <v>3214</v>
          </cell>
        </row>
        <row r="790">
          <cell r="A790">
            <v>3215</v>
          </cell>
        </row>
        <row r="791">
          <cell r="A791">
            <v>3216</v>
          </cell>
        </row>
        <row r="792">
          <cell r="A792">
            <v>3217</v>
          </cell>
        </row>
        <row r="793">
          <cell r="A793">
            <v>3218</v>
          </cell>
        </row>
        <row r="794">
          <cell r="A794">
            <v>3219</v>
          </cell>
        </row>
        <row r="795">
          <cell r="A795">
            <v>3220</v>
          </cell>
        </row>
        <row r="796">
          <cell r="A796">
            <v>3221</v>
          </cell>
        </row>
        <row r="797">
          <cell r="A797">
            <v>3222</v>
          </cell>
        </row>
        <row r="798">
          <cell r="A798">
            <v>3223</v>
          </cell>
        </row>
        <row r="799">
          <cell r="A799">
            <v>3224</v>
          </cell>
        </row>
        <row r="800">
          <cell r="A800">
            <v>3225</v>
          </cell>
        </row>
        <row r="801">
          <cell r="A801">
            <v>3226</v>
          </cell>
        </row>
        <row r="802">
          <cell r="A802">
            <v>3227</v>
          </cell>
        </row>
        <row r="803">
          <cell r="A803">
            <v>3228</v>
          </cell>
        </row>
        <row r="804">
          <cell r="A804">
            <v>3229</v>
          </cell>
        </row>
        <row r="805">
          <cell r="A805">
            <v>3230</v>
          </cell>
        </row>
        <row r="806">
          <cell r="A806">
            <v>3231</v>
          </cell>
        </row>
        <row r="807">
          <cell r="A807">
            <v>3232</v>
          </cell>
        </row>
        <row r="808">
          <cell r="A808">
            <v>3233</v>
          </cell>
        </row>
        <row r="809">
          <cell r="A809">
            <v>3234</v>
          </cell>
        </row>
        <row r="810">
          <cell r="A810">
            <v>3235</v>
          </cell>
        </row>
        <row r="811">
          <cell r="A811">
            <v>3236</v>
          </cell>
        </row>
        <row r="812">
          <cell r="A812">
            <v>3237</v>
          </cell>
        </row>
        <row r="813">
          <cell r="A813">
            <v>3238</v>
          </cell>
        </row>
        <row r="814">
          <cell r="A814">
            <v>3239</v>
          </cell>
        </row>
        <row r="815">
          <cell r="A815">
            <v>3240</v>
          </cell>
        </row>
        <row r="817">
          <cell r="A817">
            <v>3300</v>
          </cell>
        </row>
        <row r="818">
          <cell r="A818">
            <v>3301</v>
          </cell>
        </row>
        <row r="819">
          <cell r="A819">
            <v>3302</v>
          </cell>
        </row>
        <row r="820">
          <cell r="A820">
            <v>3303</v>
          </cell>
        </row>
        <row r="821">
          <cell r="A821">
            <v>3304</v>
          </cell>
        </row>
        <row r="822">
          <cell r="A822">
            <v>3305</v>
          </cell>
        </row>
        <row r="823">
          <cell r="A823">
            <v>3306</v>
          </cell>
        </row>
        <row r="824">
          <cell r="A824">
            <v>3307</v>
          </cell>
        </row>
        <row r="825">
          <cell r="A825">
            <v>3308</v>
          </cell>
        </row>
        <row r="826">
          <cell r="A826">
            <v>3309</v>
          </cell>
        </row>
        <row r="827">
          <cell r="A827">
            <v>3310</v>
          </cell>
        </row>
        <row r="828">
          <cell r="A828">
            <v>3311</v>
          </cell>
        </row>
        <row r="829">
          <cell r="A829">
            <v>3312</v>
          </cell>
        </row>
        <row r="830">
          <cell r="A830">
            <v>3313</v>
          </cell>
        </row>
        <row r="831">
          <cell r="A831">
            <v>3314</v>
          </cell>
        </row>
        <row r="832">
          <cell r="A832">
            <v>3315</v>
          </cell>
        </row>
        <row r="833">
          <cell r="A833">
            <v>3316</v>
          </cell>
        </row>
        <row r="834">
          <cell r="A834">
            <v>3317</v>
          </cell>
        </row>
        <row r="835">
          <cell r="A835">
            <v>3318</v>
          </cell>
        </row>
        <row r="836">
          <cell r="A836">
            <v>3319</v>
          </cell>
        </row>
        <row r="837">
          <cell r="A837">
            <v>3320</v>
          </cell>
        </row>
        <row r="838">
          <cell r="A838">
            <v>3321</v>
          </cell>
        </row>
        <row r="839">
          <cell r="A839">
            <v>3322</v>
          </cell>
        </row>
        <row r="840">
          <cell r="A840">
            <v>3323</v>
          </cell>
        </row>
        <row r="841">
          <cell r="A841">
            <v>3324</v>
          </cell>
        </row>
        <row r="842">
          <cell r="A842">
            <v>3325</v>
          </cell>
        </row>
        <row r="843">
          <cell r="A843">
            <v>3326</v>
          </cell>
        </row>
        <row r="844">
          <cell r="A844">
            <v>3327</v>
          </cell>
        </row>
        <row r="845">
          <cell r="A845">
            <v>3328</v>
          </cell>
        </row>
        <row r="846">
          <cell r="A846">
            <v>3329</v>
          </cell>
        </row>
        <row r="847">
          <cell r="A847">
            <v>3330</v>
          </cell>
        </row>
        <row r="848">
          <cell r="A848">
            <v>3331</v>
          </cell>
        </row>
        <row r="849">
          <cell r="A849">
            <v>3332</v>
          </cell>
        </row>
        <row r="850">
          <cell r="A850">
            <v>3333</v>
          </cell>
        </row>
        <row r="851">
          <cell r="A851">
            <v>3334</v>
          </cell>
        </row>
        <row r="852">
          <cell r="A852">
            <v>3335</v>
          </cell>
        </row>
        <row r="853">
          <cell r="A853">
            <v>3336</v>
          </cell>
        </row>
        <row r="854">
          <cell r="A854">
            <v>3337</v>
          </cell>
        </row>
        <row r="855">
          <cell r="A855">
            <v>3338</v>
          </cell>
        </row>
        <row r="856">
          <cell r="A856">
            <v>3339</v>
          </cell>
        </row>
        <row r="857">
          <cell r="A857">
            <v>3340</v>
          </cell>
        </row>
        <row r="858">
          <cell r="A858">
            <v>3341</v>
          </cell>
        </row>
        <row r="859">
          <cell r="A859">
            <v>3342</v>
          </cell>
        </row>
        <row r="860">
          <cell r="A860">
            <v>3343</v>
          </cell>
        </row>
        <row r="861">
          <cell r="A861">
            <v>3344</v>
          </cell>
        </row>
        <row r="862">
          <cell r="A862">
            <v>3345</v>
          </cell>
        </row>
        <row r="863">
          <cell r="A863">
            <v>3346</v>
          </cell>
        </row>
        <row r="864">
          <cell r="A864">
            <v>3347</v>
          </cell>
        </row>
        <row r="865">
          <cell r="A865">
            <v>3348</v>
          </cell>
        </row>
        <row r="866">
          <cell r="A866">
            <v>3349</v>
          </cell>
        </row>
        <row r="867">
          <cell r="A867">
            <v>3350</v>
          </cell>
        </row>
        <row r="868">
          <cell r="A868">
            <v>3351</v>
          </cell>
        </row>
        <row r="869">
          <cell r="A869">
            <v>3352</v>
          </cell>
        </row>
        <row r="870">
          <cell r="A870">
            <v>3353</v>
          </cell>
        </row>
        <row r="871">
          <cell r="A871">
            <v>3354</v>
          </cell>
        </row>
        <row r="872">
          <cell r="A872">
            <v>3355</v>
          </cell>
        </row>
        <row r="873">
          <cell r="A873">
            <v>3356</v>
          </cell>
        </row>
        <row r="874">
          <cell r="A874">
            <v>3357</v>
          </cell>
        </row>
        <row r="875">
          <cell r="A875">
            <v>3358</v>
          </cell>
        </row>
        <row r="876">
          <cell r="A876">
            <v>3359</v>
          </cell>
        </row>
        <row r="877">
          <cell r="A877">
            <v>3360</v>
          </cell>
        </row>
        <row r="878">
          <cell r="A878">
            <v>3361</v>
          </cell>
        </row>
        <row r="879">
          <cell r="A879">
            <v>3362</v>
          </cell>
        </row>
        <row r="880">
          <cell r="A880">
            <v>3363</v>
          </cell>
        </row>
        <row r="881">
          <cell r="A881">
            <v>3364</v>
          </cell>
        </row>
        <row r="882">
          <cell r="A882">
            <v>3365</v>
          </cell>
        </row>
        <row r="883">
          <cell r="A883">
            <v>3366</v>
          </cell>
        </row>
        <row r="884">
          <cell r="A884">
            <v>3367</v>
          </cell>
        </row>
        <row r="885">
          <cell r="A885">
            <v>3368</v>
          </cell>
        </row>
        <row r="886">
          <cell r="A886">
            <v>3369</v>
          </cell>
        </row>
        <row r="887">
          <cell r="A887">
            <v>3370</v>
          </cell>
        </row>
        <row r="888">
          <cell r="A888">
            <v>3371</v>
          </cell>
        </row>
        <row r="889">
          <cell r="A889">
            <v>3372</v>
          </cell>
        </row>
        <row r="890">
          <cell r="A890">
            <v>3373</v>
          </cell>
        </row>
        <row r="891">
          <cell r="A891">
            <v>3374</v>
          </cell>
        </row>
        <row r="892">
          <cell r="A892">
            <v>3375</v>
          </cell>
        </row>
        <row r="893">
          <cell r="A893">
            <v>3376</v>
          </cell>
        </row>
        <row r="894">
          <cell r="A894">
            <v>3377</v>
          </cell>
        </row>
        <row r="895">
          <cell r="A895">
            <v>3378</v>
          </cell>
        </row>
        <row r="896">
          <cell r="A896">
            <v>3379</v>
          </cell>
        </row>
        <row r="897">
          <cell r="A897">
            <v>3380</v>
          </cell>
        </row>
        <row r="898">
          <cell r="A898">
            <v>3381</v>
          </cell>
        </row>
        <row r="899">
          <cell r="A899">
            <v>3382</v>
          </cell>
        </row>
        <row r="900">
          <cell r="A900">
            <v>3383</v>
          </cell>
        </row>
        <row r="901">
          <cell r="A901">
            <v>3384</v>
          </cell>
        </row>
        <row r="902">
          <cell r="A902">
            <v>3385</v>
          </cell>
        </row>
        <row r="905">
          <cell r="A905">
            <v>4100</v>
          </cell>
        </row>
        <row r="906">
          <cell r="A906">
            <v>4101</v>
          </cell>
        </row>
        <row r="907">
          <cell r="A907">
            <v>4102</v>
          </cell>
        </row>
        <row r="908">
          <cell r="A908">
            <v>4103</v>
          </cell>
        </row>
        <row r="909">
          <cell r="A909">
            <v>4104</v>
          </cell>
        </row>
        <row r="910">
          <cell r="A910">
            <v>4105</v>
          </cell>
        </row>
        <row r="911">
          <cell r="A911">
            <v>4106</v>
          </cell>
        </row>
        <row r="912">
          <cell r="A912">
            <v>4107</v>
          </cell>
        </row>
        <row r="913">
          <cell r="A913">
            <v>4108</v>
          </cell>
        </row>
        <row r="914">
          <cell r="A914">
            <v>4109</v>
          </cell>
        </row>
        <row r="915">
          <cell r="A915">
            <v>4110</v>
          </cell>
        </row>
        <row r="916">
          <cell r="A916">
            <v>4111</v>
          </cell>
        </row>
        <row r="917">
          <cell r="A917">
            <v>4112</v>
          </cell>
        </row>
        <row r="918">
          <cell r="A918">
            <v>4113</v>
          </cell>
        </row>
        <row r="919">
          <cell r="A919">
            <v>4114</v>
          </cell>
        </row>
        <row r="920">
          <cell r="A920">
            <v>4115</v>
          </cell>
        </row>
        <row r="921">
          <cell r="A921">
            <v>4116</v>
          </cell>
        </row>
        <row r="922">
          <cell r="A922">
            <v>4117</v>
          </cell>
        </row>
        <row r="924">
          <cell r="A924">
            <v>4200</v>
          </cell>
        </row>
        <row r="925">
          <cell r="A925">
            <v>4201</v>
          </cell>
        </row>
        <row r="926">
          <cell r="A926">
            <v>4202</v>
          </cell>
        </row>
        <row r="927">
          <cell r="A927">
            <v>4203</v>
          </cell>
        </row>
        <row r="928">
          <cell r="A928">
            <v>4204</v>
          </cell>
        </row>
        <row r="929">
          <cell r="A929">
            <v>4205</v>
          </cell>
        </row>
        <row r="930">
          <cell r="A930">
            <v>4206</v>
          </cell>
        </row>
        <row r="931">
          <cell r="A931">
            <v>4207</v>
          </cell>
        </row>
        <row r="932">
          <cell r="A932">
            <v>4208</v>
          </cell>
        </row>
        <row r="933">
          <cell r="A933">
            <v>4209</v>
          </cell>
        </row>
        <row r="934">
          <cell r="A934">
            <v>4210</v>
          </cell>
        </row>
        <row r="935">
          <cell r="A935">
            <v>4211</v>
          </cell>
        </row>
        <row r="936">
          <cell r="A936">
            <v>4212</v>
          </cell>
        </row>
        <row r="937">
          <cell r="A937">
            <v>4213</v>
          </cell>
        </row>
        <row r="938">
          <cell r="A938">
            <v>4214</v>
          </cell>
        </row>
        <row r="939">
          <cell r="A939">
            <v>4215</v>
          </cell>
        </row>
        <row r="940">
          <cell r="A940">
            <v>4216</v>
          </cell>
        </row>
        <row r="941">
          <cell r="A941">
            <v>4217</v>
          </cell>
        </row>
        <row r="942">
          <cell r="A942">
            <v>4218</v>
          </cell>
        </row>
        <row r="943">
          <cell r="A943">
            <v>4219</v>
          </cell>
        </row>
        <row r="944">
          <cell r="A944">
            <v>4220</v>
          </cell>
        </row>
        <row r="945">
          <cell r="A945">
            <v>4221</v>
          </cell>
        </row>
        <row r="946">
          <cell r="A946">
            <v>4222</v>
          </cell>
        </row>
        <row r="947">
          <cell r="A947">
            <v>4223</v>
          </cell>
        </row>
        <row r="948">
          <cell r="A948">
            <v>4224</v>
          </cell>
        </row>
        <row r="949">
          <cell r="A949">
            <v>4225</v>
          </cell>
        </row>
        <row r="950">
          <cell r="A950">
            <v>4226</v>
          </cell>
        </row>
        <row r="952">
          <cell r="A952">
            <v>4300</v>
          </cell>
        </row>
        <row r="953">
          <cell r="A953">
            <v>4301</v>
          </cell>
        </row>
        <row r="954">
          <cell r="A954">
            <v>4302</v>
          </cell>
        </row>
        <row r="955">
          <cell r="A955">
            <v>4303</v>
          </cell>
        </row>
        <row r="956">
          <cell r="A956">
            <v>4304</v>
          </cell>
        </row>
        <row r="957">
          <cell r="A957">
            <v>4305</v>
          </cell>
        </row>
        <row r="958">
          <cell r="A958">
            <v>4306</v>
          </cell>
        </row>
        <row r="959">
          <cell r="A959">
            <v>4307</v>
          </cell>
        </row>
        <row r="960">
          <cell r="A960">
            <v>4308</v>
          </cell>
        </row>
        <row r="961">
          <cell r="A961">
            <v>4309</v>
          </cell>
        </row>
        <row r="962">
          <cell r="A962">
            <v>4310</v>
          </cell>
        </row>
        <row r="963">
          <cell r="A963">
            <v>4311</v>
          </cell>
        </row>
        <row r="964">
          <cell r="A964">
            <v>4312</v>
          </cell>
        </row>
        <row r="965">
          <cell r="A965">
            <v>4313</v>
          </cell>
        </row>
        <row r="966">
          <cell r="A966">
            <v>4314</v>
          </cell>
        </row>
        <row r="967">
          <cell r="A967">
            <v>4315</v>
          </cell>
        </row>
        <row r="968">
          <cell r="A968">
            <v>4316</v>
          </cell>
        </row>
        <row r="969">
          <cell r="A969">
            <v>4317</v>
          </cell>
        </row>
        <row r="970">
          <cell r="A970">
            <v>4318</v>
          </cell>
        </row>
        <row r="971">
          <cell r="A971">
            <v>4319</v>
          </cell>
        </row>
        <row r="972">
          <cell r="A972">
            <v>4320</v>
          </cell>
        </row>
        <row r="973">
          <cell r="A973">
            <v>4321</v>
          </cell>
        </row>
        <row r="974">
          <cell r="A974">
            <v>4322</v>
          </cell>
        </row>
        <row r="975">
          <cell r="A975">
            <v>4323</v>
          </cell>
        </row>
        <row r="976">
          <cell r="A976">
            <v>4324</v>
          </cell>
        </row>
        <row r="977">
          <cell r="A977">
            <v>4325</v>
          </cell>
        </row>
        <row r="978">
          <cell r="A978">
            <v>4326</v>
          </cell>
        </row>
        <row r="979">
          <cell r="A979">
            <v>4327</v>
          </cell>
        </row>
        <row r="980">
          <cell r="A980">
            <v>4328</v>
          </cell>
        </row>
        <row r="981">
          <cell r="A981">
            <v>4329</v>
          </cell>
        </row>
        <row r="982">
          <cell r="A982">
            <v>4330</v>
          </cell>
        </row>
        <row r="983">
          <cell r="A983">
            <v>4331</v>
          </cell>
        </row>
        <row r="984">
          <cell r="A984">
            <v>4332</v>
          </cell>
        </row>
        <row r="985">
          <cell r="A985">
            <v>4333</v>
          </cell>
        </row>
        <row r="986">
          <cell r="A986">
            <v>4334</v>
          </cell>
        </row>
        <row r="987">
          <cell r="A987">
            <v>4335</v>
          </cell>
        </row>
        <row r="988">
          <cell r="A988">
            <v>4336</v>
          </cell>
        </row>
        <row r="989">
          <cell r="A989">
            <v>4337</v>
          </cell>
        </row>
        <row r="990">
          <cell r="A990">
            <v>4338</v>
          </cell>
        </row>
        <row r="991">
          <cell r="A991">
            <v>4339</v>
          </cell>
        </row>
        <row r="992">
          <cell r="A992">
            <v>4340</v>
          </cell>
        </row>
        <row r="993">
          <cell r="A993">
            <v>4341</v>
          </cell>
        </row>
        <row r="994">
          <cell r="A994">
            <v>4342</v>
          </cell>
        </row>
        <row r="995">
          <cell r="A995">
            <v>4343</v>
          </cell>
        </row>
        <row r="996">
          <cell r="A996">
            <v>4344</v>
          </cell>
        </row>
        <row r="997">
          <cell r="A997">
            <v>4345</v>
          </cell>
        </row>
        <row r="998">
          <cell r="A998">
            <v>4346</v>
          </cell>
        </row>
        <row r="999">
          <cell r="A999">
            <v>4347</v>
          </cell>
        </row>
        <row r="1000">
          <cell r="A1000">
            <v>4348</v>
          </cell>
        </row>
        <row r="1001">
          <cell r="A1001">
            <v>4349</v>
          </cell>
        </row>
        <row r="1002">
          <cell r="A1002">
            <v>4350</v>
          </cell>
        </row>
        <row r="1003">
          <cell r="A1003">
            <v>4351</v>
          </cell>
        </row>
        <row r="1004">
          <cell r="A1004">
            <v>4352</v>
          </cell>
        </row>
        <row r="1005">
          <cell r="A1005">
            <v>4353</v>
          </cell>
        </row>
        <row r="1006">
          <cell r="A1006">
            <v>4354</v>
          </cell>
        </row>
        <row r="1007">
          <cell r="A1007">
            <v>4355</v>
          </cell>
        </row>
        <row r="1008">
          <cell r="A1008">
            <v>4356</v>
          </cell>
        </row>
        <row r="1009">
          <cell r="A1009">
            <v>4357</v>
          </cell>
        </row>
        <row r="1010">
          <cell r="A1010">
            <v>4358</v>
          </cell>
        </row>
        <row r="1011">
          <cell r="A1011">
            <v>4359</v>
          </cell>
        </row>
        <row r="1012">
          <cell r="A1012">
            <v>4360</v>
          </cell>
        </row>
        <row r="1013">
          <cell r="A1013">
            <v>4361</v>
          </cell>
        </row>
        <row r="1014">
          <cell r="A1014">
            <v>4362</v>
          </cell>
        </row>
        <row r="1015">
          <cell r="A1015">
            <v>4363</v>
          </cell>
        </row>
        <row r="1016">
          <cell r="A1016">
            <v>4364</v>
          </cell>
        </row>
        <row r="1017">
          <cell r="A1017">
            <v>4365</v>
          </cell>
        </row>
        <row r="1018">
          <cell r="A1018">
            <v>4366</v>
          </cell>
        </row>
        <row r="1019">
          <cell r="A1019">
            <v>4367</v>
          </cell>
        </row>
        <row r="1020">
          <cell r="A1020">
            <v>4368</v>
          </cell>
        </row>
        <row r="1021">
          <cell r="A1021">
            <v>4369</v>
          </cell>
        </row>
        <row r="1022">
          <cell r="A1022">
            <v>4370</v>
          </cell>
        </row>
        <row r="1023">
          <cell r="A1023">
            <v>4371</v>
          </cell>
        </row>
        <row r="1024">
          <cell r="A1024">
            <v>4372</v>
          </cell>
        </row>
        <row r="1028">
          <cell r="A1028">
            <v>5000</v>
          </cell>
        </row>
        <row r="1029">
          <cell r="A1029">
            <v>5001</v>
          </cell>
        </row>
        <row r="1030">
          <cell r="A1030">
            <v>5002</v>
          </cell>
        </row>
        <row r="1031">
          <cell r="A1031">
            <v>5003</v>
          </cell>
        </row>
        <row r="1032">
          <cell r="A1032">
            <v>5004</v>
          </cell>
        </row>
        <row r="1033">
          <cell r="A1033">
            <v>5005</v>
          </cell>
        </row>
        <row r="1034">
          <cell r="A1034">
            <v>5006</v>
          </cell>
        </row>
        <row r="1035">
          <cell r="A1035">
            <v>5007</v>
          </cell>
        </row>
        <row r="1036">
          <cell r="A1036">
            <v>5008</v>
          </cell>
        </row>
        <row r="1037">
          <cell r="A1037">
            <v>5009</v>
          </cell>
        </row>
        <row r="1038">
          <cell r="A1038">
            <v>5010</v>
          </cell>
        </row>
        <row r="1039">
          <cell r="A1039">
            <v>5011</v>
          </cell>
        </row>
        <row r="1040">
          <cell r="A1040">
            <v>5012</v>
          </cell>
        </row>
        <row r="1041">
          <cell r="A1041">
            <v>5013</v>
          </cell>
        </row>
        <row r="1042">
          <cell r="A1042">
            <v>5014</v>
          </cell>
        </row>
        <row r="1043">
          <cell r="A1043">
            <v>5015</v>
          </cell>
        </row>
        <row r="1044">
          <cell r="A1044">
            <v>5016</v>
          </cell>
        </row>
        <row r="1045">
          <cell r="A1045">
            <v>5017</v>
          </cell>
        </row>
        <row r="1046">
          <cell r="A1046">
            <v>5018</v>
          </cell>
        </row>
        <row r="1047">
          <cell r="A1047">
            <v>5019</v>
          </cell>
        </row>
        <row r="1048">
          <cell r="A1048">
            <v>5020</v>
          </cell>
        </row>
        <row r="1049">
          <cell r="A1049">
            <v>5021</v>
          </cell>
        </row>
        <row r="1050">
          <cell r="A1050">
            <v>5022</v>
          </cell>
        </row>
        <row r="1051">
          <cell r="A1051">
            <v>5023</v>
          </cell>
        </row>
        <row r="1052">
          <cell r="A1052">
            <v>5024</v>
          </cell>
        </row>
        <row r="1053">
          <cell r="A1053">
            <v>5025</v>
          </cell>
        </row>
        <row r="1054">
          <cell r="A1054">
            <v>5026</v>
          </cell>
        </row>
        <row r="1056">
          <cell r="A1056">
            <v>6000</v>
          </cell>
        </row>
        <row r="1057">
          <cell r="A1057">
            <v>6001</v>
          </cell>
        </row>
        <row r="1058">
          <cell r="A1058">
            <v>6002</v>
          </cell>
        </row>
        <row r="1060">
          <cell r="A1060">
            <v>7000</v>
          </cell>
        </row>
        <row r="1061">
          <cell r="A1061">
            <v>7001</v>
          </cell>
        </row>
        <row r="1062">
          <cell r="A1062">
            <v>7002</v>
          </cell>
        </row>
        <row r="1063">
          <cell r="A1063">
            <v>7003</v>
          </cell>
        </row>
        <row r="1064">
          <cell r="A1064">
            <v>7004</v>
          </cell>
        </row>
        <row r="1065">
          <cell r="A1065">
            <v>7005</v>
          </cell>
        </row>
        <row r="1066">
          <cell r="A1066">
            <v>7006</v>
          </cell>
        </row>
        <row r="1067">
          <cell r="A1067">
            <v>7007</v>
          </cell>
        </row>
        <row r="1068">
          <cell r="A1068">
            <v>7008</v>
          </cell>
        </row>
        <row r="1069">
          <cell r="A1069">
            <v>7009</v>
          </cell>
        </row>
        <row r="1070">
          <cell r="A1070">
            <v>7010</v>
          </cell>
        </row>
        <row r="1071">
          <cell r="A1071">
            <v>7011</v>
          </cell>
        </row>
        <row r="1072">
          <cell r="A1072">
            <v>7012</v>
          </cell>
        </row>
        <row r="1073">
          <cell r="A1073">
            <v>7013</v>
          </cell>
        </row>
        <row r="1074">
          <cell r="A1074">
            <v>7014</v>
          </cell>
        </row>
        <row r="1075">
          <cell r="A1075">
            <v>7015</v>
          </cell>
        </row>
        <row r="1076">
          <cell r="A1076">
            <v>7016</v>
          </cell>
        </row>
        <row r="1077">
          <cell r="A1077">
            <v>7017</v>
          </cell>
        </row>
        <row r="1078">
          <cell r="A1078">
            <v>7018</v>
          </cell>
        </row>
        <row r="1079">
          <cell r="A1079">
            <v>7019</v>
          </cell>
        </row>
        <row r="1080">
          <cell r="A1080">
            <v>7020</v>
          </cell>
        </row>
        <row r="1081">
          <cell r="A1081">
            <v>7021</v>
          </cell>
        </row>
        <row r="1082">
          <cell r="A1082">
            <v>7022</v>
          </cell>
        </row>
        <row r="1083">
          <cell r="A1083">
            <v>7023</v>
          </cell>
        </row>
        <row r="1084">
          <cell r="A1084">
            <v>7024</v>
          </cell>
        </row>
        <row r="1085">
          <cell r="A1085">
            <v>7025</v>
          </cell>
        </row>
        <row r="1086">
          <cell r="A1086">
            <v>7026</v>
          </cell>
        </row>
        <row r="1087">
          <cell r="A1087">
            <v>7027</v>
          </cell>
        </row>
        <row r="1088">
          <cell r="A1088">
            <v>7028</v>
          </cell>
        </row>
        <row r="1089">
          <cell r="A1089">
            <v>7029</v>
          </cell>
        </row>
        <row r="1090">
          <cell r="A1090">
            <v>7030</v>
          </cell>
        </row>
        <row r="1091">
          <cell r="A1091">
            <v>7031</v>
          </cell>
        </row>
        <row r="1092">
          <cell r="A1092">
            <v>7032</v>
          </cell>
        </row>
        <row r="1093">
          <cell r="A1093">
            <v>7033</v>
          </cell>
        </row>
        <row r="1094">
          <cell r="A1094">
            <v>7034</v>
          </cell>
        </row>
        <row r="1095">
          <cell r="A1095">
            <v>7035</v>
          </cell>
        </row>
        <row r="1096">
          <cell r="A1096">
            <v>7036</v>
          </cell>
        </row>
        <row r="1097">
          <cell r="A1097">
            <v>7037</v>
          </cell>
        </row>
        <row r="1098">
          <cell r="A1098">
            <v>7038</v>
          </cell>
        </row>
        <row r="1099">
          <cell r="A1099">
            <v>7039</v>
          </cell>
        </row>
      </sheetData>
      <sheetData sheetId="3">
        <row r="4">
          <cell r="A4">
            <v>100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ow r="14">
          <cell r="K14">
            <v>1522500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Hoja1"/>
    </sheetNames>
    <sheetDataSet>
      <sheetData sheetId="0"/>
      <sheetData sheetId="1"/>
      <sheetData sheetId="2">
        <row r="13">
          <cell r="J13" t="str">
            <v>M³</v>
          </cell>
        </row>
      </sheetData>
      <sheetData sheetId="3">
        <row r="21">
          <cell r="A21" t="str">
            <v>W09</v>
          </cell>
        </row>
      </sheetData>
      <sheetData sheetId="4"/>
      <sheetData sheetId="5"/>
      <sheetData sheetId="6"/>
      <sheetData sheetId="7"/>
      <sheetData sheetId="8"/>
      <sheetData sheetId="9"/>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 sheetId="12"/>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Hoja1"/>
    </sheetNames>
    <sheetDataSet>
      <sheetData sheetId="0"/>
      <sheetData sheetId="1"/>
      <sheetData sheetId="2">
        <row r="13">
          <cell r="J13" t="str">
            <v>M³</v>
          </cell>
        </row>
      </sheetData>
      <sheetData sheetId="3">
        <row r="21">
          <cell r="A21" t="str">
            <v>W09</v>
          </cell>
        </row>
      </sheetData>
      <sheetData sheetId="4"/>
      <sheetData sheetId="5"/>
      <sheetData sheetId="6"/>
      <sheetData sheetId="7"/>
      <sheetData sheetId="8"/>
      <sheetData sheetId="9"/>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 sheetId="12"/>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PPTO"/>
      <sheetName val="CRONOGRAMA"/>
      <sheetName val="APUS"/>
      <sheetName val="INSUMOS"/>
      <sheetName val="DESGLOCE CUADRILLAS"/>
      <sheetName val="PRESTACIONES SOCIALES"/>
      <sheetName val="AIU"/>
      <sheetName val="INTERVENTORIA"/>
      <sheetName val="FM 2,4"/>
      <sheetName val="CARACTERIZACION"/>
      <sheetName val="PPTO PMT"/>
      <sheetName val="PPTO PAGA"/>
      <sheetName val="Hoja4"/>
      <sheetName val="DESGLOCE_CUADRILLAS"/>
      <sheetName val="PRESTACIONES_SOCIALES"/>
      <sheetName val="FM_2,4"/>
      <sheetName val="PPTO_PMT"/>
      <sheetName val="PPTO_PAGA"/>
    </sheetNames>
    <sheetDataSet>
      <sheetData sheetId="0"/>
      <sheetData sheetId="1">
        <row r="14">
          <cell r="C14" t="str">
            <v>CAP.1</v>
          </cell>
        </row>
        <row r="20">
          <cell r="C20" t="str">
            <v>CAP.2</v>
          </cell>
        </row>
      </sheetData>
      <sheetData sheetId="2"/>
      <sheetData sheetId="3"/>
      <sheetData sheetId="4"/>
      <sheetData sheetId="5">
        <row r="66">
          <cell r="E66">
            <v>40000</v>
          </cell>
        </row>
      </sheetData>
      <sheetData sheetId="6"/>
      <sheetData sheetId="7"/>
      <sheetData sheetId="8"/>
      <sheetData sheetId="9"/>
      <sheetData sheetId="10"/>
      <sheetData sheetId="11"/>
      <sheetData sheetId="12"/>
      <sheetData sheetId="13"/>
      <sheetData sheetId="14">
        <row r="66">
          <cell r="E66">
            <v>40000</v>
          </cell>
        </row>
      </sheetData>
      <sheetData sheetId="15"/>
      <sheetData sheetId="16"/>
      <sheetData sheetId="17"/>
      <sheetData sheetId="18"/>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sheetName val="PRESENTACION"/>
      <sheetName val="PPTO"/>
      <sheetName val="APUS"/>
      <sheetName val="INSUMOS"/>
      <sheetName val="AIU"/>
      <sheetName val="INTERVENTORIA"/>
      <sheetName val="F.M. 2.20"/>
      <sheetName val="PPTO PMA"/>
      <sheetName val="PPTO PMT"/>
      <sheetName val="Hoja4"/>
      <sheetName val="F_M__2_20"/>
      <sheetName val="PPTO_PMA"/>
      <sheetName val="PPTO_PMT"/>
    </sheetNames>
    <sheetDataSet>
      <sheetData sheetId="0"/>
      <sheetData sheetId="1"/>
      <sheetData sheetId="2">
        <row r="25">
          <cell r="C25" t="str">
            <v>CAP.2</v>
          </cell>
        </row>
        <row r="37">
          <cell r="C37" t="str">
            <v>CAP.4</v>
          </cell>
        </row>
        <row r="44">
          <cell r="C44" t="str">
            <v>CAP.5</v>
          </cell>
        </row>
        <row r="50">
          <cell r="C50" t="str">
            <v>CAP.6</v>
          </cell>
        </row>
        <row r="60">
          <cell r="C60" t="str">
            <v>CAP.7</v>
          </cell>
        </row>
        <row r="73">
          <cell r="C73" t="str">
            <v>CAP.8</v>
          </cell>
        </row>
        <row r="79">
          <cell r="C79" t="str">
            <v>CAP.9</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sheetData>
      <sheetData sheetId="19">
        <row r="1">
          <cell r="B1" t="str">
            <v>Cuadrilla</v>
          </cell>
        </row>
      </sheetData>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ajustado2)"/>
      <sheetName val="CANTIDADES"/>
      <sheetName val="TRAMOS"/>
      <sheetName val="FICHA TÉCNICA"/>
      <sheetName val="1.1"/>
      <sheetName val="1.2"/>
      <sheetName val="1.3"/>
      <sheetName val="2.1"/>
      <sheetName val="2.2"/>
      <sheetName val="2.3"/>
      <sheetName val="2.4"/>
      <sheetName val="3.1"/>
      <sheetName val="3.2"/>
      <sheetName val="3.3"/>
      <sheetName val="3.4"/>
      <sheetName val="3.5"/>
      <sheetName val="3.6"/>
      <sheetName val="3.7"/>
      <sheetName val="3.8"/>
      <sheetName val="3.9"/>
      <sheetName val="3.10"/>
      <sheetName val="3.11"/>
      <sheetName val="3.12"/>
      <sheetName val="3.13"/>
      <sheetName val="SEG"/>
      <sheetName val="SOC"/>
      <sheetName val="3.14"/>
      <sheetName val="3.15"/>
      <sheetName val="3.16"/>
      <sheetName val="3.17"/>
    </sheetNames>
    <sheetDataSet>
      <sheetData sheetId="0">
        <row r="9">
          <cell r="C9">
            <v>1</v>
          </cell>
          <cell r="D9">
            <v>0</v>
          </cell>
          <cell r="E9" t="str">
            <v xml:space="preserve">PRELIMINARES </v>
          </cell>
          <cell r="F9">
            <v>0</v>
          </cell>
          <cell r="G9">
            <v>0</v>
          </cell>
          <cell r="H9">
            <v>0</v>
          </cell>
          <cell r="I9">
            <v>0</v>
          </cell>
          <cell r="J9">
            <v>0</v>
          </cell>
          <cell r="K9">
            <v>0</v>
          </cell>
          <cell r="L9">
            <v>0</v>
          </cell>
          <cell r="M9">
            <v>0</v>
          </cell>
          <cell r="N9">
            <v>0</v>
          </cell>
        </row>
        <row r="10">
          <cell r="C10" t="str">
            <v>1.1</v>
          </cell>
          <cell r="D10" t="str">
            <v>ETG-02-03</v>
          </cell>
          <cell r="E10" t="str">
            <v>Localizacion y replanteo</v>
          </cell>
          <cell r="F10">
            <v>0</v>
          </cell>
          <cell r="G10">
            <v>0</v>
          </cell>
          <cell r="H10">
            <v>0</v>
          </cell>
          <cell r="I10">
            <v>0</v>
          </cell>
          <cell r="J10">
            <v>0</v>
          </cell>
          <cell r="K10" t="str">
            <v>ML</v>
          </cell>
          <cell r="L10">
            <v>1163.4400000000003</v>
          </cell>
          <cell r="M10">
            <v>1914</v>
          </cell>
          <cell r="N10">
            <v>2226824.1600000006</v>
          </cell>
        </row>
        <row r="11">
          <cell r="C11" t="str">
            <v>1.2</v>
          </cell>
          <cell r="D11" t="str">
            <v>ETG-02-05</v>
          </cell>
          <cell r="E11" t="str">
            <v>Apiques para verificación de redes hasta 1m3</v>
          </cell>
          <cell r="F11">
            <v>0</v>
          </cell>
          <cell r="G11">
            <v>0</v>
          </cell>
          <cell r="H11">
            <v>0</v>
          </cell>
          <cell r="I11">
            <v>0</v>
          </cell>
          <cell r="J11">
            <v>0</v>
          </cell>
          <cell r="K11" t="str">
            <v>UND</v>
          </cell>
          <cell r="L11">
            <v>10</v>
          </cell>
          <cell r="M11">
            <v>14477</v>
          </cell>
          <cell r="N11">
            <v>144770</v>
          </cell>
        </row>
        <row r="12">
          <cell r="C12" t="str">
            <v>1.3</v>
          </cell>
          <cell r="D12" t="str">
            <v>ETG-02-07</v>
          </cell>
          <cell r="E12" t="str">
            <v>Valla publicitaria en estructura metálica, marco 2.5 x 4.0 m</v>
          </cell>
          <cell r="F12">
            <v>0</v>
          </cell>
          <cell r="G12">
            <v>0</v>
          </cell>
          <cell r="H12">
            <v>0</v>
          </cell>
          <cell r="I12">
            <v>0</v>
          </cell>
          <cell r="J12">
            <v>0</v>
          </cell>
          <cell r="K12" t="str">
            <v>UND</v>
          </cell>
          <cell r="L12">
            <v>1</v>
          </cell>
          <cell r="M12">
            <v>1666873</v>
          </cell>
          <cell r="N12">
            <v>1666873</v>
          </cell>
        </row>
        <row r="13">
          <cell r="C13" t="str">
            <v xml:space="preserve">SUBTOTAL       </v>
          </cell>
          <cell r="D13">
            <v>0</v>
          </cell>
          <cell r="E13">
            <v>0</v>
          </cell>
          <cell r="F13">
            <v>0</v>
          </cell>
          <cell r="G13">
            <v>0</v>
          </cell>
          <cell r="H13">
            <v>0</v>
          </cell>
          <cell r="I13">
            <v>0</v>
          </cell>
          <cell r="J13">
            <v>0</v>
          </cell>
          <cell r="K13">
            <v>0</v>
          </cell>
          <cell r="L13">
            <v>0</v>
          </cell>
          <cell r="M13">
            <v>0</v>
          </cell>
          <cell r="N13">
            <v>4038467.1600000006</v>
          </cell>
        </row>
        <row r="14">
          <cell r="C14">
            <v>2</v>
          </cell>
          <cell r="D14">
            <v>0</v>
          </cell>
          <cell r="E14" t="str">
            <v>MOVIMIENTOS DE TIERRAS</v>
          </cell>
          <cell r="F14">
            <v>0</v>
          </cell>
          <cell r="G14">
            <v>0</v>
          </cell>
          <cell r="H14">
            <v>0</v>
          </cell>
          <cell r="I14">
            <v>0</v>
          </cell>
          <cell r="J14">
            <v>0</v>
          </cell>
          <cell r="K14">
            <v>0</v>
          </cell>
          <cell r="L14">
            <v>0</v>
          </cell>
          <cell r="M14">
            <v>0</v>
          </cell>
          <cell r="N14">
            <v>0</v>
          </cell>
        </row>
        <row r="15">
          <cell r="C15" t="str">
            <v>2.1</v>
          </cell>
          <cell r="D15" t="str">
            <v>ETG-03-00</v>
          </cell>
          <cell r="E15" t="str">
            <v>Excavación en material común, colector domiciliarias y redes de acueducto  (h=0-2m) sin entibado</v>
          </cell>
          <cell r="F15">
            <v>0</v>
          </cell>
          <cell r="G15">
            <v>0</v>
          </cell>
          <cell r="H15">
            <v>0</v>
          </cell>
          <cell r="I15">
            <v>0</v>
          </cell>
          <cell r="J15">
            <v>0</v>
          </cell>
          <cell r="K15" t="str">
            <v>M3</v>
          </cell>
          <cell r="L15">
            <v>1093.998</v>
          </cell>
          <cell r="M15">
            <v>20577</v>
          </cell>
          <cell r="N15">
            <v>22511196.846000001</v>
          </cell>
        </row>
        <row r="16">
          <cell r="C16" t="str">
            <v>2.2</v>
          </cell>
          <cell r="D16" t="str">
            <v>ETG-03-00</v>
          </cell>
          <cell r="E16" t="str">
            <v>Relleno conformado y vibrocompactado en capas de 10 cm con material de préstamo.</v>
          </cell>
          <cell r="F16">
            <v>0</v>
          </cell>
          <cell r="G16">
            <v>0</v>
          </cell>
          <cell r="H16">
            <v>0</v>
          </cell>
          <cell r="I16">
            <v>0</v>
          </cell>
          <cell r="J16">
            <v>0</v>
          </cell>
          <cell r="K16" t="str">
            <v>M3</v>
          </cell>
          <cell r="L16">
            <v>40.914899999999996</v>
          </cell>
          <cell r="M16">
            <v>69722</v>
          </cell>
          <cell r="N16">
            <v>2852668.6577999997</v>
          </cell>
        </row>
        <row r="17">
          <cell r="C17" t="str">
            <v>2.3</v>
          </cell>
          <cell r="D17" t="str">
            <v>ETG-03-00</v>
          </cell>
          <cell r="E17" t="str">
            <v>Relleno conformado y vibrocompactado con material seleccionado  de excavación</v>
          </cell>
          <cell r="F17">
            <v>0</v>
          </cell>
          <cell r="G17">
            <v>0</v>
          </cell>
          <cell r="H17">
            <v>0</v>
          </cell>
          <cell r="I17">
            <v>0</v>
          </cell>
          <cell r="J17">
            <v>0</v>
          </cell>
          <cell r="K17" t="str">
            <v>M3</v>
          </cell>
          <cell r="L17">
            <v>825.12296046688755</v>
          </cell>
          <cell r="M17">
            <v>17576</v>
          </cell>
          <cell r="N17">
            <v>14502361.153166015</v>
          </cell>
        </row>
        <row r="18">
          <cell r="C18" t="str">
            <v>2.4</v>
          </cell>
          <cell r="D18" t="str">
            <v>ETG-03-06</v>
          </cell>
          <cell r="E18" t="str">
            <v>Retiro y disposición de material sobrante y/o escombros.</v>
          </cell>
          <cell r="F18">
            <v>0</v>
          </cell>
          <cell r="G18">
            <v>0</v>
          </cell>
          <cell r="H18">
            <v>0</v>
          </cell>
          <cell r="I18">
            <v>0</v>
          </cell>
          <cell r="J18">
            <v>0</v>
          </cell>
          <cell r="K18" t="str">
            <v>M3</v>
          </cell>
          <cell r="L18">
            <v>135.07503953311229</v>
          </cell>
          <cell r="M18">
            <v>28216</v>
          </cell>
          <cell r="N18">
            <v>3811277.3154662964</v>
          </cell>
        </row>
        <row r="19">
          <cell r="C19" t="str">
            <v xml:space="preserve">SUBTOTAL       </v>
          </cell>
          <cell r="D19">
            <v>0</v>
          </cell>
          <cell r="E19">
            <v>0</v>
          </cell>
          <cell r="F19">
            <v>0</v>
          </cell>
          <cell r="G19">
            <v>0</v>
          </cell>
          <cell r="H19">
            <v>0</v>
          </cell>
          <cell r="I19">
            <v>0</v>
          </cell>
          <cell r="J19">
            <v>0</v>
          </cell>
          <cell r="K19">
            <v>0</v>
          </cell>
          <cell r="L19">
            <v>0</v>
          </cell>
          <cell r="M19">
            <v>0</v>
          </cell>
          <cell r="N19">
            <v>43677503.972432315</v>
          </cell>
        </row>
        <row r="20">
          <cell r="C20">
            <v>3</v>
          </cell>
          <cell r="D20">
            <v>0</v>
          </cell>
          <cell r="E20" t="str">
            <v>INSTALACION RED DE ACUEDUCTO</v>
          </cell>
          <cell r="F20">
            <v>0</v>
          </cell>
          <cell r="G20">
            <v>0</v>
          </cell>
          <cell r="H20">
            <v>0</v>
          </cell>
          <cell r="I20">
            <v>0</v>
          </cell>
          <cell r="J20">
            <v>0</v>
          </cell>
          <cell r="K20">
            <v>0</v>
          </cell>
          <cell r="L20">
            <v>0</v>
          </cell>
          <cell r="M20">
            <v>0</v>
          </cell>
          <cell r="N20">
            <v>0</v>
          </cell>
        </row>
        <row r="21">
          <cell r="C21" t="str">
            <v>3.1</v>
          </cell>
          <cell r="D21" t="str">
            <v>ETG-08-01.6</v>
          </cell>
          <cell r="E21" t="str">
            <v>Suministro e instalación tubería PEAD 90mm (3") PN 10 PE 100, incluye prueba hidrostatica</v>
          </cell>
          <cell r="F21">
            <v>0</v>
          </cell>
          <cell r="G21">
            <v>0</v>
          </cell>
          <cell r="H21">
            <v>0</v>
          </cell>
          <cell r="I21">
            <v>0</v>
          </cell>
          <cell r="J21">
            <v>0</v>
          </cell>
          <cell r="K21" t="str">
            <v>ML</v>
          </cell>
          <cell r="L21">
            <v>1163.4400000000003</v>
          </cell>
          <cell r="M21">
            <v>26333</v>
          </cell>
          <cell r="N21">
            <v>30636865.520000007</v>
          </cell>
        </row>
        <row r="22">
          <cell r="C22" t="str">
            <v>3.2</v>
          </cell>
          <cell r="D22" t="str">
            <v>ETG-08-01.6</v>
          </cell>
          <cell r="E22" t="str">
            <v>Suministro e instalacion tuberia PEAD 110 mm 4" PN 10 PE 100, incluye prueba hidrostatica</v>
          </cell>
          <cell r="F22">
            <v>0</v>
          </cell>
          <cell r="G22">
            <v>0</v>
          </cell>
          <cell r="H22">
            <v>0</v>
          </cell>
          <cell r="I22">
            <v>0</v>
          </cell>
          <cell r="J22">
            <v>0</v>
          </cell>
          <cell r="K22" t="str">
            <v>ML</v>
          </cell>
          <cell r="L22">
            <v>200.39</v>
          </cell>
          <cell r="M22">
            <v>37166</v>
          </cell>
          <cell r="N22">
            <v>7447694.7399999993</v>
          </cell>
        </row>
        <row r="23">
          <cell r="C23" t="str">
            <v>3.3</v>
          </cell>
          <cell r="D23" t="str">
            <v>ETG-03-00</v>
          </cell>
          <cell r="E23" t="str">
            <v>Cama de arena para tubería e= 0,1 m</v>
          </cell>
          <cell r="F23">
            <v>0</v>
          </cell>
          <cell r="G23">
            <v>0</v>
          </cell>
          <cell r="H23">
            <v>0</v>
          </cell>
          <cell r="I23">
            <v>0</v>
          </cell>
          <cell r="J23">
            <v>0</v>
          </cell>
          <cell r="K23" t="str">
            <v>M3</v>
          </cell>
          <cell r="L23">
            <v>95.479799999999997</v>
          </cell>
          <cell r="M23">
            <v>63068</v>
          </cell>
          <cell r="N23">
            <v>6021720.0263999999</v>
          </cell>
        </row>
        <row r="24">
          <cell r="C24" t="str">
            <v>3.4</v>
          </cell>
          <cell r="D24" t="str">
            <v>ETG-08-09</v>
          </cell>
          <cell r="E24" t="str">
            <v>Suministro e instalacion acometida domiciliaria (tramo largo hasta 6m de longitud) D=1/2" (20 mm) sobre tuberia madre hasta D=12". (incluye tendido y medidor). No incluye empalme en instalacion de abrazadera) sin pavimento.</v>
          </cell>
          <cell r="F24">
            <v>0</v>
          </cell>
          <cell r="G24">
            <v>0</v>
          </cell>
          <cell r="H24">
            <v>0</v>
          </cell>
          <cell r="I24">
            <v>0</v>
          </cell>
          <cell r="J24">
            <v>0</v>
          </cell>
          <cell r="K24" t="str">
            <v xml:space="preserve"> UND</v>
          </cell>
          <cell r="L24">
            <v>100</v>
          </cell>
          <cell r="M24">
            <v>664380</v>
          </cell>
          <cell r="N24">
            <v>66438000</v>
          </cell>
        </row>
        <row r="25">
          <cell r="C25" t="str">
            <v>3.5</v>
          </cell>
          <cell r="D25" t="str">
            <v>ETG-08-01.2</v>
          </cell>
          <cell r="E25" t="str">
            <v xml:space="preserve">Suministro e instalación tee bridada 3" </v>
          </cell>
          <cell r="F25">
            <v>0</v>
          </cell>
          <cell r="G25">
            <v>0</v>
          </cell>
          <cell r="H25">
            <v>0</v>
          </cell>
          <cell r="I25">
            <v>0</v>
          </cell>
          <cell r="J25">
            <v>0</v>
          </cell>
          <cell r="K25" t="str">
            <v xml:space="preserve"> UND</v>
          </cell>
          <cell r="L25">
            <v>4</v>
          </cell>
          <cell r="M25">
            <v>300213</v>
          </cell>
          <cell r="N25">
            <v>1200852</v>
          </cell>
        </row>
        <row r="26">
          <cell r="C26" t="str">
            <v>3.6</v>
          </cell>
          <cell r="D26" t="str">
            <v>ETG-08-01.2</v>
          </cell>
          <cell r="E26" t="str">
            <v xml:space="preserve">Suministro e instalación cruz bridada  (3") </v>
          </cell>
          <cell r="F26">
            <v>0</v>
          </cell>
          <cell r="G26">
            <v>0</v>
          </cell>
          <cell r="H26">
            <v>0</v>
          </cell>
          <cell r="I26">
            <v>0</v>
          </cell>
          <cell r="J26">
            <v>0</v>
          </cell>
          <cell r="K26" t="str">
            <v xml:space="preserve"> UND</v>
          </cell>
          <cell r="L26">
            <v>1</v>
          </cell>
          <cell r="M26">
            <v>162602</v>
          </cell>
          <cell r="N26">
            <v>162602</v>
          </cell>
        </row>
        <row r="27">
          <cell r="C27" t="str">
            <v>3.7</v>
          </cell>
          <cell r="D27" t="str">
            <v>ETG-08-01.6</v>
          </cell>
          <cell r="E27" t="str">
            <v>Suministro e instalacion tee PEAD 3" PE100 PN10</v>
          </cell>
          <cell r="F27">
            <v>0</v>
          </cell>
          <cell r="G27">
            <v>0</v>
          </cell>
          <cell r="H27">
            <v>0</v>
          </cell>
          <cell r="I27">
            <v>0</v>
          </cell>
          <cell r="J27">
            <v>0</v>
          </cell>
          <cell r="K27" t="str">
            <v xml:space="preserve"> UND</v>
          </cell>
          <cell r="L27">
            <v>16</v>
          </cell>
          <cell r="M27">
            <v>80347</v>
          </cell>
          <cell r="N27">
            <v>1285552</v>
          </cell>
        </row>
        <row r="28">
          <cell r="C28" t="str">
            <v>3.8</v>
          </cell>
          <cell r="D28" t="str">
            <v>ETG-08-01.6</v>
          </cell>
          <cell r="E28" t="str">
            <v>Suministro e instalacion reduccion PEAD 4X3" PE100 PN10</v>
          </cell>
          <cell r="F28">
            <v>0</v>
          </cell>
          <cell r="G28">
            <v>0</v>
          </cell>
          <cell r="H28">
            <v>0</v>
          </cell>
          <cell r="I28">
            <v>0</v>
          </cell>
          <cell r="J28">
            <v>0</v>
          </cell>
          <cell r="K28" t="str">
            <v xml:space="preserve"> UND</v>
          </cell>
          <cell r="L28">
            <v>1</v>
          </cell>
          <cell r="M28">
            <v>59876</v>
          </cell>
          <cell r="N28">
            <v>59876</v>
          </cell>
        </row>
        <row r="29">
          <cell r="C29" t="str">
            <v>3.9</v>
          </cell>
          <cell r="D29" t="str">
            <v>ETG-08-01.6</v>
          </cell>
          <cell r="E29" t="str">
            <v>Suministro e instalacion codo 90° PEAD 90mm (3") PN 10 PE 100</v>
          </cell>
          <cell r="F29">
            <v>0</v>
          </cell>
          <cell r="G29">
            <v>0</v>
          </cell>
          <cell r="H29">
            <v>0</v>
          </cell>
          <cell r="I29">
            <v>0</v>
          </cell>
          <cell r="J29">
            <v>0</v>
          </cell>
          <cell r="K29" t="str">
            <v xml:space="preserve"> UND</v>
          </cell>
          <cell r="L29">
            <v>2</v>
          </cell>
          <cell r="M29">
            <v>50641</v>
          </cell>
          <cell r="N29">
            <v>101282</v>
          </cell>
        </row>
        <row r="30">
          <cell r="C30" t="str">
            <v>3.10</v>
          </cell>
          <cell r="D30" t="str">
            <v>ETG-08-01.6</v>
          </cell>
          <cell r="E30" t="str">
            <v>Suministro e instalacion codo 45° PEAD 110mm (4") PN 10 PE 100</v>
          </cell>
          <cell r="F30">
            <v>0</v>
          </cell>
          <cell r="G30">
            <v>0</v>
          </cell>
          <cell r="H30">
            <v>0</v>
          </cell>
          <cell r="I30">
            <v>0</v>
          </cell>
          <cell r="J30">
            <v>0</v>
          </cell>
          <cell r="K30" t="str">
            <v xml:space="preserve"> UND</v>
          </cell>
          <cell r="L30">
            <v>1</v>
          </cell>
          <cell r="M30">
            <v>95575</v>
          </cell>
          <cell r="N30">
            <v>95575</v>
          </cell>
        </row>
        <row r="31">
          <cell r="C31" t="str">
            <v>3.11</v>
          </cell>
          <cell r="D31" t="str">
            <v>ETG-08-01.2</v>
          </cell>
          <cell r="E31" t="str">
            <v>Suministro e instalacion tee junta rapida o extremo liso para PVC 12x12"</v>
          </cell>
          <cell r="F31">
            <v>0</v>
          </cell>
          <cell r="G31">
            <v>0</v>
          </cell>
          <cell r="H31">
            <v>0</v>
          </cell>
          <cell r="I31">
            <v>0</v>
          </cell>
          <cell r="J31">
            <v>0</v>
          </cell>
          <cell r="K31" t="str">
            <v xml:space="preserve"> UND</v>
          </cell>
          <cell r="L31">
            <v>1</v>
          </cell>
          <cell r="M31">
            <v>2647749</v>
          </cell>
          <cell r="N31">
            <v>2647749</v>
          </cell>
        </row>
        <row r="32">
          <cell r="C32" t="str">
            <v>3.12</v>
          </cell>
          <cell r="D32" t="str">
            <v>ETG-08-01.2</v>
          </cell>
          <cell r="E32" t="str">
            <v>Suministro e instalacion reduccion junta rapida extremo liso 12x4" PE100 PN10</v>
          </cell>
          <cell r="F32">
            <v>0</v>
          </cell>
          <cell r="G32">
            <v>0</v>
          </cell>
          <cell r="H32">
            <v>0</v>
          </cell>
          <cell r="I32">
            <v>0</v>
          </cell>
          <cell r="J32">
            <v>0</v>
          </cell>
          <cell r="K32" t="str">
            <v xml:space="preserve"> UND</v>
          </cell>
          <cell r="L32">
            <v>1</v>
          </cell>
          <cell r="M32">
            <v>785865</v>
          </cell>
          <cell r="N32">
            <v>785865</v>
          </cell>
        </row>
        <row r="33">
          <cell r="C33" t="str">
            <v>3.13</v>
          </cell>
          <cell r="D33" t="str">
            <v>ETG-08-02</v>
          </cell>
          <cell r="E33" t="str">
            <v>Suministro e instalacion de valvula de compuerta elastica extremo liso 4"</v>
          </cell>
          <cell r="F33">
            <v>0</v>
          </cell>
          <cell r="G33">
            <v>0</v>
          </cell>
          <cell r="H33">
            <v>0</v>
          </cell>
          <cell r="I33">
            <v>0</v>
          </cell>
          <cell r="J33">
            <v>0</v>
          </cell>
          <cell r="K33" t="str">
            <v xml:space="preserve"> UND</v>
          </cell>
          <cell r="L33">
            <v>1</v>
          </cell>
          <cell r="M33">
            <v>600584</v>
          </cell>
          <cell r="N33">
            <v>600584</v>
          </cell>
        </row>
        <row r="34">
          <cell r="C34" t="str">
            <v>3.14</v>
          </cell>
          <cell r="D34" t="str">
            <v>ETG-08-01.2</v>
          </cell>
          <cell r="E34" t="str">
            <v>Suministro e instalacion de union universal 3" PE100 PN10</v>
          </cell>
          <cell r="F34">
            <v>0</v>
          </cell>
          <cell r="G34">
            <v>0</v>
          </cell>
          <cell r="H34">
            <v>0</v>
          </cell>
          <cell r="I34">
            <v>0</v>
          </cell>
          <cell r="J34">
            <v>0</v>
          </cell>
          <cell r="K34" t="str">
            <v xml:space="preserve"> UND</v>
          </cell>
          <cell r="L34">
            <v>9</v>
          </cell>
          <cell r="M34">
            <v>108993</v>
          </cell>
          <cell r="N34">
            <v>980937</v>
          </cell>
        </row>
        <row r="35">
          <cell r="C35" t="str">
            <v>3.15</v>
          </cell>
          <cell r="D35" t="str">
            <v>ETG-08-01.2</v>
          </cell>
          <cell r="E35" t="str">
            <v>Suministro e instalacion de union universal para PEAD 3" PE100 PN10</v>
          </cell>
          <cell r="F35">
            <v>0</v>
          </cell>
          <cell r="G35">
            <v>0</v>
          </cell>
          <cell r="H35">
            <v>0</v>
          </cell>
          <cell r="I35">
            <v>0</v>
          </cell>
          <cell r="J35">
            <v>0</v>
          </cell>
          <cell r="K35" t="str">
            <v xml:space="preserve"> UND</v>
          </cell>
          <cell r="L35">
            <v>7</v>
          </cell>
          <cell r="M35">
            <v>156553</v>
          </cell>
          <cell r="N35">
            <v>1095871</v>
          </cell>
        </row>
        <row r="36">
          <cell r="C36" t="str">
            <v>3.16</v>
          </cell>
          <cell r="D36" t="str">
            <v>ETG-08-01.2</v>
          </cell>
          <cell r="E36" t="str">
            <v>Suministro e instalacion de union universal 4" PE100 PN10</v>
          </cell>
          <cell r="F36">
            <v>0</v>
          </cell>
          <cell r="G36">
            <v>0</v>
          </cell>
          <cell r="H36">
            <v>0</v>
          </cell>
          <cell r="I36">
            <v>0</v>
          </cell>
          <cell r="J36">
            <v>0</v>
          </cell>
          <cell r="K36" t="str">
            <v xml:space="preserve"> UND</v>
          </cell>
          <cell r="L36">
            <v>2</v>
          </cell>
          <cell r="M36">
            <v>127640</v>
          </cell>
          <cell r="N36">
            <v>255280</v>
          </cell>
        </row>
        <row r="37">
          <cell r="C37" t="str">
            <v>3.17</v>
          </cell>
          <cell r="D37" t="str">
            <v>ETG-08-01.6</v>
          </cell>
          <cell r="E37" t="str">
            <v>suministro e instalacion collarin de derivacion PEAD 90x1/2"</v>
          </cell>
          <cell r="F37">
            <v>0</v>
          </cell>
          <cell r="G37">
            <v>0</v>
          </cell>
          <cell r="H37">
            <v>0</v>
          </cell>
          <cell r="I37">
            <v>0</v>
          </cell>
          <cell r="J37">
            <v>0</v>
          </cell>
          <cell r="K37" t="str">
            <v xml:space="preserve"> UND</v>
          </cell>
          <cell r="L37">
            <v>100</v>
          </cell>
          <cell r="M37">
            <v>33430</v>
          </cell>
          <cell r="N37">
            <v>3343000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VC"/>
    </sheetNames>
    <sheetDataSet>
      <sheetData sheetId="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FLUJOS"/>
      <sheetName val="TOTCAPIT"/>
      <sheetName val="JORNABAS"/>
      <sheetName val="MATERIALES"/>
      <sheetName val="TOTCUADEQ"/>
      <sheetName val="TOTCUADMO"/>
      <sheetName val="Anal"/>
      <sheetName val="Anexo No. 5"/>
      <sheetName val="PERSONAL"/>
      <sheetName val="5094-2003"/>
      <sheetName val="FINANCIERA"/>
      <sheetName val="DATOS"/>
      <sheetName val="PREACTA"/>
      <sheetName val="ESTADO VÍA-CRIT.TECNICO"/>
      <sheetName val="PRESUPUESTO "/>
      <sheetName val="Cuadrillas"/>
      <sheetName val="Equ"/>
      <sheetName val="Trans"/>
      <sheetName val="Mat"/>
      <sheetName val="Salarios"/>
      <sheetName val="Civil work"/>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1_Preliminares"/>
      <sheetName val="Insumos"/>
      <sheetName val="M.Obra"/>
      <sheetName val="General"/>
      <sheetName val="BASE"/>
      <sheetName val="Hoja6"/>
      <sheetName val="COSTOS OFICINA"/>
      <sheetName val="COSTOS CAMPAMENTO"/>
      <sheetName val="Index"/>
      <sheetName val="NPV Summary"/>
      <sheetName val="Equip Data"/>
      <sheetName val="Royalties"/>
      <sheetName val="Title"/>
      <sheetName val="UNITARIO AULAS"/>
      <sheetName val="Hoja3"/>
      <sheetName val="Hoja1"/>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Personalizar"/>
      <sheetName val="LISTADO APU"/>
      <sheetName val="A__P__U_2"/>
      <sheetName val="APU_PART2"/>
      <sheetName val="A__P__U_3"/>
      <sheetName val="Análisis_de_precios"/>
      <sheetName val="Analisis_de_Precios_Unitarios_2"/>
      <sheetName val="ESTADO_RED"/>
      <sheetName val="GENERALIDADES_"/>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Capitulos"/>
      <sheetName val="Maqui Equip"/>
      <sheetName val="calidad"/>
      <sheetName val="ITEM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sheetName val="Hoja4"/>
      <sheetName val="PRESUPUESTO "/>
    </sheetNames>
    <definedNames>
      <definedName name="FES"/>
      <definedName name="LG"/>
      <definedName name="PVT"/>
    </definedNames>
    <sheetDataSet>
      <sheetData sheetId="0" refreshError="1"/>
      <sheetData sheetId="1" refreshError="1"/>
      <sheetData sheetId="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sheetName val="Versión Final Telecomun"/>
      <sheetName val="Versión Final EAAB"/>
      <sheetName val="Versión Final IDU"/>
      <sheetName val="Mano de Obra"/>
      <sheetName val="Materiales"/>
      <sheetName val="CONTRATO"/>
      <sheetName val="Contratos"/>
      <sheetName val="Presupuestos Daños IDU"/>
      <sheetName val="CEDS"/>
    </sheetNames>
    <sheetDataSet>
      <sheetData sheetId="0"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1" refreshError="1"/>
      <sheetData sheetId="2" refreshError="1"/>
      <sheetData sheetId="3" refreshError="1"/>
      <sheetData sheetId="4"/>
      <sheetData sheetId="5"/>
      <sheetData sheetId="6" refreshError="1"/>
      <sheetData sheetId="7"/>
      <sheetData sheetId="8" refreshError="1"/>
      <sheetData sheetId="9"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sheetName val="Versión Final Telecomun"/>
      <sheetName val="Versión Final EAAB"/>
      <sheetName val="Versión Final IDU"/>
      <sheetName val="Mano de Obra"/>
      <sheetName val="Materiales"/>
      <sheetName val="CONTRATO"/>
      <sheetName val="Contratos"/>
      <sheetName val="Presupuestos Daños IDU"/>
      <sheetName val="CEDS"/>
    </sheetNames>
    <sheetDataSet>
      <sheetData sheetId="0"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1" refreshError="1"/>
      <sheetData sheetId="2" refreshError="1"/>
      <sheetData sheetId="3" refreshError="1"/>
      <sheetData sheetId="4"/>
      <sheetData sheetId="5"/>
      <sheetData sheetId="6" refreshError="1"/>
      <sheetData sheetId="7"/>
      <sheetData sheetId="8" refreshError="1"/>
      <sheetData sheetId="9"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LISTADO  DE PRECIOS "/>
      <sheetName val="DatosBD"/>
      <sheetName val="ANALISIS parte 1"/>
      <sheetName val="ANALISIS parte 2"/>
      <sheetName val="ANALISIS PERS"/>
      <sheetName val="INSUMOS"/>
      <sheetName val="LISTRESULT"/>
      <sheetName val="FORMATOS"/>
      <sheetName val="AgrDatBloque"/>
      <sheetName val="LISTADO__DE_PRECIOS_"/>
      <sheetName val="ANALISIS_parte_1"/>
      <sheetName val="ANALISIS_parte_2"/>
      <sheetName val="ANALISIS_PERS"/>
    </sheetNames>
    <sheetDataSet>
      <sheetData sheetId="0"/>
      <sheetData sheetId="1"/>
      <sheetData sheetId="2"/>
      <sheetData sheetId="3"/>
      <sheetData sheetId="4"/>
      <sheetData sheetId="5"/>
      <sheetData sheetId="6">
        <row r="2">
          <cell r="L2" t="str">
            <v>Precios Base</v>
          </cell>
        </row>
        <row r="6">
          <cell r="A6" t="str">
            <v>G1</v>
          </cell>
          <cell r="C6" t="str">
            <v>MATERIALES</v>
          </cell>
        </row>
        <row r="7">
          <cell r="A7">
            <v>100003</v>
          </cell>
          <cell r="C7" t="str">
            <v>ABRAZ. SANITARIA PVC 3"</v>
          </cell>
          <cell r="D7" t="str">
            <v>UND</v>
          </cell>
          <cell r="G7">
            <v>1504</v>
          </cell>
        </row>
        <row r="8">
          <cell r="A8">
            <v>100004</v>
          </cell>
          <cell r="C8" t="str">
            <v>ABRAZ. SANITARIA PVC 4"</v>
          </cell>
          <cell r="D8" t="str">
            <v>UND</v>
          </cell>
          <cell r="G8">
            <v>14057</v>
          </cell>
        </row>
        <row r="9">
          <cell r="A9">
            <v>109900</v>
          </cell>
          <cell r="C9" t="str">
            <v>ABRAZADERA GALV. .1/2"</v>
          </cell>
          <cell r="D9" t="str">
            <v>UND</v>
          </cell>
          <cell r="G9">
            <v>238</v>
          </cell>
        </row>
        <row r="10">
          <cell r="A10">
            <v>109901</v>
          </cell>
          <cell r="C10" t="str">
            <v>ABRAZADERA GALV. .3/4"</v>
          </cell>
          <cell r="D10" t="str">
            <v>UND</v>
          </cell>
          <cell r="G10">
            <v>595</v>
          </cell>
        </row>
        <row r="11">
          <cell r="A11">
            <v>109902</v>
          </cell>
          <cell r="C11" t="str">
            <v>ABRAZADERA GALV. 1"</v>
          </cell>
          <cell r="D11" t="str">
            <v>UND</v>
          </cell>
          <cell r="G11">
            <v>592</v>
          </cell>
        </row>
        <row r="12">
          <cell r="A12">
            <v>109903</v>
          </cell>
          <cell r="C12" t="str">
            <v>ABRAZADERA GALV. 1.1/2"</v>
          </cell>
          <cell r="D12" t="str">
            <v>UND</v>
          </cell>
          <cell r="G12">
            <v>807</v>
          </cell>
        </row>
        <row r="13">
          <cell r="A13">
            <v>109904</v>
          </cell>
          <cell r="C13" t="str">
            <v>ABRAZADERA GALV. 1.1/4"</v>
          </cell>
          <cell r="D13" t="str">
            <v>UND</v>
          </cell>
          <cell r="G13">
            <v>592</v>
          </cell>
        </row>
        <row r="14">
          <cell r="A14">
            <v>109905</v>
          </cell>
          <cell r="C14" t="str">
            <v>ABRAZADERA GALV. 2"</v>
          </cell>
          <cell r="D14" t="str">
            <v>UND</v>
          </cell>
          <cell r="G14">
            <v>858</v>
          </cell>
        </row>
        <row r="15">
          <cell r="A15">
            <v>106115</v>
          </cell>
          <cell r="C15" t="str">
            <v>ABRAZADERA VARILLA ROSCADA</v>
          </cell>
          <cell r="D15" t="str">
            <v>UND</v>
          </cell>
          <cell r="G15">
            <v>1663</v>
          </cell>
        </row>
        <row r="16">
          <cell r="A16">
            <v>100005</v>
          </cell>
          <cell r="C16" t="str">
            <v>ACC.DILATACION PVC Z 13X30</v>
          </cell>
          <cell r="D16" t="str">
            <v>UND</v>
          </cell>
          <cell r="G16">
            <v>17276</v>
          </cell>
        </row>
        <row r="17">
          <cell r="A17">
            <v>107000</v>
          </cell>
          <cell r="C17" t="str">
            <v>ACC.ESQUINER0 METAL-CINTA</v>
          </cell>
          <cell r="D17" t="str">
            <v>RLL</v>
          </cell>
          <cell r="G17">
            <v>36377</v>
          </cell>
        </row>
        <row r="18">
          <cell r="A18">
            <v>100007</v>
          </cell>
          <cell r="C18" t="str">
            <v>ACC.ESQUINERO PVC 32x32</v>
          </cell>
          <cell r="D18" t="str">
            <v>UND</v>
          </cell>
          <cell r="G18">
            <v>15667</v>
          </cell>
        </row>
        <row r="19">
          <cell r="A19">
            <v>117001</v>
          </cell>
          <cell r="C19" t="str">
            <v>ACC.MEDIACAÑA RINCONERA 1</v>
          </cell>
          <cell r="D19" t="str">
            <v>UND</v>
          </cell>
          <cell r="G19">
            <v>3970</v>
          </cell>
        </row>
        <row r="20">
          <cell r="A20">
            <v>117002</v>
          </cell>
          <cell r="C20" t="str">
            <v>ACC.PVC MEDIACAÑA 1 1-2</v>
          </cell>
          <cell r="D20" t="str">
            <v>UND</v>
          </cell>
          <cell r="G20">
            <v>14647</v>
          </cell>
        </row>
        <row r="21">
          <cell r="A21">
            <v>100009</v>
          </cell>
          <cell r="C21" t="str">
            <v>ACC.TERMINAL PVC J 27</v>
          </cell>
          <cell r="D21" t="str">
            <v>UND</v>
          </cell>
          <cell r="G21">
            <v>14808</v>
          </cell>
        </row>
        <row r="22">
          <cell r="A22">
            <v>100010</v>
          </cell>
          <cell r="C22" t="str">
            <v>ACC.TERMINAL PVC L 27</v>
          </cell>
          <cell r="D22" t="str">
            <v>UND</v>
          </cell>
          <cell r="G22">
            <v>14808</v>
          </cell>
        </row>
        <row r="23">
          <cell r="A23">
            <v>100011</v>
          </cell>
          <cell r="C23" t="str">
            <v>ACEITE MOTOR 4 TIEMPOS</v>
          </cell>
          <cell r="D23" t="str">
            <v>GLN</v>
          </cell>
          <cell r="G23">
            <v>81553</v>
          </cell>
        </row>
        <row r="24">
          <cell r="A24">
            <v>100012</v>
          </cell>
          <cell r="C24" t="str">
            <v>ACEITE QUEMADO</v>
          </cell>
          <cell r="D24" t="str">
            <v>GLN</v>
          </cell>
          <cell r="G24">
            <v>729</v>
          </cell>
        </row>
        <row r="25">
          <cell r="A25">
            <v>107120</v>
          </cell>
          <cell r="C25" t="str">
            <v>ACELERANTE DE FRAGUADO 25</v>
          </cell>
          <cell r="D25" t="str">
            <v>KLS</v>
          </cell>
          <cell r="G25">
            <v>10945</v>
          </cell>
        </row>
        <row r="26">
          <cell r="A26">
            <v>101620</v>
          </cell>
          <cell r="C26" t="str">
            <v>ACELERANTE DE FRAGUADO EN</v>
          </cell>
          <cell r="D26" t="str">
            <v>KLS</v>
          </cell>
          <cell r="G26">
            <v>17706</v>
          </cell>
        </row>
        <row r="27">
          <cell r="A27">
            <v>100013</v>
          </cell>
          <cell r="C27" t="str">
            <v>ACERO ESTRUCT. ASTM A-36</v>
          </cell>
          <cell r="D27" t="str">
            <v>KLS</v>
          </cell>
          <cell r="G27">
            <v>3005</v>
          </cell>
        </row>
        <row r="28">
          <cell r="A28">
            <v>116006</v>
          </cell>
          <cell r="C28" t="str">
            <v>ACETILENO</v>
          </cell>
          <cell r="D28" t="str">
            <v>KLS</v>
          </cell>
          <cell r="G28">
            <v>37021</v>
          </cell>
        </row>
        <row r="29">
          <cell r="A29">
            <v>100014</v>
          </cell>
          <cell r="C29" t="str">
            <v>ACIDO MURIATICO</v>
          </cell>
          <cell r="D29" t="str">
            <v>GLN</v>
          </cell>
          <cell r="G29">
            <v>12340</v>
          </cell>
        </row>
        <row r="30">
          <cell r="A30">
            <v>107001</v>
          </cell>
          <cell r="C30" t="str">
            <v>ACIDO OXALICO</v>
          </cell>
          <cell r="D30" t="str">
            <v>GLN</v>
          </cell>
          <cell r="G30">
            <v>4936</v>
          </cell>
        </row>
        <row r="31">
          <cell r="A31">
            <v>100015</v>
          </cell>
          <cell r="C31" t="str">
            <v>ACONDICION SUPERF NOVAFORT</v>
          </cell>
          <cell r="D31" t="str">
            <v>GLN</v>
          </cell>
          <cell r="G31">
            <v>80251</v>
          </cell>
        </row>
        <row r="32">
          <cell r="A32">
            <v>100000</v>
          </cell>
          <cell r="C32" t="str">
            <v>ACPM</v>
          </cell>
          <cell r="D32" t="str">
            <v>GLN</v>
          </cell>
          <cell r="G32">
            <v>9014</v>
          </cell>
        </row>
        <row r="33">
          <cell r="A33">
            <v>100018</v>
          </cell>
          <cell r="C33" t="str">
            <v>ACRONAL</v>
          </cell>
          <cell r="D33" t="str">
            <v>GLN</v>
          </cell>
          <cell r="G33">
            <v>28866</v>
          </cell>
        </row>
        <row r="34">
          <cell r="A34">
            <v>105001</v>
          </cell>
          <cell r="C34" t="str">
            <v>ADAP.H PRS CPVC .1/2</v>
          </cell>
          <cell r="D34" t="str">
            <v>UND</v>
          </cell>
          <cell r="G34">
            <v>1019</v>
          </cell>
        </row>
        <row r="35">
          <cell r="A35">
            <v>100019</v>
          </cell>
          <cell r="C35" t="str">
            <v>ADAP.H PRS PVC .1/2</v>
          </cell>
          <cell r="D35" t="str">
            <v>UND</v>
          </cell>
          <cell r="G35">
            <v>367</v>
          </cell>
        </row>
        <row r="36">
          <cell r="A36">
            <v>108000</v>
          </cell>
          <cell r="C36" t="str">
            <v>ADAP.H PRS PVC .1/2</v>
          </cell>
          <cell r="D36" t="str">
            <v>UND</v>
          </cell>
          <cell r="G36">
            <v>1814</v>
          </cell>
        </row>
        <row r="37">
          <cell r="A37">
            <v>109000</v>
          </cell>
          <cell r="C37" t="str">
            <v>ADAP.H PRS PVC .3/4</v>
          </cell>
          <cell r="D37" t="str">
            <v>UND</v>
          </cell>
          <cell r="G37">
            <v>1817</v>
          </cell>
        </row>
        <row r="38">
          <cell r="A38">
            <v>113000</v>
          </cell>
          <cell r="C38" t="str">
            <v>ADAP.H PRS PVC .3/4</v>
          </cell>
          <cell r="D38" t="str">
            <v>UND</v>
          </cell>
          <cell r="G38">
            <v>713</v>
          </cell>
        </row>
        <row r="39">
          <cell r="A39">
            <v>108001</v>
          </cell>
          <cell r="C39" t="str">
            <v>ADAP.H PRS PVC .3/4</v>
          </cell>
          <cell r="D39" t="str">
            <v>UND</v>
          </cell>
          <cell r="E39">
            <v>1</v>
          </cell>
          <cell r="G39">
            <v>668</v>
          </cell>
        </row>
        <row r="40">
          <cell r="A40">
            <v>100021</v>
          </cell>
          <cell r="C40" t="str">
            <v>ADAP.H PRS PVC 4</v>
          </cell>
          <cell r="D40" t="str">
            <v>UND</v>
          </cell>
          <cell r="G40">
            <v>40455</v>
          </cell>
        </row>
        <row r="41">
          <cell r="A41">
            <v>105002</v>
          </cell>
          <cell r="C41" t="str">
            <v>ADAP.M PRS CPVC .1/2</v>
          </cell>
          <cell r="D41" t="str">
            <v>UND</v>
          </cell>
          <cell r="G41">
            <v>1191</v>
          </cell>
        </row>
        <row r="42">
          <cell r="A42">
            <v>100022</v>
          </cell>
          <cell r="C42" t="str">
            <v>ADAP.M PRS PVC .1/2</v>
          </cell>
          <cell r="D42" t="str">
            <v>UND</v>
          </cell>
          <cell r="G42">
            <v>322</v>
          </cell>
        </row>
        <row r="43">
          <cell r="A43">
            <v>100029</v>
          </cell>
          <cell r="C43" t="str">
            <v>ADAP.M PRS PVC .1/2</v>
          </cell>
          <cell r="D43" t="str">
            <v>UND</v>
          </cell>
          <cell r="G43">
            <v>1779</v>
          </cell>
        </row>
        <row r="44">
          <cell r="A44">
            <v>100023</v>
          </cell>
          <cell r="C44" t="str">
            <v>ADAP.M PRS PVC .3/4</v>
          </cell>
          <cell r="D44" t="str">
            <v>UND</v>
          </cell>
          <cell r="G44">
            <v>590</v>
          </cell>
        </row>
        <row r="45">
          <cell r="A45">
            <v>100024</v>
          </cell>
          <cell r="C45" t="str">
            <v>ADAP.M PRS PVC 1</v>
          </cell>
          <cell r="D45" t="str">
            <v>UND</v>
          </cell>
          <cell r="G45">
            <v>1949</v>
          </cell>
        </row>
        <row r="46">
          <cell r="A46">
            <v>100025</v>
          </cell>
          <cell r="C46" t="str">
            <v>ADAP.M PRS PVC 1.1/2</v>
          </cell>
          <cell r="D46" t="str">
            <v>UND</v>
          </cell>
          <cell r="G46">
            <v>4802</v>
          </cell>
        </row>
        <row r="47">
          <cell r="A47">
            <v>100026</v>
          </cell>
          <cell r="C47" t="str">
            <v>ADAP.M PRS PVC 2</v>
          </cell>
          <cell r="D47" t="str">
            <v>UND</v>
          </cell>
          <cell r="G47">
            <v>6859</v>
          </cell>
        </row>
        <row r="48">
          <cell r="A48">
            <v>117004</v>
          </cell>
          <cell r="C48" t="str">
            <v>ADAP.M PRS PVC 3</v>
          </cell>
          <cell r="D48" t="str">
            <v>UND</v>
          </cell>
          <cell r="G48">
            <v>26963</v>
          </cell>
        </row>
        <row r="49">
          <cell r="A49">
            <v>100027</v>
          </cell>
          <cell r="C49" t="str">
            <v>ADAP.M PRS PVC 3</v>
          </cell>
          <cell r="D49" t="str">
            <v>UND</v>
          </cell>
          <cell r="G49">
            <v>26963</v>
          </cell>
        </row>
        <row r="50">
          <cell r="A50">
            <v>117005</v>
          </cell>
          <cell r="C50" t="str">
            <v>ADAP.M PRS PVC 4</v>
          </cell>
          <cell r="D50" t="str">
            <v>UND</v>
          </cell>
          <cell r="G50">
            <v>49597</v>
          </cell>
        </row>
        <row r="51">
          <cell r="A51">
            <v>100037</v>
          </cell>
          <cell r="C51" t="str">
            <v>ADAP.PVC NOVA 4 110mm</v>
          </cell>
          <cell r="D51" t="str">
            <v>UND</v>
          </cell>
          <cell r="G51">
            <v>13492</v>
          </cell>
        </row>
        <row r="52">
          <cell r="A52">
            <v>100038</v>
          </cell>
          <cell r="C52" t="str">
            <v>ADAP.PVC NOVA 6 160mm</v>
          </cell>
          <cell r="D52" t="str">
            <v>UND</v>
          </cell>
          <cell r="G52">
            <v>30669</v>
          </cell>
        </row>
        <row r="53">
          <cell r="A53">
            <v>100039</v>
          </cell>
          <cell r="C53" t="str">
            <v>ADAP.PVC NOVA 8 200mm</v>
          </cell>
          <cell r="D53" t="str">
            <v>UND</v>
          </cell>
          <cell r="G53">
            <v>46899</v>
          </cell>
        </row>
        <row r="54">
          <cell r="A54">
            <v>100035</v>
          </cell>
          <cell r="C54" t="str">
            <v>ADAP.PVC SANI 2 LIMP</v>
          </cell>
          <cell r="D54" t="str">
            <v>UND</v>
          </cell>
          <cell r="G54">
            <v>5043</v>
          </cell>
        </row>
        <row r="55">
          <cell r="A55">
            <v>113001</v>
          </cell>
          <cell r="C55" t="str">
            <v>ADAP.PVC SANI 3 LIMP</v>
          </cell>
          <cell r="D55" t="str">
            <v>UND</v>
          </cell>
          <cell r="E55">
            <v>1</v>
          </cell>
          <cell r="G55">
            <v>10229</v>
          </cell>
        </row>
        <row r="56">
          <cell r="A56">
            <v>100036</v>
          </cell>
          <cell r="C56" t="str">
            <v>ADAP.PVC SANI 4 LIMP</v>
          </cell>
          <cell r="D56" t="str">
            <v>UND</v>
          </cell>
          <cell r="G56">
            <v>15467</v>
          </cell>
        </row>
        <row r="57">
          <cell r="A57">
            <v>100030</v>
          </cell>
          <cell r="C57" t="str">
            <v>ADAP.PVC-AC 2</v>
          </cell>
          <cell r="D57" t="str">
            <v>UND</v>
          </cell>
          <cell r="G57">
            <v>3257</v>
          </cell>
        </row>
        <row r="58">
          <cell r="A58">
            <v>100031</v>
          </cell>
          <cell r="C58" t="str">
            <v>ADAP.PVC-AC 3</v>
          </cell>
          <cell r="D58" t="str">
            <v>UND</v>
          </cell>
          <cell r="G58">
            <v>6327</v>
          </cell>
        </row>
        <row r="59">
          <cell r="A59">
            <v>100032</v>
          </cell>
          <cell r="C59" t="str">
            <v>ADAP.PVC-AC 4</v>
          </cell>
          <cell r="D59" t="str">
            <v>UND</v>
          </cell>
          <cell r="G59">
            <v>9688</v>
          </cell>
        </row>
        <row r="60">
          <cell r="A60">
            <v>100033</v>
          </cell>
          <cell r="C60" t="str">
            <v>ADAP.PVC-AC 6</v>
          </cell>
          <cell r="D60" t="str">
            <v>UND</v>
          </cell>
          <cell r="G60">
            <v>76455</v>
          </cell>
        </row>
        <row r="61">
          <cell r="A61">
            <v>100034</v>
          </cell>
          <cell r="C61" t="str">
            <v>ADAP.PVC-AC 8</v>
          </cell>
          <cell r="D61" t="str">
            <v>UND</v>
          </cell>
          <cell r="G61">
            <v>148213</v>
          </cell>
        </row>
        <row r="62">
          <cell r="A62">
            <v>109001</v>
          </cell>
          <cell r="C62" t="str">
            <v>ADAPTADOR EMT .3/4"</v>
          </cell>
          <cell r="D62" t="str">
            <v>UND</v>
          </cell>
          <cell r="G62">
            <v>1308</v>
          </cell>
        </row>
        <row r="63">
          <cell r="A63">
            <v>117006</v>
          </cell>
          <cell r="C63" t="str">
            <v>ADHERENTE EPOXICO</v>
          </cell>
          <cell r="D63" t="str">
            <v>KLS</v>
          </cell>
          <cell r="G63">
            <v>57409</v>
          </cell>
        </row>
        <row r="64">
          <cell r="A64">
            <v>100040</v>
          </cell>
          <cell r="C64" t="str">
            <v>ADHERENTE EPOXICO</v>
          </cell>
          <cell r="D64" t="str">
            <v>KLS</v>
          </cell>
          <cell r="E64">
            <v>1</v>
          </cell>
          <cell r="G64">
            <v>59131</v>
          </cell>
        </row>
        <row r="65">
          <cell r="A65">
            <v>100092</v>
          </cell>
          <cell r="C65" t="str">
            <v>ADHERENTE EPOXICO-BASE RES</v>
          </cell>
          <cell r="D65" t="str">
            <v>KLS</v>
          </cell>
          <cell r="G65">
            <v>28922</v>
          </cell>
        </row>
        <row r="66">
          <cell r="A66">
            <v>100042</v>
          </cell>
          <cell r="C66" t="str">
            <v>ADHESIV0 PISO VINILICO</v>
          </cell>
          <cell r="D66" t="str">
            <v>GL</v>
          </cell>
          <cell r="G66">
            <v>40669</v>
          </cell>
        </row>
        <row r="67">
          <cell r="A67">
            <v>106015</v>
          </cell>
          <cell r="C67" t="str">
            <v>ADHESIVO ANCLAJES ESTRUCTU</v>
          </cell>
          <cell r="D67" t="str">
            <v>UND</v>
          </cell>
          <cell r="G67">
            <v>61755</v>
          </cell>
        </row>
        <row r="68">
          <cell r="A68">
            <v>100041</v>
          </cell>
          <cell r="C68" t="str">
            <v>ADHESIVO NOVAFORT</v>
          </cell>
          <cell r="D68" t="str">
            <v>GLN</v>
          </cell>
          <cell r="G68">
            <v>58051</v>
          </cell>
        </row>
        <row r="69">
          <cell r="A69">
            <v>101041</v>
          </cell>
          <cell r="C69" t="str">
            <v>ADITIVO EN PPOLVO- PLASTIF</v>
          </cell>
          <cell r="D69" t="str">
            <v>KLS</v>
          </cell>
          <cell r="G69">
            <v>4904</v>
          </cell>
        </row>
        <row r="70">
          <cell r="A70">
            <v>101619</v>
          </cell>
          <cell r="C70" t="str">
            <v>ADITIVO LIQUIDO IMPERMEABI</v>
          </cell>
          <cell r="D70" t="str">
            <v>KLS</v>
          </cell>
          <cell r="G70">
            <v>10623</v>
          </cell>
        </row>
        <row r="71">
          <cell r="A71">
            <v>105129</v>
          </cell>
          <cell r="C71" t="str">
            <v>ADITIVO RETARDANTE</v>
          </cell>
          <cell r="D71" t="str">
            <v>KLS</v>
          </cell>
          <cell r="G71">
            <v>5204</v>
          </cell>
        </row>
        <row r="72">
          <cell r="A72">
            <v>117007</v>
          </cell>
          <cell r="C72" t="str">
            <v>ADITVO ADHERENTE PARA MORT</v>
          </cell>
          <cell r="D72" t="str">
            <v>KLS</v>
          </cell>
          <cell r="G72">
            <v>24895</v>
          </cell>
        </row>
        <row r="73">
          <cell r="A73">
            <v>109002</v>
          </cell>
          <cell r="C73" t="str">
            <v>ADOQ.C0NCR.EC0L0GIC0-GRAMA</v>
          </cell>
          <cell r="D73" t="str">
            <v>UND</v>
          </cell>
          <cell r="G73">
            <v>8799</v>
          </cell>
        </row>
        <row r="74">
          <cell r="A74">
            <v>100043</v>
          </cell>
          <cell r="C74" t="str">
            <v>ADOQ.CONCR.PEATO.GUITARRA</v>
          </cell>
          <cell r="D74" t="str">
            <v>M2</v>
          </cell>
          <cell r="G74">
            <v>28222</v>
          </cell>
        </row>
        <row r="75">
          <cell r="A75">
            <v>109906</v>
          </cell>
          <cell r="C75" t="str">
            <v>ADOQ.CONCR.PEATO.HEXAGONAL</v>
          </cell>
          <cell r="D75" t="str">
            <v>UND</v>
          </cell>
          <cell r="G75">
            <v>1449</v>
          </cell>
        </row>
        <row r="76">
          <cell r="A76">
            <v>100045</v>
          </cell>
          <cell r="C76" t="str">
            <v>ADOQ.CONCR.VEHIC.CRUZ</v>
          </cell>
          <cell r="D76" t="str">
            <v>UND</v>
          </cell>
          <cell r="G76">
            <v>1449</v>
          </cell>
        </row>
        <row r="77">
          <cell r="A77">
            <v>100048</v>
          </cell>
          <cell r="C77" t="str">
            <v>ADOQ.CONCR.VEHIC.RECTANGUL</v>
          </cell>
          <cell r="D77" t="str">
            <v>M2</v>
          </cell>
          <cell r="G77">
            <v>36699</v>
          </cell>
        </row>
        <row r="78">
          <cell r="A78">
            <v>117003</v>
          </cell>
          <cell r="C78" t="str">
            <v>ADOQ.GREES PEAT0.11x20x2.5</v>
          </cell>
          <cell r="D78" t="str">
            <v>M2</v>
          </cell>
          <cell r="G78">
            <v>27664</v>
          </cell>
        </row>
        <row r="79">
          <cell r="A79">
            <v>100049</v>
          </cell>
          <cell r="C79" t="str">
            <v>ADOQ.GREES PEATO.11X20X2.5</v>
          </cell>
          <cell r="D79" t="str">
            <v>M2</v>
          </cell>
          <cell r="G79">
            <v>22964</v>
          </cell>
        </row>
        <row r="80">
          <cell r="A80">
            <v>100050</v>
          </cell>
          <cell r="C80" t="str">
            <v>ADOQ.GREES VEHIC.11x20x5.0</v>
          </cell>
          <cell r="D80" t="str">
            <v>M2</v>
          </cell>
          <cell r="G80">
            <v>43245</v>
          </cell>
        </row>
        <row r="81">
          <cell r="A81">
            <v>117008</v>
          </cell>
          <cell r="C81" t="str">
            <v>ADOQ.GRESS VEHIC.10x20X8.0</v>
          </cell>
          <cell r="D81" t="str">
            <v>UND</v>
          </cell>
          <cell r="G81">
            <v>1932</v>
          </cell>
        </row>
        <row r="82">
          <cell r="A82">
            <v>100051</v>
          </cell>
          <cell r="C82" t="str">
            <v>AGARRADERA TIPO CLEVIS</v>
          </cell>
          <cell r="D82" t="str">
            <v>UND</v>
          </cell>
          <cell r="G82">
            <v>13241</v>
          </cell>
        </row>
        <row r="83">
          <cell r="A83">
            <v>100052</v>
          </cell>
          <cell r="C83" t="str">
            <v>AGARRADERAS</v>
          </cell>
          <cell r="D83" t="str">
            <v>UND</v>
          </cell>
          <cell r="G83">
            <v>1065</v>
          </cell>
        </row>
        <row r="84">
          <cell r="A84">
            <v>100053</v>
          </cell>
          <cell r="C84" t="str">
            <v>AGUA</v>
          </cell>
          <cell r="D84" t="str">
            <v>LTS</v>
          </cell>
          <cell r="G84">
            <v>19</v>
          </cell>
        </row>
        <row r="85">
          <cell r="A85">
            <v>100054</v>
          </cell>
          <cell r="C85" t="str">
            <v>AGUARRAS</v>
          </cell>
          <cell r="D85" t="str">
            <v>GLN</v>
          </cell>
          <cell r="G85">
            <v>18779</v>
          </cell>
        </row>
        <row r="86">
          <cell r="A86">
            <v>100055</v>
          </cell>
          <cell r="C86" t="str">
            <v>AISLADOR DE ESPIGO 15 KV</v>
          </cell>
          <cell r="D86" t="str">
            <v>UND</v>
          </cell>
          <cell r="G86">
            <v>18568</v>
          </cell>
        </row>
        <row r="87">
          <cell r="A87">
            <v>100056</v>
          </cell>
          <cell r="C87" t="str">
            <v>AISLADOR LINE POST 25 KV</v>
          </cell>
          <cell r="D87" t="str">
            <v>UND</v>
          </cell>
          <cell r="G87">
            <v>79833</v>
          </cell>
        </row>
        <row r="88">
          <cell r="A88">
            <v>103115</v>
          </cell>
          <cell r="C88" t="str">
            <v>AISLADOR LINE POST 35 KV</v>
          </cell>
          <cell r="D88" t="str">
            <v>UND</v>
          </cell>
          <cell r="G88">
            <v>147498</v>
          </cell>
        </row>
        <row r="89">
          <cell r="A89">
            <v>100057</v>
          </cell>
          <cell r="C89" t="str">
            <v>AISLADOR POLIMERICO 15 KV</v>
          </cell>
          <cell r="D89" t="str">
            <v>UND</v>
          </cell>
          <cell r="G89">
            <v>36761</v>
          </cell>
        </row>
        <row r="90">
          <cell r="A90">
            <v>103116</v>
          </cell>
          <cell r="C90" t="str">
            <v>AISLADOR POLIMERICO 35 KV</v>
          </cell>
          <cell r="D90" t="str">
            <v>UND</v>
          </cell>
          <cell r="G90">
            <v>61143</v>
          </cell>
        </row>
        <row r="91">
          <cell r="A91">
            <v>100058</v>
          </cell>
          <cell r="C91" t="str">
            <v>AISLADOR SUSPENSION 6"</v>
          </cell>
          <cell r="D91" t="str">
            <v>UND</v>
          </cell>
          <cell r="G91">
            <v>32229</v>
          </cell>
        </row>
        <row r="92">
          <cell r="A92">
            <v>100059</v>
          </cell>
          <cell r="C92" t="str">
            <v>AISLADOR TENSOR 13200 VOLT</v>
          </cell>
          <cell r="D92" t="str">
            <v>UND</v>
          </cell>
          <cell r="G92">
            <v>14479</v>
          </cell>
        </row>
        <row r="93">
          <cell r="A93">
            <v>113002</v>
          </cell>
          <cell r="C93" t="str">
            <v>AISLADOR TENSOR 220 VOLTIO</v>
          </cell>
          <cell r="D93" t="str">
            <v>UND</v>
          </cell>
          <cell r="G93">
            <v>11108</v>
          </cell>
        </row>
        <row r="94">
          <cell r="A94">
            <v>100060</v>
          </cell>
          <cell r="C94" t="str">
            <v>AISLADOR TIPO CARRETE 76MM</v>
          </cell>
          <cell r="D94" t="str">
            <v>UND</v>
          </cell>
          <cell r="G94">
            <v>4067</v>
          </cell>
        </row>
        <row r="95">
          <cell r="A95">
            <v>103246</v>
          </cell>
          <cell r="C95" t="str">
            <v>AJUSTADOR 121.135 PINTUCO</v>
          </cell>
          <cell r="D95" t="str">
            <v>GLN</v>
          </cell>
          <cell r="G95">
            <v>34875</v>
          </cell>
        </row>
        <row r="96">
          <cell r="A96">
            <v>100061</v>
          </cell>
          <cell r="C96" t="str">
            <v>ALACENA ALUMINIO-ACRILICO</v>
          </cell>
          <cell r="D96" t="str">
            <v>M2</v>
          </cell>
          <cell r="G96">
            <v>41468</v>
          </cell>
        </row>
        <row r="97">
          <cell r="A97">
            <v>103000</v>
          </cell>
          <cell r="C97" t="str">
            <v>ALAMBRE ALUMINIO # 4 AMARR</v>
          </cell>
          <cell r="D97" t="str">
            <v>ML</v>
          </cell>
          <cell r="G97">
            <v>365</v>
          </cell>
        </row>
        <row r="98">
          <cell r="A98">
            <v>100069</v>
          </cell>
          <cell r="C98" t="str">
            <v>ALAMBRE COBRE D.D. # 4</v>
          </cell>
          <cell r="D98" t="str">
            <v>ML</v>
          </cell>
          <cell r="G98">
            <v>17817</v>
          </cell>
        </row>
        <row r="99">
          <cell r="A99">
            <v>100068</v>
          </cell>
          <cell r="C99" t="str">
            <v>ALAMBRE COBRE THW #18</v>
          </cell>
          <cell r="D99" t="str">
            <v>ML</v>
          </cell>
          <cell r="G99">
            <v>317</v>
          </cell>
        </row>
        <row r="100">
          <cell r="A100">
            <v>100065</v>
          </cell>
          <cell r="C100" t="str">
            <v>ALAMBRE COBRE THWN #12</v>
          </cell>
          <cell r="D100" t="str">
            <v>ML</v>
          </cell>
          <cell r="G100">
            <v>2273</v>
          </cell>
        </row>
        <row r="101">
          <cell r="A101">
            <v>100066</v>
          </cell>
          <cell r="C101" t="str">
            <v>ALAMBRE COBRE THWN #14</v>
          </cell>
          <cell r="D101" t="str">
            <v>ML</v>
          </cell>
          <cell r="G101">
            <v>1559</v>
          </cell>
        </row>
        <row r="102">
          <cell r="A102">
            <v>100070</v>
          </cell>
          <cell r="C102" t="str">
            <v>ALAMBRE DE PUAS #12.5</v>
          </cell>
          <cell r="D102" t="str">
            <v>KLS</v>
          </cell>
          <cell r="G102">
            <v>4646</v>
          </cell>
        </row>
        <row r="103">
          <cell r="A103">
            <v>100071</v>
          </cell>
          <cell r="C103" t="str">
            <v>ALAMBRE GALVANI #12 ENTICE</v>
          </cell>
          <cell r="D103" t="str">
            <v>KLS</v>
          </cell>
          <cell r="G103">
            <v>5979</v>
          </cell>
        </row>
        <row r="104">
          <cell r="A104">
            <v>100073</v>
          </cell>
          <cell r="C104" t="str">
            <v>ALAMBRE GALVANIZADO # 10</v>
          </cell>
          <cell r="D104" t="str">
            <v>KLS</v>
          </cell>
          <cell r="G104">
            <v>4829</v>
          </cell>
        </row>
        <row r="105">
          <cell r="A105">
            <v>109003</v>
          </cell>
          <cell r="C105" t="str">
            <v>ALAMBRE GALVANIZADO # 12</v>
          </cell>
          <cell r="D105" t="str">
            <v>ML</v>
          </cell>
          <cell r="G105">
            <v>5258</v>
          </cell>
        </row>
        <row r="106">
          <cell r="A106">
            <v>105003</v>
          </cell>
          <cell r="C106" t="str">
            <v>ALAMBRE GALVANIZADO # 16</v>
          </cell>
          <cell r="D106" t="str">
            <v>KLS</v>
          </cell>
          <cell r="G106">
            <v>5902</v>
          </cell>
        </row>
        <row r="107">
          <cell r="A107">
            <v>100075</v>
          </cell>
          <cell r="C107" t="str">
            <v>ALAMBRE GALVANIZADO # 18</v>
          </cell>
          <cell r="D107" t="str">
            <v>KG</v>
          </cell>
          <cell r="G107">
            <v>6438</v>
          </cell>
        </row>
        <row r="108">
          <cell r="A108">
            <v>100072</v>
          </cell>
          <cell r="C108" t="str">
            <v>ALAMBRE GALVANIZADO # 6</v>
          </cell>
          <cell r="D108" t="str">
            <v>KLS</v>
          </cell>
          <cell r="G108">
            <v>4400</v>
          </cell>
        </row>
        <row r="109">
          <cell r="A109">
            <v>113003</v>
          </cell>
          <cell r="C109" t="str">
            <v>ALAMBRE GALVANIZADO # 8</v>
          </cell>
          <cell r="D109" t="str">
            <v>KLS</v>
          </cell>
          <cell r="G109">
            <v>4400</v>
          </cell>
        </row>
        <row r="110">
          <cell r="A110">
            <v>100076</v>
          </cell>
          <cell r="C110" t="str">
            <v>ALAMBRE NEGRO # 18</v>
          </cell>
          <cell r="D110" t="str">
            <v>KLS</v>
          </cell>
          <cell r="G110">
            <v>3779</v>
          </cell>
        </row>
        <row r="111">
          <cell r="A111">
            <v>109004</v>
          </cell>
          <cell r="C111" t="str">
            <v>ALARMA 1 SENAL</v>
          </cell>
          <cell r="D111" t="str">
            <v>UND</v>
          </cell>
          <cell r="G111">
            <v>770924</v>
          </cell>
        </row>
        <row r="112">
          <cell r="A112">
            <v>101031</v>
          </cell>
          <cell r="C112" t="str">
            <v>ALARMA 1 SENAL AREA</v>
          </cell>
          <cell r="D112" t="str">
            <v>UND</v>
          </cell>
          <cell r="G112">
            <v>625436</v>
          </cell>
        </row>
        <row r="113">
          <cell r="A113">
            <v>109005</v>
          </cell>
          <cell r="C113" t="str">
            <v>ALARMA 2 SENALES</v>
          </cell>
          <cell r="D113" t="str">
            <v>UND</v>
          </cell>
          <cell r="G113">
            <v>892016</v>
          </cell>
        </row>
        <row r="114">
          <cell r="A114">
            <v>109006</v>
          </cell>
          <cell r="C114" t="str">
            <v>ALARMA 3 SENALES</v>
          </cell>
          <cell r="D114" t="str">
            <v>UND</v>
          </cell>
          <cell r="G114">
            <v>1119628</v>
          </cell>
        </row>
        <row r="115">
          <cell r="A115">
            <v>109007</v>
          </cell>
          <cell r="C115" t="str">
            <v>ALARMA AREA 4 SENALES</v>
          </cell>
          <cell r="D115" t="str">
            <v>UND</v>
          </cell>
          <cell r="G115">
            <v>1980812</v>
          </cell>
        </row>
        <row r="116">
          <cell r="A116">
            <v>117009</v>
          </cell>
          <cell r="C116" t="str">
            <v>ALFACRIL</v>
          </cell>
          <cell r="D116" t="str">
            <v>LTS</v>
          </cell>
          <cell r="G116">
            <v>1610</v>
          </cell>
        </row>
        <row r="117">
          <cell r="A117">
            <v>100078</v>
          </cell>
          <cell r="C117" t="str">
            <v>ALFAGIA ALUM.15-20 CM ANCH</v>
          </cell>
          <cell r="D117" t="str">
            <v>ML</v>
          </cell>
          <cell r="G117">
            <v>40204</v>
          </cell>
        </row>
        <row r="118">
          <cell r="A118">
            <v>100079</v>
          </cell>
          <cell r="C118" t="str">
            <v>ALFAGIA ALUM.21-40 CM ANCH</v>
          </cell>
          <cell r="D118" t="str">
            <v>ML</v>
          </cell>
          <cell r="G118">
            <v>41313</v>
          </cell>
        </row>
        <row r="119">
          <cell r="A119">
            <v>117010</v>
          </cell>
          <cell r="C119" t="str">
            <v>ALFALIST0</v>
          </cell>
          <cell r="D119" t="str">
            <v>KLS</v>
          </cell>
          <cell r="G119">
            <v>1985</v>
          </cell>
        </row>
        <row r="120">
          <cell r="A120">
            <v>100080</v>
          </cell>
          <cell r="C120" t="str">
            <v>ALQUILER DE BODEGA</v>
          </cell>
          <cell r="D120" t="str">
            <v>MES</v>
          </cell>
          <cell r="G120">
            <v>118038</v>
          </cell>
        </row>
        <row r="121">
          <cell r="A121">
            <v>100081</v>
          </cell>
          <cell r="C121" t="str">
            <v>ALQUITRAN</v>
          </cell>
          <cell r="D121" t="str">
            <v>KLS</v>
          </cell>
          <cell r="G121">
            <v>3112</v>
          </cell>
        </row>
        <row r="122">
          <cell r="A122">
            <v>103101</v>
          </cell>
          <cell r="C122" t="str">
            <v>ALUMINIO 2X8 CONCENTRICO</v>
          </cell>
          <cell r="D122" t="str">
            <v>ML</v>
          </cell>
          <cell r="G122">
            <v>4452</v>
          </cell>
        </row>
        <row r="123">
          <cell r="A123">
            <v>100082</v>
          </cell>
          <cell r="C123" t="str">
            <v>ALUMOL X 16K</v>
          </cell>
          <cell r="D123" t="str">
            <v>KLS</v>
          </cell>
          <cell r="G123">
            <v>29402</v>
          </cell>
        </row>
        <row r="124">
          <cell r="A124">
            <v>100084</v>
          </cell>
          <cell r="C124" t="str">
            <v>AMARRAS PARA TEJA ASBESTO</v>
          </cell>
          <cell r="D124" t="str">
            <v>UND</v>
          </cell>
          <cell r="G124">
            <v>86</v>
          </cell>
        </row>
        <row r="125">
          <cell r="A125">
            <v>117011</v>
          </cell>
          <cell r="C125" t="str">
            <v>AMARRAS PLASTICAS 55 CMS</v>
          </cell>
          <cell r="D125" t="str">
            <v>UND</v>
          </cell>
          <cell r="G125">
            <v>1288</v>
          </cell>
        </row>
        <row r="126">
          <cell r="A126">
            <v>100085</v>
          </cell>
          <cell r="C126" t="str">
            <v>AMORTIGUADOR DE LINEA</v>
          </cell>
          <cell r="D126" t="str">
            <v>UND</v>
          </cell>
          <cell r="G126">
            <v>30826</v>
          </cell>
        </row>
        <row r="127">
          <cell r="A127">
            <v>100086</v>
          </cell>
          <cell r="C127" t="str">
            <v>AMPERIMETRO AC/DC 500/5AMP BEW</v>
          </cell>
          <cell r="D127" t="str">
            <v>UND</v>
          </cell>
          <cell r="G127">
            <v>67178</v>
          </cell>
        </row>
        <row r="128">
          <cell r="A128">
            <v>107005</v>
          </cell>
          <cell r="C128" t="str">
            <v>AMPERIMETRO DIGITAL CELCO</v>
          </cell>
          <cell r="D128" t="str">
            <v>UND</v>
          </cell>
          <cell r="G128">
            <v>106437</v>
          </cell>
        </row>
        <row r="129">
          <cell r="A129">
            <v>107006</v>
          </cell>
          <cell r="C129" t="str">
            <v>ANALIZADOR RED PTO RS-485 CELCO DMK</v>
          </cell>
          <cell r="D129" t="str">
            <v>UND</v>
          </cell>
          <cell r="G129">
            <v>177395</v>
          </cell>
        </row>
        <row r="130">
          <cell r="A130">
            <v>117012</v>
          </cell>
          <cell r="C130" t="str">
            <v>ANCLAJE PERNO 1-4</v>
          </cell>
          <cell r="D130" t="str">
            <v>UND</v>
          </cell>
          <cell r="G130">
            <v>332</v>
          </cell>
        </row>
        <row r="131">
          <cell r="A131">
            <v>100095</v>
          </cell>
          <cell r="C131" t="str">
            <v>ANGEO FIBRA VIDRIO 1.0 AN</v>
          </cell>
          <cell r="D131" t="str">
            <v>ML</v>
          </cell>
          <cell r="G131">
            <v>6760</v>
          </cell>
        </row>
        <row r="132">
          <cell r="A132">
            <v>100096</v>
          </cell>
          <cell r="C132" t="str">
            <v>ANGULAR BANDERA 8"X 2.44</v>
          </cell>
          <cell r="D132" t="str">
            <v>UND</v>
          </cell>
          <cell r="G132">
            <v>59795</v>
          </cell>
        </row>
        <row r="133">
          <cell r="A133">
            <v>100097</v>
          </cell>
          <cell r="C133" t="str">
            <v>ANGULAR EN V DE 18 X 48"</v>
          </cell>
          <cell r="D133" t="str">
            <v>UND</v>
          </cell>
          <cell r="G133">
            <v>41337</v>
          </cell>
        </row>
        <row r="134">
          <cell r="A134">
            <v>100098</v>
          </cell>
          <cell r="C134" t="str">
            <v>ANGULO ,3/4 x 1/ 8</v>
          </cell>
          <cell r="D134" t="str">
            <v>ML</v>
          </cell>
          <cell r="G134">
            <v>1653</v>
          </cell>
        </row>
        <row r="135">
          <cell r="A135">
            <v>105006</v>
          </cell>
          <cell r="C135" t="str">
            <v>ANGULO ,7/8 x 7/ 8</v>
          </cell>
          <cell r="D135" t="str">
            <v>UND</v>
          </cell>
          <cell r="G135">
            <v>7136</v>
          </cell>
        </row>
        <row r="136">
          <cell r="A136">
            <v>106163</v>
          </cell>
          <cell r="C136" t="str">
            <v>ANGULO 1 x 1/ 4</v>
          </cell>
          <cell r="D136" t="str">
            <v>UND</v>
          </cell>
          <cell r="G136">
            <v>26076</v>
          </cell>
        </row>
        <row r="137">
          <cell r="A137">
            <v>100099</v>
          </cell>
          <cell r="C137" t="str">
            <v>ANGULO 1 x 1/ 8</v>
          </cell>
          <cell r="D137" t="str">
            <v>UND</v>
          </cell>
          <cell r="G137">
            <v>21891</v>
          </cell>
        </row>
        <row r="138">
          <cell r="A138">
            <v>108002</v>
          </cell>
          <cell r="C138" t="str">
            <v>ANGULO 1 x 1/ 8</v>
          </cell>
          <cell r="D138" t="str">
            <v>UND</v>
          </cell>
          <cell r="G138">
            <v>20388</v>
          </cell>
        </row>
        <row r="139">
          <cell r="A139">
            <v>100100</v>
          </cell>
          <cell r="C139" t="str">
            <v>ANGULO 1 x 3/ 4 ALU</v>
          </cell>
          <cell r="D139" t="str">
            <v>ML</v>
          </cell>
          <cell r="G139">
            <v>6224</v>
          </cell>
        </row>
        <row r="140">
          <cell r="A140">
            <v>100103</v>
          </cell>
          <cell r="C140" t="str">
            <v>ANGULO 1,1/2 x 1/ 8</v>
          </cell>
          <cell r="D140" t="str">
            <v>UND</v>
          </cell>
          <cell r="G140">
            <v>30089</v>
          </cell>
        </row>
        <row r="141">
          <cell r="A141">
            <v>100102</v>
          </cell>
          <cell r="C141" t="str">
            <v>ANGULO 1,1/2 x 3/16</v>
          </cell>
          <cell r="D141" t="str">
            <v>UND</v>
          </cell>
          <cell r="G141">
            <v>47108</v>
          </cell>
        </row>
        <row r="142">
          <cell r="A142">
            <v>105007</v>
          </cell>
          <cell r="C142" t="str">
            <v>ANGULO 1,1/2" x 1/ 4"</v>
          </cell>
          <cell r="D142" t="str">
            <v>UND</v>
          </cell>
          <cell r="G142">
            <v>57720</v>
          </cell>
        </row>
        <row r="143">
          <cell r="A143">
            <v>103204</v>
          </cell>
          <cell r="C143" t="str">
            <v>ANGULO 1,1/4 x 1/ 8</v>
          </cell>
          <cell r="D143" t="str">
            <v>UND</v>
          </cell>
          <cell r="G143">
            <v>32241</v>
          </cell>
        </row>
        <row r="144">
          <cell r="A144">
            <v>100101</v>
          </cell>
          <cell r="C144" t="str">
            <v>ANGULO 1X1 -178X23MM</v>
          </cell>
          <cell r="D144" t="str">
            <v>ML</v>
          </cell>
          <cell r="G144">
            <v>5151</v>
          </cell>
        </row>
        <row r="145">
          <cell r="A145">
            <v>100104</v>
          </cell>
          <cell r="C145" t="str">
            <v>ANGULO 2 x 1/ 4</v>
          </cell>
          <cell r="D145" t="str">
            <v>UND</v>
          </cell>
          <cell r="G145">
            <v>79167</v>
          </cell>
        </row>
        <row r="146">
          <cell r="A146">
            <v>106162</v>
          </cell>
          <cell r="C146" t="str">
            <v>ANGULO 2 x 1/ 8</v>
          </cell>
          <cell r="D146" t="str">
            <v>UND</v>
          </cell>
          <cell r="G146">
            <v>40787</v>
          </cell>
        </row>
        <row r="147">
          <cell r="A147">
            <v>103205</v>
          </cell>
          <cell r="C147" t="str">
            <v>ANGULO 2 x 3/16</v>
          </cell>
          <cell r="D147" t="str">
            <v>UND</v>
          </cell>
          <cell r="G147">
            <v>57624</v>
          </cell>
        </row>
        <row r="148">
          <cell r="A148">
            <v>103227</v>
          </cell>
          <cell r="C148" t="str">
            <v>ANGULO 2,1/2 x 1/ 4</v>
          </cell>
          <cell r="D148" t="str">
            <v>ML</v>
          </cell>
          <cell r="G148">
            <v>108273</v>
          </cell>
        </row>
        <row r="149">
          <cell r="A149">
            <v>109009</v>
          </cell>
          <cell r="C149" t="str">
            <v>ANGULO 29x29x2440MM C.26</v>
          </cell>
          <cell r="D149" t="str">
            <v>UND</v>
          </cell>
          <cell r="G149">
            <v>3219</v>
          </cell>
        </row>
        <row r="150">
          <cell r="A150">
            <v>100106</v>
          </cell>
          <cell r="C150" t="str">
            <v>ANTENA ESPINA DE PESCADO</v>
          </cell>
          <cell r="D150" t="str">
            <v>UND</v>
          </cell>
          <cell r="G150">
            <v>69750</v>
          </cell>
        </row>
        <row r="151">
          <cell r="A151">
            <v>100107</v>
          </cell>
          <cell r="C151" t="str">
            <v>ANTICORROSIVO PHCL</v>
          </cell>
          <cell r="D151" t="str">
            <v>GLN</v>
          </cell>
          <cell r="G151">
            <v>41272</v>
          </cell>
        </row>
        <row r="152">
          <cell r="A152">
            <v>100108</v>
          </cell>
          <cell r="C152" t="str">
            <v>ANTICORROSIVO R 310</v>
          </cell>
          <cell r="D152" t="str">
            <v>LTS</v>
          </cell>
          <cell r="G152">
            <v>10516</v>
          </cell>
        </row>
        <row r="153">
          <cell r="A153">
            <v>100109</v>
          </cell>
          <cell r="C153" t="str">
            <v>ANTICORROSIVO ROJO</v>
          </cell>
          <cell r="D153" t="str">
            <v>GLN</v>
          </cell>
          <cell r="G153">
            <v>35437</v>
          </cell>
        </row>
        <row r="154">
          <cell r="A154">
            <v>100110</v>
          </cell>
          <cell r="C154" t="str">
            <v>ANTICORROSIVO WASH-PRIMER</v>
          </cell>
          <cell r="D154" t="str">
            <v>GLN</v>
          </cell>
          <cell r="G154">
            <v>97435</v>
          </cell>
        </row>
        <row r="155">
          <cell r="A155">
            <v>100111</v>
          </cell>
          <cell r="C155" t="str">
            <v>ANTISOL BLANCO UNX20 KG.</v>
          </cell>
          <cell r="D155" t="str">
            <v>KLS</v>
          </cell>
          <cell r="G155">
            <v>5151</v>
          </cell>
        </row>
        <row r="156">
          <cell r="A156">
            <v>100112</v>
          </cell>
          <cell r="C156" t="str">
            <v>ANTISOL ROJO</v>
          </cell>
          <cell r="D156" t="str">
            <v>KLS</v>
          </cell>
          <cell r="G156">
            <v>15204</v>
          </cell>
        </row>
        <row r="157">
          <cell r="A157">
            <v>100113</v>
          </cell>
          <cell r="C157" t="str">
            <v>ANTRACITA COATL AWWA STAND</v>
          </cell>
          <cell r="D157" t="str">
            <v>M3</v>
          </cell>
          <cell r="G157">
            <v>318659</v>
          </cell>
        </row>
        <row r="158">
          <cell r="A158">
            <v>100116</v>
          </cell>
          <cell r="C158" t="str">
            <v>APOYO DE NEOPRENO</v>
          </cell>
          <cell r="D158" t="str">
            <v>UND</v>
          </cell>
          <cell r="G158">
            <v>76871</v>
          </cell>
        </row>
        <row r="159">
          <cell r="A159">
            <v>103164</v>
          </cell>
          <cell r="C159" t="str">
            <v>ARANDELA    METALICA 5/8"</v>
          </cell>
          <cell r="D159" t="str">
            <v>UND</v>
          </cell>
          <cell r="G159">
            <v>107</v>
          </cell>
        </row>
        <row r="160">
          <cell r="A160">
            <v>100117</v>
          </cell>
          <cell r="C160" t="str">
            <v>ARANDELA CUADRADA 4X4X1/4</v>
          </cell>
          <cell r="D160" t="str">
            <v>UND</v>
          </cell>
          <cell r="G160">
            <v>474</v>
          </cell>
        </row>
        <row r="161">
          <cell r="A161">
            <v>107008</v>
          </cell>
          <cell r="C161" t="str">
            <v>ARANDELA FIJACION GALVANIZ</v>
          </cell>
          <cell r="D161" t="str">
            <v>UND</v>
          </cell>
          <cell r="G161">
            <v>91</v>
          </cell>
        </row>
        <row r="162">
          <cell r="A162">
            <v>100118</v>
          </cell>
          <cell r="C162" t="str">
            <v>ARANDELA NEOPRENO</v>
          </cell>
          <cell r="D162" t="str">
            <v>UND</v>
          </cell>
          <cell r="G162">
            <v>52</v>
          </cell>
        </row>
        <row r="163">
          <cell r="A163">
            <v>100119</v>
          </cell>
          <cell r="C163" t="str">
            <v>ARBOL FRUTAL H= 80-100CM</v>
          </cell>
          <cell r="D163" t="str">
            <v>UND</v>
          </cell>
          <cell r="G163">
            <v>15560</v>
          </cell>
        </row>
        <row r="164">
          <cell r="A164">
            <v>101906</v>
          </cell>
          <cell r="C164" t="str">
            <v>ARBOL NATIVO HO8O-1OOCM</v>
          </cell>
          <cell r="D164" t="str">
            <v>UND</v>
          </cell>
          <cell r="G164">
            <v>19852</v>
          </cell>
        </row>
        <row r="165">
          <cell r="A165">
            <v>105009</v>
          </cell>
          <cell r="C165" t="str">
            <v>ARBOL PINO H= 30- 50CM</v>
          </cell>
          <cell r="D165" t="str">
            <v>UND</v>
          </cell>
          <cell r="G165">
            <v>19315</v>
          </cell>
        </row>
        <row r="166">
          <cell r="A166">
            <v>105010</v>
          </cell>
          <cell r="C166" t="str">
            <v>ARBOL SWINGLEA H= 20- 40CM</v>
          </cell>
          <cell r="D166" t="str">
            <v>UND</v>
          </cell>
          <cell r="G166">
            <v>751</v>
          </cell>
        </row>
        <row r="167">
          <cell r="A167">
            <v>109908</v>
          </cell>
          <cell r="C167" t="str">
            <v>ARBUSTO DURANTA</v>
          </cell>
          <cell r="D167" t="str">
            <v>UND</v>
          </cell>
          <cell r="G167">
            <v>858</v>
          </cell>
        </row>
        <row r="168">
          <cell r="A168">
            <v>105011</v>
          </cell>
          <cell r="C168" t="str">
            <v>ARENA CUARZO 0.40-0.50MM</v>
          </cell>
          <cell r="D168" t="str">
            <v>KLS</v>
          </cell>
          <cell r="G168">
            <v>847</v>
          </cell>
        </row>
        <row r="169">
          <cell r="A169">
            <v>100122</v>
          </cell>
          <cell r="C169" t="str">
            <v>ARENA FINA</v>
          </cell>
          <cell r="D169" t="str">
            <v>M3</v>
          </cell>
          <cell r="G169">
            <v>32729</v>
          </cell>
        </row>
        <row r="170">
          <cell r="A170">
            <v>100123</v>
          </cell>
          <cell r="C170" t="str">
            <v>ARENA GRUESA</v>
          </cell>
          <cell r="D170" t="str">
            <v>M3</v>
          </cell>
          <cell r="G170">
            <v>32729</v>
          </cell>
        </row>
        <row r="171">
          <cell r="A171">
            <v>100124</v>
          </cell>
          <cell r="C171" t="str">
            <v>ARENA MEDIANA</v>
          </cell>
          <cell r="D171" t="str">
            <v>M3</v>
          </cell>
          <cell r="G171">
            <v>32729</v>
          </cell>
        </row>
        <row r="172">
          <cell r="A172">
            <v>111005</v>
          </cell>
          <cell r="C172" t="str">
            <v>ARENA UNIFORME FILTRO PISC</v>
          </cell>
          <cell r="D172" t="str">
            <v>KLS</v>
          </cell>
          <cell r="G172">
            <v>549</v>
          </cell>
        </row>
        <row r="173">
          <cell r="A173">
            <v>105012</v>
          </cell>
          <cell r="C173" t="str">
            <v>ARENA UNIFORME FILTRO PISC BULTO DE 50 KILOS</v>
          </cell>
          <cell r="D173" t="str">
            <v>KLS</v>
          </cell>
          <cell r="G173">
            <v>619</v>
          </cell>
        </row>
        <row r="174">
          <cell r="A174">
            <v>100126</v>
          </cell>
          <cell r="C174" t="str">
            <v>ARENERO MED/MADER. 3Mx3M JUEGO</v>
          </cell>
          <cell r="D174" t="str">
            <v>UND</v>
          </cell>
          <cell r="G174">
            <v>516684</v>
          </cell>
        </row>
        <row r="175">
          <cell r="A175">
            <v>109909</v>
          </cell>
          <cell r="C175" t="str">
            <v>ARGOLLAS-BARRA 5/8-15CM</v>
          </cell>
          <cell r="D175" t="str">
            <v>JGO</v>
          </cell>
          <cell r="G175">
            <v>107307</v>
          </cell>
        </row>
        <row r="176">
          <cell r="A176">
            <v>103081</v>
          </cell>
          <cell r="C176" t="str">
            <v>ARR. 230V 40-50AMP</v>
          </cell>
          <cell r="D176" t="str">
            <v>UND</v>
          </cell>
          <cell r="G176">
            <v>933573</v>
          </cell>
        </row>
        <row r="177">
          <cell r="A177">
            <v>100130</v>
          </cell>
          <cell r="C177" t="str">
            <v>ARR.3600 C/S 12-17AM 5 HP</v>
          </cell>
          <cell r="D177" t="str">
            <v>UND</v>
          </cell>
          <cell r="G177">
            <v>259287</v>
          </cell>
        </row>
        <row r="178">
          <cell r="A178">
            <v>100129</v>
          </cell>
          <cell r="C178" t="str">
            <v>ARR.3600 C/S 23-32AM 12 HP</v>
          </cell>
          <cell r="D178" t="str">
            <v>UND</v>
          </cell>
          <cell r="G178">
            <v>339906</v>
          </cell>
        </row>
        <row r="179">
          <cell r="A179">
            <v>100127</v>
          </cell>
          <cell r="C179" t="str">
            <v>ARR.3600 C/S 4- 6AM 1.8HP</v>
          </cell>
          <cell r="D179" t="str">
            <v>UND</v>
          </cell>
          <cell r="G179">
            <v>214184</v>
          </cell>
        </row>
        <row r="180">
          <cell r="A180">
            <v>100128</v>
          </cell>
          <cell r="C180" t="str">
            <v>ARR.3600 C/S 6- 9AM 2.4HP</v>
          </cell>
          <cell r="D180" t="str">
            <v>UND</v>
          </cell>
          <cell r="G180">
            <v>214184</v>
          </cell>
        </row>
        <row r="181">
          <cell r="A181">
            <v>100131</v>
          </cell>
          <cell r="C181" t="str">
            <v>ARR.3600 C/S 8.5-12A 3.6HP</v>
          </cell>
          <cell r="D181" t="str">
            <v>UND</v>
          </cell>
          <cell r="G181">
            <v>221129</v>
          </cell>
        </row>
        <row r="182">
          <cell r="A182">
            <v>100132</v>
          </cell>
          <cell r="C182" t="str">
            <v>ARR.3600RC/S 16-23A 7.5HP</v>
          </cell>
          <cell r="D182" t="str">
            <v>UND</v>
          </cell>
          <cell r="G182">
            <v>279352</v>
          </cell>
        </row>
        <row r="183">
          <cell r="A183">
            <v>100133</v>
          </cell>
          <cell r="C183" t="str">
            <v>ARR/E/T 230V 12-17AMP 9HP</v>
          </cell>
          <cell r="D183" t="str">
            <v>UND</v>
          </cell>
          <cell r="G183">
            <v>1015421</v>
          </cell>
        </row>
        <row r="184">
          <cell r="A184">
            <v>100134</v>
          </cell>
          <cell r="C184" t="str">
            <v>ARR/E/T 230V 23-32AMP 18HP</v>
          </cell>
          <cell r="D184" t="str">
            <v>UND</v>
          </cell>
          <cell r="G184">
            <v>1238887</v>
          </cell>
        </row>
        <row r="185">
          <cell r="A185">
            <v>100135</v>
          </cell>
          <cell r="C185" t="str">
            <v>ARR/E/T 230V 32-42AMP 24HP</v>
          </cell>
          <cell r="D185" t="str">
            <v>UND</v>
          </cell>
          <cell r="G185">
            <v>1620817</v>
          </cell>
        </row>
        <row r="186">
          <cell r="A186">
            <v>100136</v>
          </cell>
          <cell r="C186" t="str">
            <v>ARR/E/T 230V 40-52AMP 34HP</v>
          </cell>
          <cell r="D186" t="str">
            <v>UND</v>
          </cell>
          <cell r="G186">
            <v>1855488</v>
          </cell>
        </row>
        <row r="187">
          <cell r="A187">
            <v>100137</v>
          </cell>
          <cell r="C187" t="str">
            <v>ARR/E/T 230V 58-75AMP 50HP</v>
          </cell>
          <cell r="D187" t="str">
            <v>UND</v>
          </cell>
          <cell r="G187">
            <v>2118128</v>
          </cell>
        </row>
        <row r="188">
          <cell r="A188">
            <v>107009</v>
          </cell>
          <cell r="C188" t="str">
            <v>ASFALTO 190</v>
          </cell>
          <cell r="D188" t="str">
            <v>KLS</v>
          </cell>
          <cell r="G188">
            <v>1985</v>
          </cell>
        </row>
        <row r="189">
          <cell r="A189">
            <v>100140</v>
          </cell>
          <cell r="C189" t="str">
            <v>BAJANTE LAMINA</v>
          </cell>
          <cell r="D189" t="str">
            <v>ML</v>
          </cell>
          <cell r="G189">
            <v>14057</v>
          </cell>
        </row>
        <row r="190">
          <cell r="A190">
            <v>100141</v>
          </cell>
          <cell r="C190" t="str">
            <v>BAJANTE PVC CUADRADO</v>
          </cell>
          <cell r="D190" t="str">
            <v>UND</v>
          </cell>
          <cell r="G190">
            <v>78443</v>
          </cell>
        </row>
        <row r="191">
          <cell r="A191">
            <v>100142</v>
          </cell>
          <cell r="C191" t="str">
            <v>BAJANTE PVC SOPORTE</v>
          </cell>
          <cell r="D191" t="str">
            <v>UND</v>
          </cell>
          <cell r="G191">
            <v>3584</v>
          </cell>
        </row>
        <row r="192">
          <cell r="A192">
            <v>109010</v>
          </cell>
          <cell r="C192" t="str">
            <v>BAJO TEJA BT-235 ONDULINE</v>
          </cell>
          <cell r="D192" t="str">
            <v>UND</v>
          </cell>
          <cell r="G192">
            <v>35594</v>
          </cell>
        </row>
        <row r="193">
          <cell r="A193">
            <v>103094</v>
          </cell>
          <cell r="C193" t="str">
            <v>BAKE-ROD (ESPUMA DE POLIET</v>
          </cell>
          <cell r="D193" t="str">
            <v>UND</v>
          </cell>
          <cell r="G193">
            <v>837</v>
          </cell>
        </row>
        <row r="194">
          <cell r="A194">
            <v>117013</v>
          </cell>
          <cell r="C194" t="str">
            <v>BAL/2PUEST/TUB/GALV. 2.5Y2</v>
          </cell>
          <cell r="D194" t="str">
            <v>UND</v>
          </cell>
          <cell r="G194">
            <v>997957</v>
          </cell>
        </row>
        <row r="195">
          <cell r="A195">
            <v>100143</v>
          </cell>
          <cell r="C195" t="str">
            <v>BAL/3PUEST/TUB/GALV. 2.5Y2</v>
          </cell>
          <cell r="D195" t="str">
            <v>UND</v>
          </cell>
          <cell r="E195">
            <v>1</v>
          </cell>
          <cell r="G195">
            <v>1067814</v>
          </cell>
        </row>
        <row r="196">
          <cell r="A196">
            <v>100144</v>
          </cell>
          <cell r="C196" t="str">
            <v>BAL/4PUEST/TUB/GALV. 2.5Y2</v>
          </cell>
          <cell r="D196" t="str">
            <v>UND</v>
          </cell>
          <cell r="G196">
            <v>1574626</v>
          </cell>
        </row>
        <row r="197">
          <cell r="A197">
            <v>100145</v>
          </cell>
          <cell r="C197" t="str">
            <v>BAL/6PUEST/TUB/GALV. 2.5Y2</v>
          </cell>
          <cell r="D197" t="str">
            <v>UND</v>
          </cell>
          <cell r="G197">
            <v>2215679</v>
          </cell>
        </row>
        <row r="198">
          <cell r="A198">
            <v>100146</v>
          </cell>
          <cell r="C198" t="str">
            <v>BAL/GIR/TUB/GALV3"INC.RO</v>
          </cell>
          <cell r="D198" t="str">
            <v>UND</v>
          </cell>
          <cell r="G198">
            <v>647277</v>
          </cell>
        </row>
        <row r="199">
          <cell r="A199">
            <v>100147</v>
          </cell>
          <cell r="C199" t="str">
            <v>BALA 13W ELECTRONICA</v>
          </cell>
          <cell r="D199" t="str">
            <v>UND</v>
          </cell>
          <cell r="G199">
            <v>33235</v>
          </cell>
        </row>
        <row r="200">
          <cell r="A200">
            <v>100148</v>
          </cell>
          <cell r="C200" t="str">
            <v>BALA 1X26</v>
          </cell>
          <cell r="D200" t="str">
            <v>UND</v>
          </cell>
          <cell r="G200">
            <v>60744</v>
          </cell>
        </row>
        <row r="201">
          <cell r="A201">
            <v>113004</v>
          </cell>
          <cell r="C201" t="str">
            <v>BALA ELECTRONICA 2X26</v>
          </cell>
          <cell r="D201" t="str">
            <v>UND</v>
          </cell>
          <cell r="G201">
            <v>114518</v>
          </cell>
        </row>
        <row r="202">
          <cell r="A202">
            <v>117014</v>
          </cell>
          <cell r="C202" t="str">
            <v>BALA PANEL LED 12W PLANA</v>
          </cell>
          <cell r="D202" t="str">
            <v>UND</v>
          </cell>
          <cell r="G202">
            <v>17169</v>
          </cell>
        </row>
        <row r="203">
          <cell r="A203">
            <v>117015</v>
          </cell>
          <cell r="C203" t="str">
            <v>BALA PANEL LED 18W</v>
          </cell>
          <cell r="D203" t="str">
            <v>UND</v>
          </cell>
          <cell r="G203">
            <v>21461</v>
          </cell>
        </row>
        <row r="204">
          <cell r="A204">
            <v>117016</v>
          </cell>
          <cell r="C204" t="str">
            <v>BALAST0 ELECTRONICO 2x32 W</v>
          </cell>
          <cell r="D204" t="str">
            <v>UND</v>
          </cell>
          <cell r="G204">
            <v>32729</v>
          </cell>
        </row>
        <row r="205">
          <cell r="A205">
            <v>117017</v>
          </cell>
          <cell r="C205" t="str">
            <v>BALASTO ELECTRONICO 4x32 W</v>
          </cell>
          <cell r="D205" t="str">
            <v>UND</v>
          </cell>
          <cell r="G205">
            <v>34875</v>
          </cell>
        </row>
        <row r="206">
          <cell r="A206">
            <v>101635</v>
          </cell>
          <cell r="C206" t="str">
            <v>BALASTRO DE RIO</v>
          </cell>
          <cell r="D206" t="str">
            <v>M3</v>
          </cell>
          <cell r="G206">
            <v>20603</v>
          </cell>
        </row>
        <row r="207">
          <cell r="A207">
            <v>100150</v>
          </cell>
          <cell r="C207" t="str">
            <v>BALDOSA CEMENTO 25-30CM</v>
          </cell>
          <cell r="D207" t="str">
            <v>M2</v>
          </cell>
          <cell r="G207">
            <v>21998</v>
          </cell>
        </row>
        <row r="208">
          <cell r="A208">
            <v>100151</v>
          </cell>
          <cell r="C208" t="str">
            <v>BALDOSA GRANITO 30 x 30</v>
          </cell>
          <cell r="D208" t="str">
            <v>M2</v>
          </cell>
          <cell r="G208">
            <v>45927</v>
          </cell>
        </row>
        <row r="209">
          <cell r="A209">
            <v>100152</v>
          </cell>
          <cell r="C209" t="str">
            <v>BALDOSA GRANITO 33 x 33</v>
          </cell>
          <cell r="D209" t="str">
            <v>M2</v>
          </cell>
          <cell r="G209">
            <v>56444</v>
          </cell>
        </row>
        <row r="210">
          <cell r="A210">
            <v>100153</v>
          </cell>
          <cell r="C210" t="str">
            <v>BALDOSA GRANITO 40 x 40</v>
          </cell>
          <cell r="D210" t="str">
            <v>M2</v>
          </cell>
          <cell r="G210">
            <v>50005</v>
          </cell>
        </row>
        <row r="211">
          <cell r="A211">
            <v>109911</v>
          </cell>
          <cell r="C211" t="str">
            <v>BALDOSA GRANO 30-35CM ALFA</v>
          </cell>
          <cell r="D211" t="str">
            <v>M2</v>
          </cell>
          <cell r="G211">
            <v>46679</v>
          </cell>
        </row>
        <row r="212">
          <cell r="A212">
            <v>107011</v>
          </cell>
          <cell r="C212" t="str">
            <v>BALDOSA GRANO MARMOL 30-33</v>
          </cell>
          <cell r="D212" t="str">
            <v>M2</v>
          </cell>
          <cell r="G212">
            <v>37558</v>
          </cell>
        </row>
        <row r="213">
          <cell r="A213">
            <v>100154</v>
          </cell>
          <cell r="C213" t="str">
            <v>BALINERA COMPLETA</v>
          </cell>
          <cell r="D213" t="str">
            <v>UND</v>
          </cell>
          <cell r="G213">
            <v>970</v>
          </cell>
        </row>
        <row r="214">
          <cell r="A214">
            <v>105015</v>
          </cell>
          <cell r="C214" t="str">
            <v>BANCA CONCR.COLONIAL</v>
          </cell>
          <cell r="D214" t="str">
            <v>UND</v>
          </cell>
          <cell r="G214">
            <v>155595</v>
          </cell>
        </row>
        <row r="215">
          <cell r="A215">
            <v>103239</v>
          </cell>
          <cell r="C215" t="str">
            <v>BANCA CONCR.COMPLETA</v>
          </cell>
          <cell r="D215" t="str">
            <v>UND</v>
          </cell>
          <cell r="G215">
            <v>133963</v>
          </cell>
        </row>
        <row r="216">
          <cell r="A216">
            <v>100156</v>
          </cell>
          <cell r="C216" t="str">
            <v>BANCA CONCR.PREFABRICADA</v>
          </cell>
          <cell r="D216" t="str">
            <v>UND</v>
          </cell>
          <cell r="G216">
            <v>219980</v>
          </cell>
        </row>
        <row r="217">
          <cell r="A217">
            <v>105014</v>
          </cell>
          <cell r="C217" t="str">
            <v>BANCA CONCR.PREFABRICADA</v>
          </cell>
          <cell r="D217" t="str">
            <v>UND</v>
          </cell>
          <cell r="G217">
            <v>132890</v>
          </cell>
        </row>
        <row r="218">
          <cell r="A218">
            <v>108003</v>
          </cell>
          <cell r="C218" t="str">
            <v>BANCA CONCR.PREFABRICADA</v>
          </cell>
          <cell r="D218" t="str">
            <v>UND</v>
          </cell>
          <cell r="G218">
            <v>268268</v>
          </cell>
        </row>
        <row r="219">
          <cell r="A219">
            <v>100159</v>
          </cell>
          <cell r="C219" t="str">
            <v>BANDA 8" PARA TRANSFORMA</v>
          </cell>
          <cell r="D219" t="str">
            <v>UND</v>
          </cell>
          <cell r="G219">
            <v>23543</v>
          </cell>
        </row>
        <row r="220">
          <cell r="A220">
            <v>100157</v>
          </cell>
          <cell r="C220" t="str">
            <v>BANDA COPA DOBLE 6-7 COMP</v>
          </cell>
          <cell r="D220" t="str">
            <v>UND</v>
          </cell>
          <cell r="G220">
            <v>22769</v>
          </cell>
        </row>
        <row r="221">
          <cell r="A221">
            <v>100158</v>
          </cell>
          <cell r="C221" t="str">
            <v>BANDA COPA DOBLE 7"</v>
          </cell>
          <cell r="D221" t="str">
            <v>UND</v>
          </cell>
          <cell r="G221">
            <v>23763</v>
          </cell>
        </row>
        <row r="222">
          <cell r="A222">
            <v>105016</v>
          </cell>
          <cell r="C222" t="str">
            <v>BANDA SENCILLA 4"</v>
          </cell>
          <cell r="D222" t="str">
            <v>UND</v>
          </cell>
          <cell r="G222">
            <v>13413</v>
          </cell>
        </row>
        <row r="223">
          <cell r="A223">
            <v>100160</v>
          </cell>
          <cell r="C223" t="str">
            <v>BANDA SENCILLA 6</v>
          </cell>
          <cell r="D223" t="str">
            <v>UND</v>
          </cell>
          <cell r="G223">
            <v>17132</v>
          </cell>
        </row>
        <row r="224">
          <cell r="A224">
            <v>100161</v>
          </cell>
          <cell r="C224" t="str">
            <v>BANDA SENCILLA 7" CONJ PRIM Y SECUND</v>
          </cell>
          <cell r="D224" t="str">
            <v>UND</v>
          </cell>
          <cell r="G224">
            <v>14881</v>
          </cell>
        </row>
        <row r="225">
          <cell r="A225">
            <v>100172</v>
          </cell>
          <cell r="C225" t="str">
            <v>BANDEJ.ESCALE.CR-2.4 10x4"</v>
          </cell>
          <cell r="D225" t="str">
            <v>UND</v>
          </cell>
          <cell r="G225">
            <v>104485</v>
          </cell>
        </row>
        <row r="226">
          <cell r="A226">
            <v>100173</v>
          </cell>
          <cell r="C226" t="str">
            <v>BANDEJ.ESCALE.CR-2.4 12x4"</v>
          </cell>
          <cell r="D226" t="str">
            <v>UND</v>
          </cell>
          <cell r="G226">
            <v>107883</v>
          </cell>
        </row>
        <row r="227">
          <cell r="A227">
            <v>117018</v>
          </cell>
          <cell r="C227" t="str">
            <v>BANDEJA MALLA 60X200 L 3M</v>
          </cell>
          <cell r="D227" t="str">
            <v>UND</v>
          </cell>
          <cell r="G227">
            <v>55800</v>
          </cell>
        </row>
        <row r="228">
          <cell r="A228">
            <v>117019</v>
          </cell>
          <cell r="C228" t="str">
            <v>BANDEJA MALLA 60X400 L 3M</v>
          </cell>
          <cell r="D228" t="str">
            <v>UND</v>
          </cell>
          <cell r="G228">
            <v>87992</v>
          </cell>
        </row>
        <row r="229">
          <cell r="A229">
            <v>100176</v>
          </cell>
          <cell r="C229" t="str">
            <v>BARNIZ SINTETICO BRILLANTE</v>
          </cell>
          <cell r="D229" t="str">
            <v>GLN</v>
          </cell>
          <cell r="G229">
            <v>39596</v>
          </cell>
        </row>
        <row r="230">
          <cell r="A230">
            <v>100177</v>
          </cell>
          <cell r="C230" t="str">
            <v>BARNIZ VITRIFLEX BRILL. B</v>
          </cell>
          <cell r="D230" t="str">
            <v>GLN</v>
          </cell>
          <cell r="G230">
            <v>77716</v>
          </cell>
        </row>
        <row r="231">
          <cell r="A231">
            <v>100178</v>
          </cell>
          <cell r="C231" t="str">
            <v>BARNIZ VITRIFLEX S.BRILL.A</v>
          </cell>
          <cell r="D231" t="str">
            <v>GLN</v>
          </cell>
          <cell r="G231">
            <v>102673</v>
          </cell>
        </row>
        <row r="232">
          <cell r="A232">
            <v>100179</v>
          </cell>
          <cell r="C232" t="str">
            <v>BARR/GIMNA/T/GAL 2.5Y1.1/4</v>
          </cell>
          <cell r="D232" t="str">
            <v>UND</v>
          </cell>
          <cell r="G232">
            <v>547696</v>
          </cell>
        </row>
        <row r="233">
          <cell r="A233">
            <v>100180</v>
          </cell>
          <cell r="C233" t="str">
            <v>BARR/PARAL/T/GAL 2.5Y1.1/4</v>
          </cell>
          <cell r="D233" t="str">
            <v>UND</v>
          </cell>
          <cell r="G233">
            <v>516577</v>
          </cell>
        </row>
        <row r="234">
          <cell r="A234">
            <v>105017</v>
          </cell>
          <cell r="C234" t="str">
            <v>BARRAS CON ARGOLLAS</v>
          </cell>
          <cell r="D234" t="str">
            <v>UND</v>
          </cell>
          <cell r="G234">
            <v>989587</v>
          </cell>
        </row>
        <row r="235">
          <cell r="A235">
            <v>100186</v>
          </cell>
          <cell r="C235" t="str">
            <v>BASE ANGULAR P/ LINE POST</v>
          </cell>
          <cell r="D235" t="str">
            <v>UND</v>
          </cell>
          <cell r="G235">
            <v>46532</v>
          </cell>
        </row>
        <row r="236">
          <cell r="A236">
            <v>105018</v>
          </cell>
          <cell r="C236" t="str">
            <v>BASE ESGRAFIADO</v>
          </cell>
          <cell r="D236" t="str">
            <v>GLN</v>
          </cell>
          <cell r="G236">
            <v>24681</v>
          </cell>
        </row>
        <row r="237">
          <cell r="A237">
            <v>100188</v>
          </cell>
          <cell r="C237" t="str">
            <v>BASE LAMPARA-FAROL</v>
          </cell>
          <cell r="D237" t="str">
            <v>UND</v>
          </cell>
          <cell r="G237">
            <v>19237</v>
          </cell>
        </row>
        <row r="238">
          <cell r="A238">
            <v>100189</v>
          </cell>
          <cell r="C238" t="str">
            <v>BASE MAMPOSTERIA</v>
          </cell>
          <cell r="D238" t="str">
            <v>GL</v>
          </cell>
          <cell r="G238">
            <v>14562</v>
          </cell>
        </row>
        <row r="239">
          <cell r="A239">
            <v>100190</v>
          </cell>
          <cell r="C239" t="str">
            <v>BASE PARA FOTOCELDA</v>
          </cell>
          <cell r="D239" t="str">
            <v>UND</v>
          </cell>
          <cell r="G239">
            <v>6742</v>
          </cell>
        </row>
        <row r="240">
          <cell r="A240">
            <v>107014</v>
          </cell>
          <cell r="C240" t="str">
            <v>BASE TRITURADA</v>
          </cell>
          <cell r="D240" t="str">
            <v>M3</v>
          </cell>
          <cell r="G240">
            <v>42182</v>
          </cell>
        </row>
        <row r="241">
          <cell r="A241">
            <v>109011</v>
          </cell>
          <cell r="C241" t="str">
            <v>BASE TRITURADA NORTE</v>
          </cell>
          <cell r="D241" t="str">
            <v>M3</v>
          </cell>
          <cell r="G241">
            <v>37879</v>
          </cell>
        </row>
        <row r="242">
          <cell r="A242">
            <v>117020</v>
          </cell>
          <cell r="C242" t="str">
            <v>BATERIA 12VDC 200 AH</v>
          </cell>
          <cell r="D242" t="str">
            <v>UND</v>
          </cell>
          <cell r="G242">
            <v>1164839</v>
          </cell>
        </row>
        <row r="243">
          <cell r="A243">
            <v>100200</v>
          </cell>
          <cell r="C243" t="str">
            <v>BISAG.SOPORT POST PIE AMIG</v>
          </cell>
          <cell r="D243" t="str">
            <v>UND</v>
          </cell>
          <cell r="G243">
            <v>87570</v>
          </cell>
        </row>
        <row r="244">
          <cell r="A244">
            <v>100201</v>
          </cell>
          <cell r="C244" t="str">
            <v>BISAGRA 3x1.1/4" COBRI</v>
          </cell>
          <cell r="D244" t="str">
            <v>PAR</v>
          </cell>
          <cell r="G244">
            <v>7404</v>
          </cell>
        </row>
        <row r="245">
          <cell r="A245">
            <v>100203</v>
          </cell>
          <cell r="C245" t="str">
            <v>BISAGRA 3x2" COBRI</v>
          </cell>
          <cell r="D245" t="str">
            <v>UND</v>
          </cell>
          <cell r="G245">
            <v>3434</v>
          </cell>
        </row>
        <row r="246">
          <cell r="A246">
            <v>100204</v>
          </cell>
          <cell r="C246" t="str">
            <v>BISAGRA 3x2.1/2" ALUMI</v>
          </cell>
          <cell r="D246" t="str">
            <v>UND</v>
          </cell>
          <cell r="G246">
            <v>1610</v>
          </cell>
        </row>
        <row r="247">
          <cell r="A247">
            <v>106000</v>
          </cell>
          <cell r="C247" t="str">
            <v>BISAGRA 3x2.1/2" COBRI</v>
          </cell>
          <cell r="D247" t="str">
            <v>PAR</v>
          </cell>
          <cell r="G247">
            <v>10194</v>
          </cell>
        </row>
        <row r="248">
          <cell r="A248">
            <v>100205</v>
          </cell>
          <cell r="C248" t="str">
            <v>BISAGRA 3x3" COBRI</v>
          </cell>
          <cell r="D248" t="str">
            <v>PAR</v>
          </cell>
          <cell r="G248">
            <v>9121</v>
          </cell>
        </row>
        <row r="249">
          <cell r="A249">
            <v>100206</v>
          </cell>
          <cell r="C249" t="str">
            <v>BISAGRA GABINETE CROMADA</v>
          </cell>
          <cell r="D249" t="str">
            <v>UND</v>
          </cell>
          <cell r="G249">
            <v>4614</v>
          </cell>
        </row>
        <row r="250">
          <cell r="A250">
            <v>100207</v>
          </cell>
          <cell r="C250" t="str">
            <v>BISAGRA PIANO COBRIZADA</v>
          </cell>
          <cell r="D250" t="str">
            <v>UND</v>
          </cell>
          <cell r="G250">
            <v>8595</v>
          </cell>
        </row>
        <row r="251">
          <cell r="A251">
            <v>100208</v>
          </cell>
          <cell r="C251" t="str">
            <v>BISAGRA REDONDA .3/4"</v>
          </cell>
          <cell r="D251" t="str">
            <v>UND</v>
          </cell>
          <cell r="G251">
            <v>6331</v>
          </cell>
        </row>
        <row r="252">
          <cell r="A252">
            <v>100199</v>
          </cell>
          <cell r="C252" t="str">
            <v>BISAGRA RODAMIENTO</v>
          </cell>
          <cell r="D252" t="str">
            <v>UND</v>
          </cell>
          <cell r="E252">
            <v>1</v>
          </cell>
          <cell r="G252">
            <v>35540</v>
          </cell>
        </row>
        <row r="253">
          <cell r="A253">
            <v>105019</v>
          </cell>
          <cell r="C253" t="str">
            <v>BISAGRA TUBULAR 1.1/2"</v>
          </cell>
          <cell r="D253" t="str">
            <v>UND</v>
          </cell>
          <cell r="G253">
            <v>5901</v>
          </cell>
        </row>
        <row r="254">
          <cell r="A254">
            <v>100209</v>
          </cell>
          <cell r="C254" t="str">
            <v>BISAGRA VAIVEN # 30</v>
          </cell>
          <cell r="D254" t="str">
            <v>UND</v>
          </cell>
          <cell r="G254">
            <v>37558</v>
          </cell>
        </row>
        <row r="255">
          <cell r="A255">
            <v>100210</v>
          </cell>
          <cell r="C255" t="str">
            <v>BISAGRA VAIVEN PISO</v>
          </cell>
          <cell r="D255" t="str">
            <v>UND</v>
          </cell>
          <cell r="G255">
            <v>49254</v>
          </cell>
        </row>
        <row r="256">
          <cell r="A256">
            <v>100211</v>
          </cell>
          <cell r="C256" t="str">
            <v>BISAGRA VAIVEN PISO</v>
          </cell>
          <cell r="D256" t="str">
            <v>UND</v>
          </cell>
          <cell r="G256">
            <v>39596</v>
          </cell>
        </row>
        <row r="257">
          <cell r="A257">
            <v>100212</v>
          </cell>
          <cell r="C257" t="str">
            <v>BISAGRA VAIVEN PISO</v>
          </cell>
          <cell r="D257" t="str">
            <v>UND</v>
          </cell>
          <cell r="G257">
            <v>39596</v>
          </cell>
        </row>
        <row r="258">
          <cell r="A258">
            <v>105020</v>
          </cell>
          <cell r="C258" t="str">
            <v>BLOQUE CERAMICO 10x12x29</v>
          </cell>
          <cell r="D258" t="str">
            <v>UND</v>
          </cell>
          <cell r="G258">
            <v>890</v>
          </cell>
        </row>
        <row r="259">
          <cell r="A259">
            <v>100213</v>
          </cell>
          <cell r="C259" t="str">
            <v>BLOQUE CERAMICO 12X21X29</v>
          </cell>
          <cell r="D259" t="str">
            <v>UND</v>
          </cell>
          <cell r="G259">
            <v>1674</v>
          </cell>
        </row>
        <row r="260">
          <cell r="A260">
            <v>100214</v>
          </cell>
          <cell r="C260" t="str">
            <v>BLOQUE CONCR.VIGA 12x39x19</v>
          </cell>
          <cell r="D260" t="str">
            <v>UND</v>
          </cell>
          <cell r="G260">
            <v>2754</v>
          </cell>
        </row>
        <row r="261">
          <cell r="A261">
            <v>100237</v>
          </cell>
          <cell r="C261" t="str">
            <v>BLOQUE CONCR.VIGA 14x39x19</v>
          </cell>
          <cell r="D261" t="str">
            <v>UND</v>
          </cell>
          <cell r="G261">
            <v>3215</v>
          </cell>
        </row>
        <row r="262">
          <cell r="A262">
            <v>103125</v>
          </cell>
          <cell r="C262" t="str">
            <v>BLOQUE CONCRETO KEYSTONE</v>
          </cell>
          <cell r="D262" t="str">
            <v>UND</v>
          </cell>
          <cell r="G262">
            <v>17643</v>
          </cell>
        </row>
        <row r="263">
          <cell r="A263">
            <v>103127</v>
          </cell>
          <cell r="C263" t="str">
            <v>BLOQUE CONCRETO KEYSTONE</v>
          </cell>
          <cell r="D263" t="str">
            <v>UND</v>
          </cell>
          <cell r="G263">
            <v>10015</v>
          </cell>
        </row>
        <row r="264">
          <cell r="A264">
            <v>100215</v>
          </cell>
          <cell r="C264" t="str">
            <v>BLOQUE CONCRETO M 10x19x19</v>
          </cell>
          <cell r="D264" t="str">
            <v>UND</v>
          </cell>
          <cell r="G264">
            <v>1285</v>
          </cell>
        </row>
        <row r="265">
          <cell r="A265">
            <v>100216</v>
          </cell>
          <cell r="C265" t="str">
            <v>BLOQUE CONCRETO M 12x19x19</v>
          </cell>
          <cell r="D265" t="str">
            <v>UND</v>
          </cell>
          <cell r="G265">
            <v>1376</v>
          </cell>
        </row>
        <row r="266">
          <cell r="A266">
            <v>100217</v>
          </cell>
          <cell r="C266" t="str">
            <v>BLOQUE CONCRETO M 14x19x19</v>
          </cell>
          <cell r="D266" t="str">
            <v>UND</v>
          </cell>
          <cell r="G266">
            <v>1608</v>
          </cell>
        </row>
        <row r="267">
          <cell r="A267">
            <v>100228</v>
          </cell>
          <cell r="C267" t="str">
            <v>BLOQUE CONCRETO M 14x19x19</v>
          </cell>
          <cell r="D267" t="str">
            <v>UND</v>
          </cell>
          <cell r="G267">
            <v>2111</v>
          </cell>
        </row>
        <row r="268">
          <cell r="A268">
            <v>100231</v>
          </cell>
          <cell r="C268" t="str">
            <v>BLOQUE CONCRETO M 14x19x19</v>
          </cell>
          <cell r="D268" t="str">
            <v>UND</v>
          </cell>
          <cell r="G268">
            <v>1951</v>
          </cell>
        </row>
        <row r="269">
          <cell r="A269">
            <v>100218</v>
          </cell>
          <cell r="C269" t="str">
            <v>BLOQUE CONCRETO M 19x19x19</v>
          </cell>
          <cell r="D269" t="str">
            <v>UND</v>
          </cell>
          <cell r="G269">
            <v>2039</v>
          </cell>
        </row>
        <row r="270">
          <cell r="A270">
            <v>100219</v>
          </cell>
          <cell r="C270" t="str">
            <v>BLOQUE CONCRETO N 10x19x39</v>
          </cell>
          <cell r="D270" t="str">
            <v>UND</v>
          </cell>
          <cell r="G270">
            <v>2141</v>
          </cell>
        </row>
        <row r="271">
          <cell r="A271">
            <v>100220</v>
          </cell>
          <cell r="C271" t="str">
            <v>BLOQUE CONCRETO N 12x19x39</v>
          </cell>
          <cell r="D271" t="str">
            <v>UND</v>
          </cell>
          <cell r="G271">
            <v>2295</v>
          </cell>
        </row>
        <row r="272">
          <cell r="A272">
            <v>100221</v>
          </cell>
          <cell r="C272" t="str">
            <v>BLOQUE CONCRETO N 14x19x39</v>
          </cell>
          <cell r="D272" t="str">
            <v>UND</v>
          </cell>
          <cell r="G272">
            <v>2680</v>
          </cell>
        </row>
        <row r="273">
          <cell r="A273">
            <v>100229</v>
          </cell>
          <cell r="C273" t="str">
            <v>BLOQUE CONCRETO N 14x19x39</v>
          </cell>
          <cell r="D273" t="str">
            <v>UND</v>
          </cell>
          <cell r="G273">
            <v>3405</v>
          </cell>
        </row>
        <row r="274">
          <cell r="A274">
            <v>100222</v>
          </cell>
          <cell r="C274" t="str">
            <v>BLOQUE CONCRETO N 19x19x39</v>
          </cell>
          <cell r="D274" t="str">
            <v>UND</v>
          </cell>
          <cell r="G274">
            <v>3312</v>
          </cell>
        </row>
        <row r="275">
          <cell r="A275">
            <v>100223</v>
          </cell>
          <cell r="C275" t="str">
            <v>BLOQUE CONCRETO T 10x19x39</v>
          </cell>
          <cell r="D275" t="str">
            <v>UND</v>
          </cell>
          <cell r="G275">
            <v>2356</v>
          </cell>
        </row>
        <row r="276">
          <cell r="A276">
            <v>100224</v>
          </cell>
          <cell r="C276" t="str">
            <v>BLOQUE CONCRETO T 12x19x39</v>
          </cell>
          <cell r="D276" t="str">
            <v>UND</v>
          </cell>
          <cell r="G276">
            <v>2524</v>
          </cell>
        </row>
        <row r="277">
          <cell r="A277">
            <v>100225</v>
          </cell>
          <cell r="C277" t="str">
            <v>BLOQUE CONCRETO T 14x19x39</v>
          </cell>
          <cell r="D277" t="str">
            <v>UND</v>
          </cell>
          <cell r="G277">
            <v>2948</v>
          </cell>
        </row>
        <row r="278">
          <cell r="A278">
            <v>117021</v>
          </cell>
          <cell r="C278" t="str">
            <v>BLOQUE CONCRETO T 14x19x39</v>
          </cell>
          <cell r="D278" t="str">
            <v>UND</v>
          </cell>
          <cell r="G278">
            <v>3745</v>
          </cell>
        </row>
        <row r="279">
          <cell r="A279">
            <v>100233</v>
          </cell>
          <cell r="C279" t="str">
            <v>BLOQUE CONCRETO T 14x19x39</v>
          </cell>
          <cell r="D279" t="str">
            <v>UND</v>
          </cell>
          <cell r="G279">
            <v>3444</v>
          </cell>
        </row>
        <row r="280">
          <cell r="A280">
            <v>100226</v>
          </cell>
          <cell r="C280" t="str">
            <v>BLOQUE CONCRETO T 19x19x39</v>
          </cell>
          <cell r="D280" t="str">
            <v>UND</v>
          </cell>
          <cell r="G280">
            <v>3644</v>
          </cell>
        </row>
        <row r="281">
          <cell r="A281">
            <v>117022</v>
          </cell>
          <cell r="C281" t="str">
            <v>BLOQUE GRESS ESTR 29x12x10</v>
          </cell>
          <cell r="D281" t="str">
            <v>UND</v>
          </cell>
          <cell r="G281">
            <v>773</v>
          </cell>
        </row>
        <row r="282">
          <cell r="A282">
            <v>100232</v>
          </cell>
          <cell r="C282" t="str">
            <v>BLOQUE PIEDRA 14X19X39</v>
          </cell>
          <cell r="D282" t="str">
            <v>UND</v>
          </cell>
          <cell r="G282">
            <v>3129</v>
          </cell>
        </row>
        <row r="283">
          <cell r="A283">
            <v>100234</v>
          </cell>
          <cell r="C283" t="str">
            <v>BLOQUE PRUEBA 3 ELEMENT LANDIS</v>
          </cell>
          <cell r="D283" t="str">
            <v>UND</v>
          </cell>
          <cell r="G283">
            <v>331989</v>
          </cell>
        </row>
        <row r="284">
          <cell r="A284">
            <v>100235</v>
          </cell>
          <cell r="C284" t="str">
            <v>BLOQUE VIDRIO 190X190X80 M</v>
          </cell>
          <cell r="D284" t="str">
            <v>UND</v>
          </cell>
          <cell r="G284">
            <v>7941</v>
          </cell>
        </row>
        <row r="285">
          <cell r="A285">
            <v>103237</v>
          </cell>
          <cell r="C285" t="str">
            <v>BLOQUE VIDRIO 20X20X8M TRA</v>
          </cell>
          <cell r="D285" t="str">
            <v>UND</v>
          </cell>
          <cell r="G285">
            <v>4400</v>
          </cell>
        </row>
        <row r="286">
          <cell r="A286">
            <v>100238</v>
          </cell>
          <cell r="C286" t="str">
            <v>BOCEL MADERA .1/2x.1/2x3M</v>
          </cell>
          <cell r="D286" t="str">
            <v>UND</v>
          </cell>
          <cell r="G286">
            <v>2683</v>
          </cell>
        </row>
        <row r="287">
          <cell r="A287">
            <v>100239</v>
          </cell>
          <cell r="C287" t="str">
            <v>BOLA DE COBRE D=1"-2"</v>
          </cell>
          <cell r="D287" t="str">
            <v>UND</v>
          </cell>
          <cell r="G287">
            <v>61869</v>
          </cell>
        </row>
        <row r="288">
          <cell r="A288">
            <v>100240</v>
          </cell>
          <cell r="C288" t="str">
            <v>BOLA DE COBRE D=3"</v>
          </cell>
          <cell r="D288" t="str">
            <v>UND</v>
          </cell>
          <cell r="G288">
            <v>20384</v>
          </cell>
        </row>
        <row r="289">
          <cell r="A289">
            <v>109915</v>
          </cell>
          <cell r="C289" t="str">
            <v>BOLSACRETO 1101-120X240M</v>
          </cell>
          <cell r="D289" t="str">
            <v>UND</v>
          </cell>
          <cell r="G289">
            <v>17706</v>
          </cell>
        </row>
        <row r="290">
          <cell r="A290">
            <v>100241</v>
          </cell>
          <cell r="C290" t="str">
            <v>BOM.230VTRIF,ARRDIREC,3"'</v>
          </cell>
          <cell r="D290" t="str">
            <v>UND</v>
          </cell>
          <cell r="G290">
            <v>1966726</v>
          </cell>
        </row>
        <row r="291">
          <cell r="A291">
            <v>108005</v>
          </cell>
          <cell r="C291" t="str">
            <v>BOM.SUM. 1 HP</v>
          </cell>
          <cell r="D291" t="str">
            <v>UND</v>
          </cell>
          <cell r="G291">
            <v>2092705</v>
          </cell>
        </row>
        <row r="292">
          <cell r="A292">
            <v>100246</v>
          </cell>
          <cell r="C292" t="str">
            <v>BOM.SUM. 15 HP LAPIC 6"</v>
          </cell>
          <cell r="D292" t="str">
            <v>UND</v>
          </cell>
          <cell r="G292">
            <v>9450245</v>
          </cell>
        </row>
        <row r="293">
          <cell r="A293">
            <v>100278</v>
          </cell>
          <cell r="C293" t="str">
            <v>BOM.SUM. 2 HP</v>
          </cell>
          <cell r="D293" t="str">
            <v>UND</v>
          </cell>
          <cell r="G293">
            <v>4153776</v>
          </cell>
        </row>
        <row r="294">
          <cell r="A294">
            <v>117023</v>
          </cell>
          <cell r="C294" t="str">
            <v>BOM.SUM. 20 HP LAPIC 6"</v>
          </cell>
          <cell r="D294" t="str">
            <v>UND</v>
          </cell>
          <cell r="G294">
            <v>11481699</v>
          </cell>
        </row>
        <row r="295">
          <cell r="A295">
            <v>117024</v>
          </cell>
          <cell r="C295" t="str">
            <v>BOM.SUM. 25 HP LAPIC 6"</v>
          </cell>
          <cell r="D295" t="str">
            <v>UND</v>
          </cell>
          <cell r="G295">
            <v>13689909</v>
          </cell>
        </row>
        <row r="296">
          <cell r="A296">
            <v>100261</v>
          </cell>
          <cell r="C296" t="str">
            <v>BOM.SUM. 3 HP LAPIC 4"</v>
          </cell>
          <cell r="D296" t="str">
            <v>UND</v>
          </cell>
          <cell r="G296">
            <v>3958348</v>
          </cell>
        </row>
        <row r="297">
          <cell r="A297">
            <v>117025</v>
          </cell>
          <cell r="C297" t="str">
            <v>BOM.SUM. 30 HP LAPIC. 6"</v>
          </cell>
          <cell r="D297" t="str">
            <v>UND</v>
          </cell>
          <cell r="G297">
            <v>14218204</v>
          </cell>
        </row>
        <row r="298">
          <cell r="A298">
            <v>117026</v>
          </cell>
          <cell r="C298" t="str">
            <v>BOM.SUM. 40 HP LAPIC. 6"</v>
          </cell>
          <cell r="D298" t="str">
            <v>UND</v>
          </cell>
          <cell r="G298">
            <v>15774158</v>
          </cell>
        </row>
        <row r="299">
          <cell r="A299">
            <v>117027</v>
          </cell>
          <cell r="C299" t="str">
            <v>BOM.SUM. 50 HP LAPIC. 6"</v>
          </cell>
          <cell r="D299" t="str">
            <v>UND</v>
          </cell>
          <cell r="G299">
            <v>18430012</v>
          </cell>
        </row>
        <row r="300">
          <cell r="A300">
            <v>117028</v>
          </cell>
          <cell r="C300" t="str">
            <v>BOM.SUM. 60 HP LAPIC. 6"</v>
          </cell>
          <cell r="D300" t="str">
            <v>UND</v>
          </cell>
          <cell r="G300">
            <v>23035637</v>
          </cell>
        </row>
        <row r="301">
          <cell r="A301">
            <v>100277</v>
          </cell>
          <cell r="C301" t="str">
            <v>BOM.SUM. 7.5HP TRI 230V,7</v>
          </cell>
          <cell r="D301" t="str">
            <v>UND</v>
          </cell>
          <cell r="G301">
            <v>7947815</v>
          </cell>
        </row>
        <row r="302">
          <cell r="A302">
            <v>117029</v>
          </cell>
          <cell r="C302" t="str">
            <v>BOMBA Q=400 H=150PSI+JOCKE</v>
          </cell>
          <cell r="D302" t="str">
            <v>UND</v>
          </cell>
          <cell r="G302">
            <v>14937162</v>
          </cell>
        </row>
        <row r="303">
          <cell r="A303">
            <v>109916</v>
          </cell>
          <cell r="C303" t="str">
            <v>BOMBA Q=400 H=150PSI+JOCKE RED CONTRAINCENDIOS</v>
          </cell>
          <cell r="D303" t="str">
            <v>UND</v>
          </cell>
          <cell r="G303">
            <v>15982764</v>
          </cell>
        </row>
        <row r="304">
          <cell r="A304">
            <v>100279</v>
          </cell>
          <cell r="C304" t="str">
            <v>BOMBILLO 100W INCANDESCEN</v>
          </cell>
          <cell r="D304" t="str">
            <v>UND</v>
          </cell>
          <cell r="G304">
            <v>933</v>
          </cell>
        </row>
        <row r="305">
          <cell r="A305">
            <v>100281</v>
          </cell>
          <cell r="C305" t="str">
            <v>BOMBILLO MET.HALIDE 1000 W</v>
          </cell>
          <cell r="D305" t="str">
            <v>UND</v>
          </cell>
          <cell r="G305">
            <v>123789</v>
          </cell>
        </row>
        <row r="306">
          <cell r="A306">
            <v>100282</v>
          </cell>
          <cell r="C306" t="str">
            <v>BOMBILLO MET.HALIDE 250 W</v>
          </cell>
          <cell r="D306" t="str">
            <v>UND</v>
          </cell>
          <cell r="G306">
            <v>61121</v>
          </cell>
        </row>
        <row r="307">
          <cell r="A307">
            <v>100283</v>
          </cell>
          <cell r="C307" t="str">
            <v>BOMBILLO MET.HALIDE 400 W</v>
          </cell>
          <cell r="D307" t="str">
            <v>UND</v>
          </cell>
          <cell r="G307">
            <v>110361</v>
          </cell>
        </row>
        <row r="308">
          <cell r="A308">
            <v>100284</v>
          </cell>
          <cell r="C308" t="str">
            <v>BOMBILLO NA 70 W</v>
          </cell>
          <cell r="D308" t="str">
            <v>UND</v>
          </cell>
          <cell r="G308">
            <v>23651</v>
          </cell>
        </row>
        <row r="309">
          <cell r="A309">
            <v>100285</v>
          </cell>
          <cell r="C309" t="str">
            <v>BOMBILLO OVOIDE HG 250 WA</v>
          </cell>
          <cell r="D309" t="str">
            <v>UND</v>
          </cell>
          <cell r="G309">
            <v>17847</v>
          </cell>
        </row>
        <row r="310">
          <cell r="A310">
            <v>100287</v>
          </cell>
          <cell r="C310" t="str">
            <v>BOMBILLO TUBULAR NA 150 WA</v>
          </cell>
          <cell r="D310" t="str">
            <v>UND</v>
          </cell>
          <cell r="G310">
            <v>32163</v>
          </cell>
        </row>
        <row r="311">
          <cell r="A311">
            <v>100288</v>
          </cell>
          <cell r="C311" t="str">
            <v>BOMBILLO TUBULAR NA 250 WA</v>
          </cell>
          <cell r="D311" t="str">
            <v>UND</v>
          </cell>
          <cell r="G311">
            <v>35479</v>
          </cell>
        </row>
        <row r="312">
          <cell r="A312">
            <v>100289</v>
          </cell>
          <cell r="C312" t="str">
            <v>BOMBILLO TUBULAR NA 400 WA</v>
          </cell>
          <cell r="D312" t="str">
            <v>UND</v>
          </cell>
          <cell r="G312">
            <v>36009</v>
          </cell>
        </row>
        <row r="313">
          <cell r="A313">
            <v>100286</v>
          </cell>
          <cell r="C313" t="str">
            <v>BOMBILLO TUBULAR NA 70 WA</v>
          </cell>
          <cell r="D313" t="str">
            <v>UND</v>
          </cell>
          <cell r="G313">
            <v>20116</v>
          </cell>
        </row>
        <row r="314">
          <cell r="A314">
            <v>100290</v>
          </cell>
          <cell r="C314" t="str">
            <v>BOÑIGA</v>
          </cell>
          <cell r="D314" t="str">
            <v>BTO</v>
          </cell>
          <cell r="G314">
            <v>1610</v>
          </cell>
        </row>
        <row r="315">
          <cell r="A315">
            <v>100292</v>
          </cell>
          <cell r="C315" t="str">
            <v>BRAZO BASCULANTE</v>
          </cell>
          <cell r="D315" t="str">
            <v>UND</v>
          </cell>
          <cell r="G315">
            <v>7297</v>
          </cell>
        </row>
        <row r="316">
          <cell r="A316">
            <v>100294</v>
          </cell>
          <cell r="C316" t="str">
            <v>BRAZO GALVANIZ 1.1/2"x2</v>
          </cell>
          <cell r="D316" t="str">
            <v>UND</v>
          </cell>
          <cell r="G316">
            <v>65565</v>
          </cell>
        </row>
        <row r="317">
          <cell r="A317">
            <v>100295</v>
          </cell>
          <cell r="C317" t="str">
            <v>BRAZO GALVANIZ 1.1/2"x3</v>
          </cell>
          <cell r="D317" t="str">
            <v>UND</v>
          </cell>
          <cell r="G317">
            <v>77700</v>
          </cell>
        </row>
        <row r="318">
          <cell r="A318">
            <v>100293</v>
          </cell>
          <cell r="C318" t="str">
            <v>BRAZO GALVANIZAD 3/4"X1.</v>
          </cell>
          <cell r="D318" t="str">
            <v>UND</v>
          </cell>
          <cell r="G318">
            <v>32163</v>
          </cell>
        </row>
        <row r="319">
          <cell r="A319">
            <v>100296</v>
          </cell>
          <cell r="C319" t="str">
            <v>BRAZO METALICO</v>
          </cell>
          <cell r="D319" t="str">
            <v>UND</v>
          </cell>
          <cell r="G319">
            <v>3756</v>
          </cell>
        </row>
        <row r="320">
          <cell r="A320">
            <v>100298</v>
          </cell>
          <cell r="C320" t="str">
            <v>BREAKER 1X 15 SQUAR-D</v>
          </cell>
          <cell r="D320" t="str">
            <v>UND</v>
          </cell>
          <cell r="G320">
            <v>23210</v>
          </cell>
        </row>
        <row r="321">
          <cell r="A321">
            <v>100312</v>
          </cell>
          <cell r="C321" t="str">
            <v>BREAKER 2X 15 SQUAR-D</v>
          </cell>
          <cell r="D321" t="str">
            <v>UND</v>
          </cell>
          <cell r="G321">
            <v>67421</v>
          </cell>
        </row>
        <row r="322">
          <cell r="A322">
            <v>100315</v>
          </cell>
          <cell r="C322" t="str">
            <v>BREAKER 2x 40</v>
          </cell>
          <cell r="D322" t="str">
            <v>UND</v>
          </cell>
          <cell r="G322">
            <v>22779</v>
          </cell>
        </row>
        <row r="323">
          <cell r="A323">
            <v>100316</v>
          </cell>
          <cell r="C323" t="str">
            <v>BREAKER 2x 50</v>
          </cell>
          <cell r="D323" t="str">
            <v>UND</v>
          </cell>
          <cell r="G323">
            <v>27696</v>
          </cell>
        </row>
        <row r="324">
          <cell r="A324">
            <v>100317</v>
          </cell>
          <cell r="C324" t="str">
            <v>BREAKER 2X 70 SQUAR-D</v>
          </cell>
          <cell r="D324" t="str">
            <v>UND</v>
          </cell>
          <cell r="G324">
            <v>88314</v>
          </cell>
        </row>
        <row r="325">
          <cell r="A325">
            <v>100322</v>
          </cell>
          <cell r="C325" t="str">
            <v>BREAKER 3X 15 SIEMENS</v>
          </cell>
          <cell r="D325" t="str">
            <v>UND</v>
          </cell>
          <cell r="G325">
            <v>102693</v>
          </cell>
        </row>
        <row r="326">
          <cell r="A326">
            <v>100327</v>
          </cell>
          <cell r="C326" t="str">
            <v>BREAKER 3X 60 SIEMENS</v>
          </cell>
          <cell r="D326" t="str">
            <v>UND</v>
          </cell>
          <cell r="G326">
            <v>138051</v>
          </cell>
        </row>
        <row r="327">
          <cell r="A327">
            <v>105022</v>
          </cell>
          <cell r="C327" t="str">
            <v>BRIDA ACERO CARBON 6" EMPATE A PVC</v>
          </cell>
          <cell r="D327" t="str">
            <v>UND</v>
          </cell>
          <cell r="G327">
            <v>85149</v>
          </cell>
        </row>
        <row r="328">
          <cell r="A328">
            <v>117030</v>
          </cell>
          <cell r="C328" t="str">
            <v>BRIDA LOCA PVC 2 1-2</v>
          </cell>
          <cell r="D328" t="str">
            <v>UND</v>
          </cell>
          <cell r="G328">
            <v>22320</v>
          </cell>
        </row>
        <row r="329">
          <cell r="A329">
            <v>117031</v>
          </cell>
          <cell r="C329" t="str">
            <v>BRIDA LOCA PVC 3</v>
          </cell>
          <cell r="D329" t="str">
            <v>UND</v>
          </cell>
          <cell r="G329">
            <v>22658</v>
          </cell>
        </row>
        <row r="330">
          <cell r="A330">
            <v>117032</v>
          </cell>
          <cell r="C330" t="str">
            <v>BRIDA LOCA PVC 4</v>
          </cell>
          <cell r="D330" t="str">
            <v>ML</v>
          </cell>
          <cell r="G330">
            <v>29885</v>
          </cell>
        </row>
        <row r="331">
          <cell r="A331">
            <v>116012</v>
          </cell>
          <cell r="C331" t="str">
            <v>BROCA DIMANTADA 7</v>
          </cell>
          <cell r="D331" t="str">
            <v>UND</v>
          </cell>
          <cell r="G331">
            <v>965765</v>
          </cell>
        </row>
        <row r="332">
          <cell r="A332">
            <v>105023</v>
          </cell>
          <cell r="C332" t="str">
            <v>BROCA TUGSTENO ,1/2"-30</v>
          </cell>
          <cell r="D332" t="str">
            <v>UND</v>
          </cell>
          <cell r="G332">
            <v>237878</v>
          </cell>
        </row>
        <row r="333">
          <cell r="A333">
            <v>105024</v>
          </cell>
          <cell r="C333" t="str">
            <v>BROCA TUGSTENO ,3/4"-50</v>
          </cell>
          <cell r="D333" t="str">
            <v>UND</v>
          </cell>
          <cell r="G333">
            <v>320258</v>
          </cell>
        </row>
        <row r="334">
          <cell r="A334">
            <v>105025</v>
          </cell>
          <cell r="C334" t="str">
            <v>BROCA TUGSTENO ,5/8"-50</v>
          </cell>
          <cell r="D334" t="str">
            <v>UND</v>
          </cell>
          <cell r="G334">
            <v>320258</v>
          </cell>
        </row>
        <row r="335">
          <cell r="A335">
            <v>105026</v>
          </cell>
          <cell r="C335" t="str">
            <v>BROCA TUGSTENO ,7/8"-45</v>
          </cell>
          <cell r="D335" t="str">
            <v>UND</v>
          </cell>
          <cell r="G335">
            <v>319185</v>
          </cell>
        </row>
        <row r="336">
          <cell r="A336">
            <v>105027</v>
          </cell>
          <cell r="C336" t="str">
            <v>BROCA TUGSTENO 1" -50</v>
          </cell>
          <cell r="D336" t="str">
            <v>UND</v>
          </cell>
          <cell r="G336">
            <v>426224</v>
          </cell>
        </row>
        <row r="337">
          <cell r="A337">
            <v>111008</v>
          </cell>
          <cell r="C337" t="str">
            <v>BROCA TUGSTENO 1,1/2"</v>
          </cell>
          <cell r="D337" t="str">
            <v>UND</v>
          </cell>
          <cell r="G337">
            <v>426224</v>
          </cell>
        </row>
        <row r="338">
          <cell r="A338">
            <v>111009</v>
          </cell>
          <cell r="C338" t="str">
            <v>BROCA TUGSTENO 1,1/4"-50</v>
          </cell>
          <cell r="D338" t="str">
            <v>UND</v>
          </cell>
          <cell r="G338">
            <v>426224</v>
          </cell>
        </row>
        <row r="339">
          <cell r="A339">
            <v>117033</v>
          </cell>
          <cell r="C339" t="str">
            <v>BROCHA CERDA MONA 4</v>
          </cell>
          <cell r="D339" t="str">
            <v>UND</v>
          </cell>
          <cell r="G339">
            <v>12877</v>
          </cell>
        </row>
        <row r="340">
          <cell r="A340">
            <v>115005</v>
          </cell>
          <cell r="C340" t="str">
            <v>BROCHA CERDA MONA 4</v>
          </cell>
          <cell r="D340" t="str">
            <v>UND</v>
          </cell>
          <cell r="G340">
            <v>12877</v>
          </cell>
        </row>
        <row r="341">
          <cell r="A341">
            <v>100720</v>
          </cell>
          <cell r="C341" t="str">
            <v>BROCHA CERDA MONA 4</v>
          </cell>
          <cell r="D341" t="str">
            <v>UND</v>
          </cell>
          <cell r="G341">
            <v>12877</v>
          </cell>
        </row>
        <row r="342">
          <cell r="A342">
            <v>106095</v>
          </cell>
          <cell r="C342" t="str">
            <v>BUJE AC 1 x 1/2 ACERO CARBON</v>
          </cell>
          <cell r="D342" t="str">
            <v>UND</v>
          </cell>
          <cell r="G342">
            <v>5203</v>
          </cell>
        </row>
        <row r="343">
          <cell r="A343">
            <v>107033</v>
          </cell>
          <cell r="C343" t="str">
            <v>BUJE PRS PVC 1 x.1/2 S</v>
          </cell>
          <cell r="D343" t="str">
            <v>UND</v>
          </cell>
          <cell r="G343">
            <v>989</v>
          </cell>
        </row>
        <row r="344">
          <cell r="A344">
            <v>107034</v>
          </cell>
          <cell r="C344" t="str">
            <v>BUJE PRS PVC 2 x1 S</v>
          </cell>
          <cell r="D344" t="str">
            <v>UND</v>
          </cell>
          <cell r="G344">
            <v>4483</v>
          </cell>
        </row>
        <row r="345">
          <cell r="A345">
            <v>100331</v>
          </cell>
          <cell r="C345" t="str">
            <v>BUJE SAN PVC 2 x1.1/2 S</v>
          </cell>
          <cell r="D345" t="str">
            <v>UND</v>
          </cell>
          <cell r="G345">
            <v>1932</v>
          </cell>
        </row>
        <row r="346">
          <cell r="A346">
            <v>100332</v>
          </cell>
          <cell r="C346" t="str">
            <v>BUJE SAN PVC 3 x2 S</v>
          </cell>
          <cell r="D346" t="str">
            <v>UND</v>
          </cell>
          <cell r="G346">
            <v>4181</v>
          </cell>
        </row>
        <row r="347">
          <cell r="A347">
            <v>113005</v>
          </cell>
          <cell r="C347" t="str">
            <v>BUJE SAN PVC 4 x2 S</v>
          </cell>
          <cell r="D347" t="str">
            <v>UND</v>
          </cell>
          <cell r="G347">
            <v>4936</v>
          </cell>
        </row>
        <row r="348">
          <cell r="A348">
            <v>100333</v>
          </cell>
          <cell r="C348" t="str">
            <v>BUJE SAN PVC 4 x3 S</v>
          </cell>
          <cell r="D348" t="str">
            <v>UND</v>
          </cell>
          <cell r="G348">
            <v>7297</v>
          </cell>
        </row>
        <row r="349">
          <cell r="A349">
            <v>100334</v>
          </cell>
          <cell r="C349" t="str">
            <v>BUJE SAN PVC 6 x4 S</v>
          </cell>
          <cell r="D349" t="str">
            <v>UND</v>
          </cell>
          <cell r="G349">
            <v>22427</v>
          </cell>
        </row>
        <row r="350">
          <cell r="A350">
            <v>111011</v>
          </cell>
          <cell r="C350" t="str">
            <v>BUSH GALV 1 x.1/2</v>
          </cell>
          <cell r="D350" t="str">
            <v>UND</v>
          </cell>
          <cell r="G350">
            <v>1954</v>
          </cell>
        </row>
        <row r="351">
          <cell r="A351">
            <v>100336</v>
          </cell>
          <cell r="C351" t="str">
            <v>BUSH GALV 1.1/2X .1/2</v>
          </cell>
          <cell r="D351" t="str">
            <v>UND</v>
          </cell>
          <cell r="G351">
            <v>3112</v>
          </cell>
        </row>
        <row r="352">
          <cell r="A352">
            <v>100337</v>
          </cell>
          <cell r="C352" t="str">
            <v>BUSH GALV 2.1/2X2</v>
          </cell>
          <cell r="D352" t="str">
            <v>UND</v>
          </cell>
          <cell r="G352">
            <v>9711</v>
          </cell>
        </row>
        <row r="353">
          <cell r="A353">
            <v>100338</v>
          </cell>
          <cell r="C353" t="str">
            <v>BUSH GALV 4 X2</v>
          </cell>
          <cell r="D353" t="str">
            <v>UND</v>
          </cell>
          <cell r="G353">
            <v>24681</v>
          </cell>
        </row>
        <row r="354">
          <cell r="A354">
            <v>113006</v>
          </cell>
          <cell r="C354" t="str">
            <v>BUSHING GALV. 3 X2</v>
          </cell>
          <cell r="D354" t="str">
            <v>UND</v>
          </cell>
          <cell r="G354">
            <v>14486</v>
          </cell>
        </row>
        <row r="355">
          <cell r="A355">
            <v>100339</v>
          </cell>
          <cell r="C355" t="str">
            <v>C/N HG110-220V13*6 90TB-TA</v>
          </cell>
          <cell r="D355" t="str">
            <v>UND</v>
          </cell>
          <cell r="G355">
            <v>78341</v>
          </cell>
        </row>
        <row r="356">
          <cell r="A356">
            <v>109012</v>
          </cell>
          <cell r="C356" t="str">
            <v>CABALLETE AC ARTICULADO IN</v>
          </cell>
          <cell r="D356" t="str">
            <v>UND</v>
          </cell>
          <cell r="E356">
            <v>1</v>
          </cell>
          <cell r="G356">
            <v>19208</v>
          </cell>
        </row>
        <row r="357">
          <cell r="A357">
            <v>100343</v>
          </cell>
          <cell r="C357" t="str">
            <v>CABALLETE AC.ARTICULADO SU</v>
          </cell>
          <cell r="D357" t="str">
            <v>UND</v>
          </cell>
          <cell r="E357">
            <v>1</v>
          </cell>
          <cell r="G357">
            <v>19208</v>
          </cell>
        </row>
        <row r="358">
          <cell r="A358">
            <v>100344</v>
          </cell>
          <cell r="C358" t="str">
            <v>CABALLETE AC.VENTILACION 7</v>
          </cell>
          <cell r="D358" t="str">
            <v>UND</v>
          </cell>
          <cell r="G358">
            <v>31870</v>
          </cell>
        </row>
        <row r="359">
          <cell r="A359">
            <v>100341</v>
          </cell>
          <cell r="C359" t="str">
            <v>CABALLETE ALUM.COLOR .5MM</v>
          </cell>
          <cell r="D359" t="str">
            <v>UND</v>
          </cell>
          <cell r="G359">
            <v>45176</v>
          </cell>
        </row>
        <row r="360">
          <cell r="A360">
            <v>100342</v>
          </cell>
          <cell r="C360" t="str">
            <v>CABALLETE ALUM.NATUR. 5MM</v>
          </cell>
          <cell r="D360" t="str">
            <v>ML</v>
          </cell>
          <cell r="G360">
            <v>23554</v>
          </cell>
        </row>
        <row r="361">
          <cell r="A361">
            <v>109013</v>
          </cell>
          <cell r="C361" t="str">
            <v>CABALLETE FIJO ASBESTO CEM</v>
          </cell>
          <cell r="D361" t="str">
            <v>UND</v>
          </cell>
          <cell r="G361">
            <v>32353</v>
          </cell>
        </row>
        <row r="362">
          <cell r="A362">
            <v>100340</v>
          </cell>
          <cell r="C362" t="str">
            <v>CABALLETE THERMOACU</v>
          </cell>
          <cell r="D362" t="str">
            <v>UND</v>
          </cell>
          <cell r="G362">
            <v>70715</v>
          </cell>
        </row>
        <row r="363">
          <cell r="A363">
            <v>111012</v>
          </cell>
          <cell r="C363" t="str">
            <v>CABINA PLA 100 KW/125KVA</v>
          </cell>
          <cell r="D363" t="str">
            <v>UND</v>
          </cell>
          <cell r="G363">
            <v>16813169</v>
          </cell>
        </row>
        <row r="364">
          <cell r="A364">
            <v>111013</v>
          </cell>
          <cell r="C364" t="str">
            <v>CABINA PLA 12 KW/15KVA</v>
          </cell>
          <cell r="D364" t="str">
            <v>UND</v>
          </cell>
          <cell r="G364">
            <v>6784261</v>
          </cell>
        </row>
        <row r="365">
          <cell r="A365">
            <v>111014</v>
          </cell>
          <cell r="C365" t="str">
            <v>CABINA PLA 132 KW/165KVA</v>
          </cell>
          <cell r="D365" t="str">
            <v>UND</v>
          </cell>
          <cell r="G365">
            <v>25544218</v>
          </cell>
        </row>
        <row r="366">
          <cell r="A366">
            <v>111015</v>
          </cell>
          <cell r="C366" t="str">
            <v>CABINA PLA 145.6KW/182KVA</v>
          </cell>
          <cell r="D366" t="str">
            <v>UND</v>
          </cell>
          <cell r="G366">
            <v>31915524</v>
          </cell>
        </row>
        <row r="367">
          <cell r="A367">
            <v>111016</v>
          </cell>
          <cell r="C367" t="str">
            <v>CABINA PLA 17.2KW/21.5KV</v>
          </cell>
          <cell r="D367" t="str">
            <v>UND</v>
          </cell>
          <cell r="G367">
            <v>7049732</v>
          </cell>
        </row>
        <row r="368">
          <cell r="A368">
            <v>111017</v>
          </cell>
          <cell r="C368" t="str">
            <v>CABINA PLA 200 KW/250KVA</v>
          </cell>
          <cell r="D368" t="str">
            <v>UND</v>
          </cell>
          <cell r="G368">
            <v>38227837</v>
          </cell>
        </row>
        <row r="369">
          <cell r="A369">
            <v>111018</v>
          </cell>
          <cell r="C369" t="str">
            <v>CABINA PLA 27 KW/34KVA</v>
          </cell>
          <cell r="D369" t="str">
            <v>UND</v>
          </cell>
          <cell r="G369">
            <v>10323875</v>
          </cell>
        </row>
        <row r="370">
          <cell r="A370">
            <v>111019</v>
          </cell>
          <cell r="C370" t="str">
            <v>CABINA PLA 40 KW/50KVA</v>
          </cell>
          <cell r="D370" t="str">
            <v>UND</v>
          </cell>
          <cell r="G370">
            <v>12093682</v>
          </cell>
        </row>
        <row r="371">
          <cell r="A371">
            <v>111020</v>
          </cell>
          <cell r="C371" t="str">
            <v>CABINA PLA 60 KW/75KVA</v>
          </cell>
          <cell r="D371" t="str">
            <v>UND</v>
          </cell>
          <cell r="G371">
            <v>13568522</v>
          </cell>
        </row>
        <row r="372">
          <cell r="A372">
            <v>111021</v>
          </cell>
          <cell r="C372" t="str">
            <v>CABINA PLA 75 KW/93.8KVA</v>
          </cell>
          <cell r="D372" t="str">
            <v>UND</v>
          </cell>
          <cell r="G372">
            <v>14453426</v>
          </cell>
        </row>
        <row r="373">
          <cell r="A373">
            <v>111022</v>
          </cell>
          <cell r="C373" t="str">
            <v>CABLE 2X22 DUPLEX THWN</v>
          </cell>
          <cell r="D373" t="str">
            <v>ML</v>
          </cell>
          <cell r="G373">
            <v>610</v>
          </cell>
        </row>
        <row r="374">
          <cell r="A374">
            <v>117036</v>
          </cell>
          <cell r="C374" t="str">
            <v>CABLE 3X12 AWG-7H TRENZADO</v>
          </cell>
          <cell r="D374" t="str">
            <v>ML</v>
          </cell>
          <cell r="G374">
            <v>3112</v>
          </cell>
        </row>
        <row r="375">
          <cell r="A375">
            <v>117037</v>
          </cell>
          <cell r="C375" t="str">
            <v>CABLE 3X12 AWG-7H TRENZADO</v>
          </cell>
          <cell r="D375" t="str">
            <v>ML</v>
          </cell>
          <cell r="G375">
            <v>3112</v>
          </cell>
        </row>
        <row r="376">
          <cell r="A376">
            <v>100355</v>
          </cell>
          <cell r="C376" t="str">
            <v>CABLE ACERO 1/ 4"</v>
          </cell>
          <cell r="D376" t="str">
            <v>ML</v>
          </cell>
          <cell r="G376">
            <v>1791</v>
          </cell>
        </row>
        <row r="377">
          <cell r="A377">
            <v>111023</v>
          </cell>
          <cell r="C377" t="str">
            <v>CABLE ACERO 3/ 4"</v>
          </cell>
          <cell r="D377" t="str">
            <v>ML</v>
          </cell>
          <cell r="G377">
            <v>14937</v>
          </cell>
        </row>
        <row r="378">
          <cell r="A378">
            <v>103102</v>
          </cell>
          <cell r="C378" t="str">
            <v>CABLE ACERO 3/ 8"</v>
          </cell>
          <cell r="D378" t="str">
            <v>ML</v>
          </cell>
          <cell r="G378">
            <v>3758</v>
          </cell>
        </row>
        <row r="379">
          <cell r="A379">
            <v>100357</v>
          </cell>
          <cell r="C379" t="str">
            <v>CABLE ACSR NUMERO 1/0</v>
          </cell>
          <cell r="D379" t="str">
            <v>ML</v>
          </cell>
          <cell r="G379">
            <v>5374</v>
          </cell>
        </row>
        <row r="380">
          <cell r="A380">
            <v>100358</v>
          </cell>
          <cell r="C380" t="str">
            <v>CABLE ACSR NUMERO 2</v>
          </cell>
          <cell r="D380" t="str">
            <v>ML</v>
          </cell>
          <cell r="G380">
            <v>3461</v>
          </cell>
        </row>
        <row r="381">
          <cell r="A381">
            <v>100359</v>
          </cell>
          <cell r="C381" t="str">
            <v>CABLE ACSR NUMERO 2/0</v>
          </cell>
          <cell r="D381" t="str">
            <v>ML</v>
          </cell>
          <cell r="G381">
            <v>6737</v>
          </cell>
        </row>
        <row r="382">
          <cell r="A382">
            <v>100360</v>
          </cell>
          <cell r="C382" t="str">
            <v>CABLE ACSR NUMERO 4</v>
          </cell>
          <cell r="D382" t="str">
            <v>ML</v>
          </cell>
          <cell r="G382">
            <v>2312</v>
          </cell>
        </row>
        <row r="383">
          <cell r="A383">
            <v>100361</v>
          </cell>
          <cell r="C383" t="str">
            <v>CABLE ACSR NUMERO 4/0</v>
          </cell>
          <cell r="D383" t="str">
            <v>ML</v>
          </cell>
          <cell r="G383">
            <v>10841</v>
          </cell>
        </row>
        <row r="384">
          <cell r="A384">
            <v>100362</v>
          </cell>
          <cell r="C384" t="str">
            <v>CABLE AL AISLADO NUMERO 2 CONDUCTOR SECUNDARIO</v>
          </cell>
          <cell r="D384" t="str">
            <v>ML</v>
          </cell>
          <cell r="G384">
            <v>5875</v>
          </cell>
        </row>
        <row r="385">
          <cell r="A385">
            <v>100363</v>
          </cell>
          <cell r="C385" t="str">
            <v>CABLE AL AISLADO NUMERO1/0 CONDUCTOR SECUNDARIO</v>
          </cell>
          <cell r="D385" t="str">
            <v>ML</v>
          </cell>
          <cell r="G385">
            <v>9695</v>
          </cell>
        </row>
        <row r="386">
          <cell r="A386">
            <v>100364</v>
          </cell>
          <cell r="C386" t="str">
            <v>CABLE AL AISLADO NUMERO2/0 CONDUCTOR SECUNDARIO</v>
          </cell>
          <cell r="D386" t="str">
            <v>ML</v>
          </cell>
          <cell r="G386">
            <v>12633</v>
          </cell>
        </row>
        <row r="387">
          <cell r="A387">
            <v>100365</v>
          </cell>
          <cell r="C387" t="str">
            <v>CABLE AL AISLADO NUMERO4/0 CONDUCTOR SECUNDARIO</v>
          </cell>
          <cell r="D387" t="str">
            <v>ML</v>
          </cell>
          <cell r="G387">
            <v>13370</v>
          </cell>
        </row>
        <row r="388">
          <cell r="A388">
            <v>100367</v>
          </cell>
          <cell r="C388" t="str">
            <v>CABLE COBRE DESNUDO #1/0</v>
          </cell>
          <cell r="D388" t="str">
            <v>ML</v>
          </cell>
          <cell r="G388">
            <v>29537</v>
          </cell>
        </row>
        <row r="389">
          <cell r="A389">
            <v>100369</v>
          </cell>
          <cell r="C389" t="str">
            <v>CABLE COBRE DESNUDO #2/0</v>
          </cell>
          <cell r="D389" t="str">
            <v>ML</v>
          </cell>
          <cell r="G389">
            <v>37298</v>
          </cell>
        </row>
        <row r="390">
          <cell r="A390">
            <v>100370</v>
          </cell>
          <cell r="C390" t="str">
            <v>CABLE COBRE DESNUDO #4</v>
          </cell>
          <cell r="D390" t="str">
            <v>ML</v>
          </cell>
          <cell r="G390">
            <v>6631</v>
          </cell>
        </row>
        <row r="391">
          <cell r="A391">
            <v>100371</v>
          </cell>
          <cell r="C391" t="str">
            <v>CABLE COBRE DESNUDO #4/0</v>
          </cell>
          <cell r="D391" t="str">
            <v>ML</v>
          </cell>
          <cell r="G391">
            <v>60649</v>
          </cell>
        </row>
        <row r="392">
          <cell r="A392">
            <v>100373</v>
          </cell>
          <cell r="C392" t="str">
            <v>CABLE COBRE THW # 1/0</v>
          </cell>
          <cell r="D392" t="str">
            <v>ML</v>
          </cell>
          <cell r="G392">
            <v>31004</v>
          </cell>
        </row>
        <row r="393">
          <cell r="A393">
            <v>100381</v>
          </cell>
          <cell r="C393" t="str">
            <v>CABLE COBRE THW # 10</v>
          </cell>
          <cell r="D393" t="str">
            <v>ML</v>
          </cell>
          <cell r="G393">
            <v>3361</v>
          </cell>
        </row>
        <row r="394">
          <cell r="A394">
            <v>100382</v>
          </cell>
          <cell r="C394" t="str">
            <v>CABLE COBRE THW # 12</v>
          </cell>
          <cell r="D394" t="str">
            <v>ML</v>
          </cell>
          <cell r="G394">
            <v>2325</v>
          </cell>
        </row>
        <row r="395">
          <cell r="A395">
            <v>100383</v>
          </cell>
          <cell r="C395" t="str">
            <v>CABLE COBRE THW # 14</v>
          </cell>
          <cell r="D395" t="str">
            <v>ML</v>
          </cell>
          <cell r="G395">
            <v>1627</v>
          </cell>
        </row>
        <row r="396">
          <cell r="A396">
            <v>100374</v>
          </cell>
          <cell r="C396" t="str">
            <v>CABLE COBRE THW # 2</v>
          </cell>
          <cell r="D396" t="str">
            <v>ML</v>
          </cell>
          <cell r="G396">
            <v>19346</v>
          </cell>
        </row>
        <row r="397">
          <cell r="A397">
            <v>100375</v>
          </cell>
          <cell r="C397" t="str">
            <v>CABLE COBRE THW # 2/0</v>
          </cell>
          <cell r="D397" t="str">
            <v>ML</v>
          </cell>
          <cell r="G397">
            <v>39218</v>
          </cell>
        </row>
        <row r="398">
          <cell r="A398">
            <v>100385</v>
          </cell>
          <cell r="C398" t="str">
            <v>CABLE COBRE THW # 250 MCM</v>
          </cell>
          <cell r="D398" t="str">
            <v>ML</v>
          </cell>
          <cell r="G398">
            <v>73302</v>
          </cell>
        </row>
        <row r="399">
          <cell r="A399">
            <v>100376</v>
          </cell>
          <cell r="C399" t="str">
            <v>CABLE COBRE THW # 3/0</v>
          </cell>
          <cell r="D399" t="str">
            <v>ML</v>
          </cell>
          <cell r="G399">
            <v>49940</v>
          </cell>
        </row>
        <row r="400">
          <cell r="A400">
            <v>100386</v>
          </cell>
          <cell r="C400" t="str">
            <v>CABLE COBRE THW # 300 MCM</v>
          </cell>
          <cell r="D400" t="str">
            <v>ML</v>
          </cell>
          <cell r="G400">
            <v>87906</v>
          </cell>
        </row>
        <row r="401">
          <cell r="A401">
            <v>100387</v>
          </cell>
          <cell r="C401" t="str">
            <v>CABLE COBRE THW # 350 MCM</v>
          </cell>
          <cell r="D401" t="str">
            <v>ML</v>
          </cell>
          <cell r="G401">
            <v>102214</v>
          </cell>
        </row>
        <row r="402">
          <cell r="A402">
            <v>100377</v>
          </cell>
          <cell r="C402" t="str">
            <v>CABLE COBRE THW # 4</v>
          </cell>
          <cell r="D402" t="str">
            <v>ML</v>
          </cell>
          <cell r="G402">
            <v>12355</v>
          </cell>
        </row>
        <row r="403">
          <cell r="A403">
            <v>100378</v>
          </cell>
          <cell r="C403" t="str">
            <v>CABLE COBRE THW # 4/0</v>
          </cell>
          <cell r="D403" t="str">
            <v>ML</v>
          </cell>
          <cell r="G403">
            <v>61884</v>
          </cell>
        </row>
        <row r="404">
          <cell r="A404">
            <v>100388</v>
          </cell>
          <cell r="C404" t="str">
            <v>CABLE COBRE THW # 400 MCM</v>
          </cell>
          <cell r="D404" t="str">
            <v>ML</v>
          </cell>
          <cell r="G404">
            <v>117872</v>
          </cell>
        </row>
        <row r="405">
          <cell r="A405">
            <v>100389</v>
          </cell>
          <cell r="C405" t="str">
            <v>CABLE COBRE THW # 500 MCM</v>
          </cell>
          <cell r="D405" t="str">
            <v>ML</v>
          </cell>
          <cell r="G405">
            <v>147516</v>
          </cell>
        </row>
        <row r="406">
          <cell r="A406">
            <v>100379</v>
          </cell>
          <cell r="C406" t="str">
            <v>CABLE COBRE THW # 6</v>
          </cell>
          <cell r="D406" t="str">
            <v>ML</v>
          </cell>
          <cell r="G406">
            <v>7854</v>
          </cell>
        </row>
        <row r="407">
          <cell r="A407">
            <v>100380</v>
          </cell>
          <cell r="C407" t="str">
            <v>CABLE COBRE THW # 8</v>
          </cell>
          <cell r="D407" t="str">
            <v>ML</v>
          </cell>
          <cell r="G407">
            <v>4987</v>
          </cell>
        </row>
        <row r="408">
          <cell r="A408">
            <v>100394</v>
          </cell>
          <cell r="C408" t="str">
            <v>CABLE COBRE XLP # 1/0</v>
          </cell>
          <cell r="D408" t="str">
            <v>ML</v>
          </cell>
          <cell r="G408">
            <v>58123</v>
          </cell>
        </row>
        <row r="409">
          <cell r="A409">
            <v>100395</v>
          </cell>
          <cell r="C409" t="str">
            <v>CABLE COBRE XLP # 2</v>
          </cell>
          <cell r="D409" t="str">
            <v>ML</v>
          </cell>
          <cell r="G409">
            <v>68498</v>
          </cell>
        </row>
        <row r="410">
          <cell r="A410">
            <v>117038</v>
          </cell>
          <cell r="C410" t="str">
            <v>CABLE CONTROL 7 X 12</v>
          </cell>
          <cell r="D410" t="str">
            <v>ML</v>
          </cell>
          <cell r="G410">
            <v>13085</v>
          </cell>
        </row>
        <row r="411">
          <cell r="A411">
            <v>100403</v>
          </cell>
          <cell r="C411" t="str">
            <v>CABLE CU ENCAUCH 2x18</v>
          </cell>
          <cell r="D411" t="str">
            <v>ML</v>
          </cell>
          <cell r="G411">
            <v>1431</v>
          </cell>
        </row>
        <row r="412">
          <cell r="A412">
            <v>100418</v>
          </cell>
          <cell r="C412" t="str">
            <v>CABLE CUADRUPLEX ALUM #1/0</v>
          </cell>
          <cell r="D412" t="str">
            <v>ML</v>
          </cell>
          <cell r="G412">
            <v>42899</v>
          </cell>
        </row>
        <row r="413">
          <cell r="A413">
            <v>100419</v>
          </cell>
          <cell r="C413" t="str">
            <v>CABLE CUADRUPLEX ALUM #2/0</v>
          </cell>
          <cell r="D413" t="str">
            <v>ML</v>
          </cell>
          <cell r="G413">
            <v>54659</v>
          </cell>
        </row>
        <row r="414">
          <cell r="A414">
            <v>100431</v>
          </cell>
          <cell r="C414" t="str">
            <v>CABLE TELEFONICO 2 PARES</v>
          </cell>
          <cell r="D414" t="str">
            <v>ML</v>
          </cell>
          <cell r="G414">
            <v>598</v>
          </cell>
        </row>
        <row r="415">
          <cell r="A415">
            <v>100432</v>
          </cell>
          <cell r="C415" t="str">
            <v>CABLE TELEFONICO 4 PARES</v>
          </cell>
          <cell r="D415" t="str">
            <v>ML</v>
          </cell>
          <cell r="G415">
            <v>874</v>
          </cell>
        </row>
        <row r="416">
          <cell r="A416">
            <v>109919</v>
          </cell>
          <cell r="C416" t="str">
            <v>CABLE TRIPLEX AWG 4/0</v>
          </cell>
          <cell r="D416" t="str">
            <v>ML</v>
          </cell>
          <cell r="E416">
            <v>1</v>
          </cell>
          <cell r="G416">
            <v>44471</v>
          </cell>
        </row>
        <row r="417">
          <cell r="A417">
            <v>117039</v>
          </cell>
          <cell r="C417" t="str">
            <v>CABLE TRIPLEX AWG NUM 1/0</v>
          </cell>
          <cell r="D417" t="str">
            <v>ML</v>
          </cell>
          <cell r="G417">
            <v>31093</v>
          </cell>
        </row>
        <row r="418">
          <cell r="A418">
            <v>100436</v>
          </cell>
          <cell r="C418" t="str">
            <v>CABLE TRIPLEX AWG NUM 1/0</v>
          </cell>
          <cell r="D418" t="str">
            <v>ML</v>
          </cell>
          <cell r="E418">
            <v>1</v>
          </cell>
          <cell r="G418">
            <v>31093</v>
          </cell>
        </row>
        <row r="419">
          <cell r="A419">
            <v>100437</v>
          </cell>
          <cell r="C419" t="str">
            <v>CABLE TRIPLEX AWG NUM 2</v>
          </cell>
          <cell r="D419" t="str">
            <v>ML</v>
          </cell>
          <cell r="G419">
            <v>20099</v>
          </cell>
        </row>
        <row r="420">
          <cell r="A420">
            <v>100438</v>
          </cell>
          <cell r="C420" t="str">
            <v>CABLE TRIPLEX AWG NUM 2/0</v>
          </cell>
          <cell r="D420" t="str">
            <v>ML</v>
          </cell>
          <cell r="E420">
            <v>1</v>
          </cell>
          <cell r="G420">
            <v>35385</v>
          </cell>
        </row>
        <row r="421">
          <cell r="A421">
            <v>117040</v>
          </cell>
          <cell r="C421" t="str">
            <v>CABLE TRIPLEX AWG NUM 4/0</v>
          </cell>
          <cell r="D421" t="str">
            <v>ML</v>
          </cell>
          <cell r="G421">
            <v>44471</v>
          </cell>
        </row>
        <row r="422">
          <cell r="A422">
            <v>100439</v>
          </cell>
          <cell r="C422" t="str">
            <v>CABLE TV COAXIAL</v>
          </cell>
          <cell r="D422" t="str">
            <v>ML</v>
          </cell>
          <cell r="G422">
            <v>874</v>
          </cell>
        </row>
        <row r="423">
          <cell r="A423">
            <v>117041</v>
          </cell>
          <cell r="C423" t="str">
            <v>CABLE UTP CAT 6A</v>
          </cell>
          <cell r="D423" t="str">
            <v>ML</v>
          </cell>
          <cell r="G423">
            <v>2468</v>
          </cell>
        </row>
        <row r="424">
          <cell r="A424">
            <v>100440</v>
          </cell>
          <cell r="C424" t="str">
            <v>CABLE UTP CATEGORIA 5 4P</v>
          </cell>
          <cell r="D424" t="str">
            <v>ML</v>
          </cell>
          <cell r="G424">
            <v>2022</v>
          </cell>
        </row>
        <row r="425">
          <cell r="A425">
            <v>103198</v>
          </cell>
          <cell r="C425" t="str">
            <v>CADENA GALVANIZADA ,3/16"</v>
          </cell>
          <cell r="D425" t="str">
            <v>ML</v>
          </cell>
          <cell r="G425">
            <v>2575</v>
          </cell>
        </row>
        <row r="426">
          <cell r="A426">
            <v>100443</v>
          </cell>
          <cell r="C426" t="str">
            <v>CAJA 2x 4 PVC</v>
          </cell>
          <cell r="D426" t="str">
            <v>UND</v>
          </cell>
          <cell r="G426">
            <v>848</v>
          </cell>
        </row>
        <row r="427">
          <cell r="A427">
            <v>100445</v>
          </cell>
          <cell r="C427" t="str">
            <v>CAJA 60x40x20 CM TRAFO CTE</v>
          </cell>
          <cell r="D427" t="str">
            <v>UND</v>
          </cell>
          <cell r="G427">
            <v>133295</v>
          </cell>
        </row>
        <row r="428">
          <cell r="A428">
            <v>103242</v>
          </cell>
          <cell r="C428" t="str">
            <v>CAJA BOLAS PING PONG 40MM</v>
          </cell>
          <cell r="D428" t="str">
            <v>UND</v>
          </cell>
          <cell r="G428">
            <v>14937</v>
          </cell>
        </row>
        <row r="429">
          <cell r="A429">
            <v>100449</v>
          </cell>
          <cell r="C429" t="str">
            <v>CAJA CONTADOR 1F POLICARBO</v>
          </cell>
          <cell r="D429" t="str">
            <v>UND</v>
          </cell>
          <cell r="G429">
            <v>33168</v>
          </cell>
        </row>
        <row r="430">
          <cell r="A430">
            <v>109920</v>
          </cell>
          <cell r="C430" t="str">
            <v>CAJA CONTADOR 3F PQLICARBQ</v>
          </cell>
          <cell r="D430" t="str">
            <v>UND</v>
          </cell>
          <cell r="G430">
            <v>73058</v>
          </cell>
        </row>
        <row r="431">
          <cell r="A431">
            <v>103114</v>
          </cell>
          <cell r="C431" t="str">
            <v>CAJA DERIVACION 10 USUARIO CAJA ACOMETIDA RED CHILENA 10U</v>
          </cell>
          <cell r="D431" t="str">
            <v>UND</v>
          </cell>
          <cell r="G431">
            <v>419547</v>
          </cell>
        </row>
        <row r="432">
          <cell r="A432">
            <v>103112</v>
          </cell>
          <cell r="C432" t="str">
            <v>CAJA DERIVACIQN 4 USUARIOS</v>
          </cell>
          <cell r="D432" t="str">
            <v>UND</v>
          </cell>
          <cell r="G432">
            <v>243158</v>
          </cell>
        </row>
        <row r="433">
          <cell r="A433">
            <v>103111</v>
          </cell>
          <cell r="C433" t="str">
            <v>CAJA DERIVACIQN 9 USUARIOS</v>
          </cell>
          <cell r="D433" t="str">
            <v>UND</v>
          </cell>
          <cell r="G433">
            <v>389053</v>
          </cell>
        </row>
        <row r="434">
          <cell r="A434">
            <v>109015</v>
          </cell>
          <cell r="C434" t="str">
            <v>CAJA EMPAL.PVC 15x15x10CM CAJA EMPALME 15X15X10 CM TERCO</v>
          </cell>
          <cell r="D434" t="str">
            <v>UND</v>
          </cell>
          <cell r="G434">
            <v>11070</v>
          </cell>
        </row>
        <row r="435">
          <cell r="A435">
            <v>109016</v>
          </cell>
          <cell r="C435" t="str">
            <v>CAJA EMPAL.PVC 30x30x15CM CAJA EMPALME 30X30X15 TERCOL</v>
          </cell>
          <cell r="D435" t="str">
            <v>UND</v>
          </cell>
          <cell r="G435">
            <v>29439</v>
          </cell>
        </row>
        <row r="436">
          <cell r="A436">
            <v>103110</v>
          </cell>
          <cell r="C436" t="str">
            <v>CAJA HERMETICA INTERPERIE</v>
          </cell>
          <cell r="D436" t="str">
            <v>UND</v>
          </cell>
          <cell r="G436">
            <v>37343</v>
          </cell>
        </row>
        <row r="437">
          <cell r="A437">
            <v>103151</v>
          </cell>
          <cell r="C437" t="str">
            <v>CAJA MEDIDOR CONCRETO+TAPA</v>
          </cell>
          <cell r="D437" t="str">
            <v>UND</v>
          </cell>
          <cell r="G437">
            <v>23608</v>
          </cell>
        </row>
        <row r="438">
          <cell r="A438">
            <v>100457</v>
          </cell>
          <cell r="C438" t="str">
            <v>CAJA OCTOGONAL PVC</v>
          </cell>
          <cell r="D438" t="str">
            <v>UND</v>
          </cell>
          <cell r="G438">
            <v>1395</v>
          </cell>
        </row>
        <row r="439">
          <cell r="A439">
            <v>109017</v>
          </cell>
          <cell r="C439" t="str">
            <v>CAJA RAWELT 3/4"</v>
          </cell>
          <cell r="D439" t="str">
            <v>UND</v>
          </cell>
          <cell r="G439">
            <v>8215</v>
          </cell>
        </row>
        <row r="440">
          <cell r="A440">
            <v>111024</v>
          </cell>
          <cell r="C440" t="str">
            <v>CAJA VALVULAS 1/2"</v>
          </cell>
          <cell r="D440" t="str">
            <v>UND</v>
          </cell>
          <cell r="G440">
            <v>312179</v>
          </cell>
        </row>
        <row r="441">
          <cell r="A441">
            <v>109018</v>
          </cell>
          <cell r="C441" t="str">
            <v>CAJA VALVULAS 1/2" NACIONAL SIMPLEX</v>
          </cell>
          <cell r="D441" t="str">
            <v>UND</v>
          </cell>
          <cell r="G441">
            <v>350933</v>
          </cell>
        </row>
        <row r="442">
          <cell r="A442">
            <v>109019</v>
          </cell>
          <cell r="C442" t="str">
            <v>CAJA VALVULAS 1/2"-1/2"</v>
          </cell>
          <cell r="D442" t="str">
            <v>UND</v>
          </cell>
          <cell r="G442">
            <v>491920</v>
          </cell>
        </row>
        <row r="443">
          <cell r="A443">
            <v>111026</v>
          </cell>
          <cell r="C443" t="str">
            <v>CAJA VALVULAS 1/2X1/2X1/2</v>
          </cell>
          <cell r="D443" t="str">
            <v>UND</v>
          </cell>
          <cell r="G443">
            <v>688317</v>
          </cell>
        </row>
        <row r="444">
          <cell r="A444">
            <v>109020</v>
          </cell>
          <cell r="C444" t="str">
            <v>CAJA VALVULAS 1/2X1/2X1/2 TRIPLEX NACIONAL</v>
          </cell>
          <cell r="D444" t="str">
            <v>UND</v>
          </cell>
          <cell r="G444">
            <v>773765</v>
          </cell>
        </row>
        <row r="445">
          <cell r="A445">
            <v>111027</v>
          </cell>
          <cell r="C445" t="str">
            <v>CAJA VALVULAS 1/2X1/2X1/2X</v>
          </cell>
          <cell r="D445" t="str">
            <v>UND</v>
          </cell>
          <cell r="G445">
            <v>919682</v>
          </cell>
        </row>
        <row r="446">
          <cell r="A446">
            <v>109021</v>
          </cell>
          <cell r="C446" t="str">
            <v>CAJA VALVULAS 1/2X1/2X1/2X 3/4 CUADRUPLEX NACIONAL</v>
          </cell>
          <cell r="D446" t="str">
            <v>UND</v>
          </cell>
          <cell r="G446">
            <v>1033854</v>
          </cell>
        </row>
        <row r="447">
          <cell r="A447">
            <v>111028</v>
          </cell>
          <cell r="C447" t="str">
            <v>CAJA VALVULAS 1/2X1/2X3/4</v>
          </cell>
          <cell r="D447" t="str">
            <v>UND</v>
          </cell>
          <cell r="G447">
            <v>702370</v>
          </cell>
        </row>
        <row r="448">
          <cell r="A448">
            <v>109022</v>
          </cell>
          <cell r="C448" t="str">
            <v>CAJA VALVULAS 1/2X1/2X3/4 TRIPLEX NACIONAL</v>
          </cell>
          <cell r="D448" t="str">
            <v>UND</v>
          </cell>
          <cell r="G448">
            <v>789563</v>
          </cell>
        </row>
        <row r="449">
          <cell r="A449">
            <v>111029</v>
          </cell>
          <cell r="C449" t="str">
            <v>CAJA VALVULAS 1/2X3/4</v>
          </cell>
          <cell r="D449" t="str">
            <v>UND</v>
          </cell>
          <cell r="G449">
            <v>522639</v>
          </cell>
        </row>
        <row r="450">
          <cell r="A450">
            <v>109023</v>
          </cell>
          <cell r="C450" t="str">
            <v>CAJA VALVULAS 1/2X3/4 DUPLEX NACIONAL</v>
          </cell>
          <cell r="D450" t="str">
            <v>UND</v>
          </cell>
          <cell r="G450">
            <v>587521</v>
          </cell>
        </row>
        <row r="451">
          <cell r="A451">
            <v>111030</v>
          </cell>
          <cell r="C451" t="str">
            <v>CAJA VALVULAS 1/2X3/4X1</v>
          </cell>
          <cell r="D451" t="str">
            <v>UND</v>
          </cell>
          <cell r="G451">
            <v>759187</v>
          </cell>
        </row>
        <row r="452">
          <cell r="A452">
            <v>109024</v>
          </cell>
          <cell r="C452" t="str">
            <v>CAJA VALVULAS 1/2X3/4X1 TRIPLEX NACIONAL</v>
          </cell>
          <cell r="D452" t="str">
            <v>UND</v>
          </cell>
          <cell r="G452">
            <v>853435</v>
          </cell>
        </row>
        <row r="453">
          <cell r="A453">
            <v>111031</v>
          </cell>
          <cell r="C453" t="str">
            <v>CAJA VALVULAS 1/2X3/4X3/4</v>
          </cell>
          <cell r="D453" t="str">
            <v>UND</v>
          </cell>
          <cell r="G453">
            <v>754369</v>
          </cell>
        </row>
        <row r="454">
          <cell r="A454">
            <v>109025</v>
          </cell>
          <cell r="C454" t="str">
            <v>CAJA VALVULAS 1/2X3/4X3/4 TRIPLEX NACIONAL</v>
          </cell>
          <cell r="D454" t="str">
            <v>UND</v>
          </cell>
          <cell r="G454">
            <v>848018</v>
          </cell>
        </row>
        <row r="455">
          <cell r="A455">
            <v>111032</v>
          </cell>
          <cell r="C455" t="str">
            <v>CAJA VALVULAS 3/4"</v>
          </cell>
          <cell r="D455" t="str">
            <v>UND</v>
          </cell>
          <cell r="G455">
            <v>342896</v>
          </cell>
        </row>
        <row r="456">
          <cell r="A456">
            <v>109026</v>
          </cell>
          <cell r="C456" t="str">
            <v>CAJA VALVULAS 3/4" NACIONAL SIMPLEX</v>
          </cell>
          <cell r="D456" t="str">
            <v>UND</v>
          </cell>
          <cell r="G456">
            <v>385464</v>
          </cell>
        </row>
        <row r="457">
          <cell r="A457">
            <v>106149</v>
          </cell>
          <cell r="C457" t="str">
            <v>CAL HIDRATADA</v>
          </cell>
          <cell r="D457" t="str">
            <v>KLS</v>
          </cell>
          <cell r="G457">
            <v>912</v>
          </cell>
        </row>
        <row r="458">
          <cell r="A458">
            <v>100463</v>
          </cell>
          <cell r="C458" t="str">
            <v>CALADO CEMENTO 20x20x12</v>
          </cell>
          <cell r="D458" t="str">
            <v>UND</v>
          </cell>
          <cell r="G458">
            <v>1932</v>
          </cell>
        </row>
        <row r="459">
          <cell r="A459">
            <v>100464</v>
          </cell>
          <cell r="C459" t="str">
            <v>CALADO GRES ROJO 20x20x12</v>
          </cell>
          <cell r="D459" t="str">
            <v>UND</v>
          </cell>
          <cell r="G459">
            <v>1502</v>
          </cell>
        </row>
        <row r="460">
          <cell r="A460">
            <v>100465</v>
          </cell>
          <cell r="C460" t="str">
            <v>CALCULO ELECTRICO CALCULO DE INGENIERI</v>
          </cell>
          <cell r="D460" t="str">
            <v>UND</v>
          </cell>
          <cell r="G460">
            <v>325230</v>
          </cell>
        </row>
        <row r="461">
          <cell r="A461">
            <v>106025</v>
          </cell>
          <cell r="C461" t="str">
            <v>CANAL 40 GUIA L.GALV 3.05M</v>
          </cell>
          <cell r="D461" t="str">
            <v>UND</v>
          </cell>
          <cell r="G461">
            <v>5580</v>
          </cell>
        </row>
        <row r="462">
          <cell r="A462">
            <v>100468</v>
          </cell>
          <cell r="C462" t="str">
            <v>CANAL PVC AMAZONAS</v>
          </cell>
          <cell r="D462" t="str">
            <v>UND</v>
          </cell>
          <cell r="G462">
            <v>77583</v>
          </cell>
        </row>
        <row r="463">
          <cell r="A463">
            <v>100470</v>
          </cell>
          <cell r="C463" t="str">
            <v>CANAL PVC RAINGO</v>
          </cell>
          <cell r="D463" t="str">
            <v>UND</v>
          </cell>
          <cell r="G463">
            <v>42386</v>
          </cell>
        </row>
        <row r="464">
          <cell r="A464">
            <v>100472</v>
          </cell>
          <cell r="C464" t="str">
            <v>CANAL PVC SOPORTE [RAINGO]</v>
          </cell>
          <cell r="D464" t="str">
            <v>UND</v>
          </cell>
          <cell r="G464">
            <v>2253</v>
          </cell>
        </row>
        <row r="465">
          <cell r="A465">
            <v>100471</v>
          </cell>
          <cell r="C465" t="str">
            <v>CANAL PVC SOPORTE AMAZONAS</v>
          </cell>
          <cell r="D465" t="str">
            <v>UND</v>
          </cell>
          <cell r="G465">
            <v>2459</v>
          </cell>
        </row>
        <row r="466">
          <cell r="A466">
            <v>100473</v>
          </cell>
          <cell r="C466" t="str">
            <v>CANAL PVC SOPORTE METALICO</v>
          </cell>
          <cell r="D466" t="str">
            <v>UND</v>
          </cell>
          <cell r="G466">
            <v>6975</v>
          </cell>
        </row>
        <row r="467">
          <cell r="A467">
            <v>100474</v>
          </cell>
          <cell r="C467" t="str">
            <v>CANALETA 43 DE 3.50</v>
          </cell>
          <cell r="D467" t="str">
            <v>UND</v>
          </cell>
          <cell r="G467">
            <v>141216</v>
          </cell>
        </row>
        <row r="468">
          <cell r="A468">
            <v>100475</v>
          </cell>
          <cell r="C468" t="str">
            <v>CANALETA 43 DE 4.00</v>
          </cell>
          <cell r="D468" t="str">
            <v>UND</v>
          </cell>
          <cell r="G468">
            <v>156454</v>
          </cell>
        </row>
        <row r="469">
          <cell r="A469">
            <v>100476</v>
          </cell>
          <cell r="C469" t="str">
            <v>CANALETA 43 DE 4.50</v>
          </cell>
          <cell r="D469" t="str">
            <v>UND</v>
          </cell>
          <cell r="G469">
            <v>177593</v>
          </cell>
        </row>
        <row r="470">
          <cell r="A470">
            <v>100478</v>
          </cell>
          <cell r="C470" t="str">
            <v>CANALETA 43 DE 5.50</v>
          </cell>
          <cell r="D470" t="str">
            <v>UND</v>
          </cell>
          <cell r="G470">
            <v>209249</v>
          </cell>
        </row>
        <row r="471">
          <cell r="A471">
            <v>100479</v>
          </cell>
          <cell r="C471" t="str">
            <v>CANALETA 43 DE 6.00</v>
          </cell>
          <cell r="D471" t="str">
            <v>UND</v>
          </cell>
          <cell r="G471">
            <v>219980</v>
          </cell>
        </row>
        <row r="472">
          <cell r="A472">
            <v>100480</v>
          </cell>
          <cell r="C472" t="str">
            <v>CANALETA 90 DE 3.75</v>
          </cell>
          <cell r="D472" t="str">
            <v>UND</v>
          </cell>
          <cell r="G472">
            <v>139156</v>
          </cell>
        </row>
        <row r="473">
          <cell r="A473">
            <v>100481</v>
          </cell>
          <cell r="C473" t="str">
            <v>CANALETA 90 DE 4.50</v>
          </cell>
          <cell r="D473" t="str">
            <v>UND</v>
          </cell>
          <cell r="G473">
            <v>208890</v>
          </cell>
        </row>
        <row r="474">
          <cell r="A474">
            <v>100482</v>
          </cell>
          <cell r="C474" t="str">
            <v>CANALETA 90 DE 5.25</v>
          </cell>
          <cell r="D474" t="str">
            <v>UND</v>
          </cell>
          <cell r="G474">
            <v>257073</v>
          </cell>
        </row>
        <row r="475">
          <cell r="A475">
            <v>100483</v>
          </cell>
          <cell r="C475" t="str">
            <v>CANALETA 90 DE 6.00</v>
          </cell>
          <cell r="D475" t="str">
            <v>UND</v>
          </cell>
          <cell r="G475">
            <v>307961</v>
          </cell>
        </row>
        <row r="476">
          <cell r="A476">
            <v>100484</v>
          </cell>
          <cell r="C476" t="str">
            <v>CANALETA 90 DE 7.50</v>
          </cell>
          <cell r="D476" t="str">
            <v>UND</v>
          </cell>
          <cell r="G476">
            <v>369137</v>
          </cell>
        </row>
        <row r="477">
          <cell r="A477">
            <v>100485</v>
          </cell>
          <cell r="C477" t="str">
            <v>CANALETA 90 DE 9.00</v>
          </cell>
          <cell r="D477" t="str">
            <v>UND</v>
          </cell>
          <cell r="G477">
            <v>490287</v>
          </cell>
        </row>
        <row r="478">
          <cell r="A478">
            <v>109027</v>
          </cell>
          <cell r="C478" t="str">
            <v>CANALETA DE PISO 3 CEP 13C</v>
          </cell>
          <cell r="D478" t="str">
            <v>UND</v>
          </cell>
          <cell r="G478">
            <v>9400</v>
          </cell>
        </row>
        <row r="479">
          <cell r="A479">
            <v>103154</v>
          </cell>
          <cell r="C479" t="str">
            <v>CANALETA LISA 20x12MMx2MT</v>
          </cell>
          <cell r="D479" t="str">
            <v>UND</v>
          </cell>
          <cell r="G479">
            <v>3983</v>
          </cell>
        </row>
        <row r="480">
          <cell r="A480">
            <v>105028</v>
          </cell>
          <cell r="C480" t="str">
            <v>CANALETA METALICA 10X4X240</v>
          </cell>
          <cell r="D480" t="str">
            <v>UND</v>
          </cell>
          <cell r="G480">
            <v>55064</v>
          </cell>
        </row>
        <row r="481">
          <cell r="A481">
            <v>109028</v>
          </cell>
          <cell r="C481" t="str">
            <v>CANALETA PLASTICA 10 X 4.5</v>
          </cell>
          <cell r="D481" t="str">
            <v>UND</v>
          </cell>
          <cell r="G481">
            <v>16589</v>
          </cell>
        </row>
        <row r="482">
          <cell r="A482">
            <v>117042</v>
          </cell>
          <cell r="C482" t="str">
            <v>CANASTILLA PVC 10" DESNA</v>
          </cell>
          <cell r="D482" t="str">
            <v>UND</v>
          </cell>
          <cell r="G482">
            <v>48376</v>
          </cell>
        </row>
        <row r="483">
          <cell r="A483">
            <v>105031</v>
          </cell>
          <cell r="C483" t="str">
            <v>CANASTILLA PVC 10" DESNATADOR</v>
          </cell>
          <cell r="D483" t="str">
            <v>UND</v>
          </cell>
          <cell r="G483">
            <v>54382</v>
          </cell>
        </row>
        <row r="484">
          <cell r="A484">
            <v>111034</v>
          </cell>
          <cell r="C484" t="str">
            <v>CANASTILLA PVC 6" TRAMP</v>
          </cell>
          <cell r="D484" t="str">
            <v>UND</v>
          </cell>
          <cell r="G484">
            <v>193153</v>
          </cell>
        </row>
        <row r="485">
          <cell r="A485">
            <v>105030</v>
          </cell>
          <cell r="C485" t="str">
            <v>CANASTILLA PVC 6" TRAMPA TRAMPA DE CABELLO PISCINA</v>
          </cell>
          <cell r="D485" t="str">
            <v>UND</v>
          </cell>
          <cell r="G485">
            <v>217132</v>
          </cell>
        </row>
        <row r="486">
          <cell r="A486">
            <v>105029</v>
          </cell>
          <cell r="C486" t="str">
            <v>CANASTILLA-SIFON-AC0PLE</v>
          </cell>
          <cell r="D486" t="str">
            <v>UND</v>
          </cell>
          <cell r="G486">
            <v>24681</v>
          </cell>
        </row>
        <row r="487">
          <cell r="A487">
            <v>100486</v>
          </cell>
          <cell r="C487" t="str">
            <v>CANDADO YALE 110-30</v>
          </cell>
          <cell r="D487" t="str">
            <v>UND</v>
          </cell>
          <cell r="G487">
            <v>29939</v>
          </cell>
        </row>
        <row r="488">
          <cell r="A488">
            <v>109029</v>
          </cell>
          <cell r="C488" t="str">
            <v>CANECA 55 GALONES</v>
          </cell>
          <cell r="D488" t="str">
            <v>UND</v>
          </cell>
          <cell r="G488">
            <v>24647</v>
          </cell>
        </row>
        <row r="489">
          <cell r="A489">
            <v>100489</v>
          </cell>
          <cell r="C489" t="str">
            <v>CANT0NERA ELECTRICA</v>
          </cell>
          <cell r="D489" t="str">
            <v>UND</v>
          </cell>
          <cell r="G489">
            <v>82519</v>
          </cell>
        </row>
        <row r="490">
          <cell r="A490">
            <v>100488</v>
          </cell>
          <cell r="C490" t="str">
            <v>CANTIDAD PERMIT.ASFALTO</v>
          </cell>
          <cell r="D490" t="str">
            <v>UND</v>
          </cell>
          <cell r="G490">
            <v>56186</v>
          </cell>
        </row>
        <row r="491">
          <cell r="A491">
            <v>101206</v>
          </cell>
          <cell r="C491" t="str">
            <v>CANTO RODADO (MAT.RIO)</v>
          </cell>
          <cell r="D491" t="str">
            <v>M3</v>
          </cell>
          <cell r="G491">
            <v>26827</v>
          </cell>
        </row>
        <row r="492">
          <cell r="A492">
            <v>100467</v>
          </cell>
          <cell r="C492" t="str">
            <v>CAÑABRAVA</v>
          </cell>
          <cell r="D492" t="str">
            <v>ATD</v>
          </cell>
          <cell r="G492">
            <v>6009</v>
          </cell>
        </row>
        <row r="493">
          <cell r="A493">
            <v>116017</v>
          </cell>
          <cell r="C493" t="str">
            <v>CAÑUELA ALUMINIO 2 28</v>
          </cell>
          <cell r="D493" t="str">
            <v>ML</v>
          </cell>
          <cell r="G493">
            <v>10731</v>
          </cell>
        </row>
        <row r="494">
          <cell r="A494">
            <v>116018</v>
          </cell>
          <cell r="C494" t="str">
            <v>CAÑUELA ALUMINIO 3 28M</v>
          </cell>
          <cell r="D494" t="str">
            <v>ML</v>
          </cell>
          <cell r="G494">
            <v>11804</v>
          </cell>
        </row>
        <row r="495">
          <cell r="A495">
            <v>116019</v>
          </cell>
          <cell r="C495" t="str">
            <v>CAÑUELA ALUMINIO 4 28M</v>
          </cell>
          <cell r="D495" t="str">
            <v>ML</v>
          </cell>
          <cell r="G495">
            <v>15</v>
          </cell>
        </row>
        <row r="496">
          <cell r="A496">
            <v>116020</v>
          </cell>
          <cell r="C496" t="str">
            <v>CAÑUELA ALUMINIO 6 28M</v>
          </cell>
          <cell r="D496" t="str">
            <v>ML</v>
          </cell>
          <cell r="G496">
            <v>17169</v>
          </cell>
        </row>
        <row r="497">
          <cell r="A497">
            <v>100490</v>
          </cell>
          <cell r="C497" t="str">
            <v>CAOLIN</v>
          </cell>
          <cell r="D497" t="str">
            <v>BTO</v>
          </cell>
          <cell r="G497">
            <v>11804</v>
          </cell>
        </row>
        <row r="498">
          <cell r="A498">
            <v>100491</v>
          </cell>
          <cell r="C498" t="str">
            <v>CAPAC.DE AGARRE DEL ASFALT</v>
          </cell>
          <cell r="D498" t="str">
            <v>UND</v>
          </cell>
          <cell r="G498">
            <v>42140</v>
          </cell>
        </row>
        <row r="499">
          <cell r="A499">
            <v>100494</v>
          </cell>
          <cell r="C499" t="str">
            <v>CAPACETE GALV. 1"</v>
          </cell>
          <cell r="D499" t="str">
            <v>UND</v>
          </cell>
          <cell r="G499">
            <v>2525</v>
          </cell>
        </row>
        <row r="500">
          <cell r="A500">
            <v>100497</v>
          </cell>
          <cell r="C500" t="str">
            <v>CAPACETE GALV. 2"</v>
          </cell>
          <cell r="D500" t="str">
            <v>UND</v>
          </cell>
          <cell r="G500">
            <v>11110</v>
          </cell>
        </row>
        <row r="501">
          <cell r="A501">
            <v>100499</v>
          </cell>
          <cell r="C501" t="str">
            <v>CAPACETE GALV. 3"</v>
          </cell>
          <cell r="D501" t="str">
            <v>UND</v>
          </cell>
          <cell r="G501">
            <v>36296</v>
          </cell>
        </row>
        <row r="502">
          <cell r="A502">
            <v>100500</v>
          </cell>
          <cell r="C502" t="str">
            <v>CAPACETE GALV. 4"</v>
          </cell>
          <cell r="D502" t="str">
            <v>UND</v>
          </cell>
          <cell r="G502">
            <v>44066</v>
          </cell>
        </row>
        <row r="503">
          <cell r="A503">
            <v>100501</v>
          </cell>
          <cell r="C503" t="str">
            <v>CAPACIDAD ADHESIVA TERRENO</v>
          </cell>
          <cell r="D503" t="str">
            <v>UND</v>
          </cell>
          <cell r="G503">
            <v>632093</v>
          </cell>
        </row>
        <row r="504">
          <cell r="A504">
            <v>100502</v>
          </cell>
          <cell r="C504" t="str">
            <v>CAPACIDAD SOPORTE TERRENO</v>
          </cell>
          <cell r="D504" t="str">
            <v>UND</v>
          </cell>
          <cell r="G504">
            <v>210698</v>
          </cell>
        </row>
        <row r="505">
          <cell r="A505">
            <v>105032</v>
          </cell>
          <cell r="C505" t="str">
            <v>CARBONILLA</v>
          </cell>
          <cell r="D505" t="str">
            <v>M3</v>
          </cell>
          <cell r="G505">
            <v>26827</v>
          </cell>
        </row>
        <row r="506">
          <cell r="A506">
            <v>100503</v>
          </cell>
          <cell r="C506" t="str">
            <v>CARBURO N.2</v>
          </cell>
          <cell r="D506" t="str">
            <v>UND</v>
          </cell>
          <cell r="G506">
            <v>3756</v>
          </cell>
        </row>
        <row r="507">
          <cell r="A507">
            <v>111035</v>
          </cell>
          <cell r="C507" t="str">
            <v>CARGAD0R BAT/P.PL/ 132 KW</v>
          </cell>
          <cell r="D507" t="str">
            <v>UND</v>
          </cell>
          <cell r="G507">
            <v>560144</v>
          </cell>
        </row>
        <row r="508">
          <cell r="A508">
            <v>111036</v>
          </cell>
          <cell r="C508" t="str">
            <v>CARGAD0R BAT/P.PL/0-100 KW</v>
          </cell>
          <cell r="D508" t="str">
            <v>UND</v>
          </cell>
          <cell r="G508">
            <v>311191</v>
          </cell>
        </row>
        <row r="509">
          <cell r="A509">
            <v>100506</v>
          </cell>
          <cell r="C509" t="str">
            <v>CARRILERA RODAMIENTO</v>
          </cell>
          <cell r="D509" t="str">
            <v>ML</v>
          </cell>
          <cell r="G509">
            <v>5151</v>
          </cell>
        </row>
        <row r="510">
          <cell r="A510">
            <v>111037</v>
          </cell>
          <cell r="C510" t="str">
            <v>CARRO ASPIRADOR 12 RUEDAS</v>
          </cell>
          <cell r="D510" t="str">
            <v>UND</v>
          </cell>
          <cell r="G510">
            <v>284428</v>
          </cell>
        </row>
        <row r="511">
          <cell r="A511">
            <v>105033</v>
          </cell>
          <cell r="C511" t="str">
            <v>CARRO ASPIRADOR 12 RUEDAS PERMA-VAC PLASTICO-C</v>
          </cell>
          <cell r="D511" t="str">
            <v>UND</v>
          </cell>
          <cell r="G511">
            <v>319738</v>
          </cell>
        </row>
        <row r="512">
          <cell r="A512">
            <v>111038</v>
          </cell>
          <cell r="C512" t="str">
            <v>CARRO ASPIRADOR 8 RUEDAS</v>
          </cell>
          <cell r="D512" t="str">
            <v>UND</v>
          </cell>
          <cell r="G512">
            <v>93357</v>
          </cell>
        </row>
        <row r="513">
          <cell r="A513">
            <v>100507</v>
          </cell>
          <cell r="C513" t="str">
            <v>CARRO ASPIRADOR 8 RUEDAS PERMA-VAC PLASTICO-C</v>
          </cell>
          <cell r="D513" t="str">
            <v>UND</v>
          </cell>
          <cell r="G513">
            <v>104946</v>
          </cell>
        </row>
        <row r="514">
          <cell r="A514">
            <v>100508</v>
          </cell>
          <cell r="C514" t="str">
            <v>CASTILLO PEQUEÑO</v>
          </cell>
          <cell r="D514" t="str">
            <v>UND</v>
          </cell>
          <cell r="G514">
            <v>3380177</v>
          </cell>
        </row>
        <row r="515">
          <cell r="A515">
            <v>117043</v>
          </cell>
          <cell r="C515" t="str">
            <v>CATALIZADOR EPOXICA</v>
          </cell>
          <cell r="D515" t="str">
            <v>GLN</v>
          </cell>
          <cell r="G515">
            <v>177057</v>
          </cell>
        </row>
        <row r="516">
          <cell r="A516">
            <v>103245</v>
          </cell>
          <cell r="C516" t="str">
            <v>CATALIZADOR PINTUCOAT</v>
          </cell>
          <cell r="D516" t="str">
            <v>GLN</v>
          </cell>
          <cell r="G516">
            <v>177057</v>
          </cell>
        </row>
        <row r="517">
          <cell r="A517">
            <v>100509</v>
          </cell>
          <cell r="C517" t="str">
            <v>CE.ADAM - RYTE</v>
          </cell>
          <cell r="D517" t="str">
            <v>UND</v>
          </cell>
          <cell r="G517">
            <v>52591</v>
          </cell>
        </row>
        <row r="518">
          <cell r="A518">
            <v>100511</v>
          </cell>
          <cell r="C518" t="str">
            <v>CE.SAFE 1142</v>
          </cell>
          <cell r="D518" t="str">
            <v>UND</v>
          </cell>
          <cell r="G518">
            <v>32085</v>
          </cell>
        </row>
        <row r="519">
          <cell r="A519">
            <v>100512</v>
          </cell>
          <cell r="C519" t="str">
            <v>CE.SAFE ALCOBA 1141</v>
          </cell>
          <cell r="D519" t="str">
            <v>UND</v>
          </cell>
          <cell r="G519">
            <v>22427</v>
          </cell>
        </row>
        <row r="520">
          <cell r="A520">
            <v>100513</v>
          </cell>
          <cell r="C520" t="str">
            <v>CE.SAFE BANO 1152</v>
          </cell>
          <cell r="D520" t="str">
            <v>UND</v>
          </cell>
          <cell r="G520">
            <v>22105</v>
          </cell>
        </row>
        <row r="521">
          <cell r="A521">
            <v>117044</v>
          </cell>
          <cell r="C521" t="str">
            <v>CE.SAFE CLOSET 3145</v>
          </cell>
          <cell r="D521" t="str">
            <v>UND</v>
          </cell>
          <cell r="G521">
            <v>21676</v>
          </cell>
        </row>
        <row r="522">
          <cell r="A522">
            <v>100514</v>
          </cell>
          <cell r="C522" t="str">
            <v>CE.SAFE CLOSET 3145</v>
          </cell>
          <cell r="D522" t="str">
            <v>UND</v>
          </cell>
          <cell r="E522">
            <v>1</v>
          </cell>
          <cell r="G522">
            <v>23194</v>
          </cell>
        </row>
        <row r="523">
          <cell r="A523">
            <v>100515</v>
          </cell>
          <cell r="C523" t="str">
            <v>CE.SAFE OFICINA 1140</v>
          </cell>
          <cell r="D523" t="str">
            <v>UND</v>
          </cell>
          <cell r="G523">
            <v>27256</v>
          </cell>
        </row>
        <row r="524">
          <cell r="A524">
            <v>100516</v>
          </cell>
          <cell r="C524" t="str">
            <v>CE.SAFE PASO 1153</v>
          </cell>
          <cell r="D524" t="str">
            <v>UND</v>
          </cell>
          <cell r="G524">
            <v>25110</v>
          </cell>
        </row>
        <row r="525">
          <cell r="A525">
            <v>100517</v>
          </cell>
          <cell r="C525" t="str">
            <v>CE.SAFE PICOLORO</v>
          </cell>
          <cell r="D525" t="str">
            <v>UND</v>
          </cell>
          <cell r="G525">
            <v>34950</v>
          </cell>
        </row>
        <row r="526">
          <cell r="A526">
            <v>100518</v>
          </cell>
          <cell r="C526" t="str">
            <v>CE.SCHLAGE ALCOBA A50WS</v>
          </cell>
          <cell r="D526" t="str">
            <v>UND</v>
          </cell>
          <cell r="G526">
            <v>23264</v>
          </cell>
        </row>
        <row r="527">
          <cell r="A527">
            <v>100519</v>
          </cell>
          <cell r="C527" t="str">
            <v>CE.SCHLAGE ALCOBA A50WS</v>
          </cell>
          <cell r="D527" t="str">
            <v>UND</v>
          </cell>
          <cell r="G527">
            <v>28544</v>
          </cell>
        </row>
        <row r="528">
          <cell r="A528">
            <v>100520</v>
          </cell>
          <cell r="C528" t="str">
            <v>CE.SCHLAGE BA</v>
          </cell>
          <cell r="D528" t="str">
            <v>UND</v>
          </cell>
          <cell r="G528">
            <v>24681</v>
          </cell>
        </row>
        <row r="529">
          <cell r="A529">
            <v>100521</v>
          </cell>
          <cell r="C529" t="str">
            <v>CE.SCHLAGE BA</v>
          </cell>
          <cell r="D529" t="str">
            <v>UND</v>
          </cell>
          <cell r="G529">
            <v>24251</v>
          </cell>
        </row>
        <row r="530">
          <cell r="A530">
            <v>100522</v>
          </cell>
          <cell r="C530" t="str">
            <v>CE.SCHLAGE CLOSET A71WS</v>
          </cell>
          <cell r="D530" t="str">
            <v>UND</v>
          </cell>
          <cell r="G530">
            <v>21676</v>
          </cell>
        </row>
        <row r="531">
          <cell r="A531">
            <v>100523</v>
          </cell>
          <cell r="C531" t="str">
            <v>CE.SCHLAGE CLOSET A71WS</v>
          </cell>
          <cell r="D531" t="str">
            <v>UND</v>
          </cell>
          <cell r="G531">
            <v>21676</v>
          </cell>
        </row>
        <row r="532">
          <cell r="A532">
            <v>100528</v>
          </cell>
          <cell r="C532" t="str">
            <v>CE.SCHLAGE ENTRADA-PPAL</v>
          </cell>
          <cell r="D532" t="str">
            <v>UND</v>
          </cell>
          <cell r="G532">
            <v>38523</v>
          </cell>
        </row>
        <row r="533">
          <cell r="A533">
            <v>100529</v>
          </cell>
          <cell r="C533" t="str">
            <v>CE.SCHLAGE ENTRADA-PPAL</v>
          </cell>
          <cell r="D533" t="str">
            <v>UND</v>
          </cell>
          <cell r="G533">
            <v>66101</v>
          </cell>
        </row>
        <row r="534">
          <cell r="A534">
            <v>100531</v>
          </cell>
          <cell r="C534" t="str">
            <v>CE.SCHLAGE ENTRADA-PPAL</v>
          </cell>
          <cell r="D534" t="str">
            <v>UND</v>
          </cell>
          <cell r="G534">
            <v>54619</v>
          </cell>
        </row>
        <row r="535">
          <cell r="A535">
            <v>100532</v>
          </cell>
          <cell r="C535" t="str">
            <v>CE.SCHLAGE ENTRADA-PPAL</v>
          </cell>
          <cell r="D535" t="str">
            <v>UND</v>
          </cell>
          <cell r="G535">
            <v>56336</v>
          </cell>
        </row>
        <row r="536">
          <cell r="A536">
            <v>100524</v>
          </cell>
          <cell r="C536" t="str">
            <v>CE.SCHLAGE ENTR-APTO A80PD</v>
          </cell>
          <cell r="D536" t="str">
            <v>UND</v>
          </cell>
          <cell r="G536">
            <v>35626</v>
          </cell>
        </row>
        <row r="537">
          <cell r="A537">
            <v>100525</v>
          </cell>
          <cell r="C537" t="str">
            <v>CE.SCHLAGE ENTR-APTO A80PD</v>
          </cell>
          <cell r="D537" t="str">
            <v>UND</v>
          </cell>
          <cell r="G537">
            <v>41055</v>
          </cell>
        </row>
        <row r="538">
          <cell r="A538">
            <v>100527</v>
          </cell>
          <cell r="C538" t="str">
            <v>CE.SCHLAGE ENTR-OFIC A50PD</v>
          </cell>
          <cell r="D538" t="str">
            <v>UND</v>
          </cell>
          <cell r="G538">
            <v>38201</v>
          </cell>
        </row>
        <row r="539">
          <cell r="A539">
            <v>100534</v>
          </cell>
          <cell r="C539" t="str">
            <v>CE.SCHLAGE PASO A10S</v>
          </cell>
          <cell r="D539" t="str">
            <v>UND</v>
          </cell>
          <cell r="G539">
            <v>22642</v>
          </cell>
        </row>
        <row r="540">
          <cell r="A540">
            <v>100535</v>
          </cell>
          <cell r="C540" t="str">
            <v>CE.SCHLAGE PASO A10S</v>
          </cell>
          <cell r="D540" t="str">
            <v>UND</v>
          </cell>
          <cell r="G540">
            <v>22642</v>
          </cell>
        </row>
        <row r="541">
          <cell r="A541">
            <v>100536</v>
          </cell>
          <cell r="C541" t="str">
            <v>CE.YALE 1/4 VUELTA</v>
          </cell>
          <cell r="D541" t="str">
            <v>UND</v>
          </cell>
          <cell r="G541">
            <v>65350</v>
          </cell>
        </row>
        <row r="542">
          <cell r="A542">
            <v>100537</v>
          </cell>
          <cell r="C542" t="str">
            <v>CE.YALE 3 VUELTAS</v>
          </cell>
          <cell r="D542" t="str">
            <v>UND</v>
          </cell>
          <cell r="G542">
            <v>82404</v>
          </cell>
        </row>
        <row r="543">
          <cell r="A543">
            <v>100538</v>
          </cell>
          <cell r="C543" t="str">
            <v>CE.YALE ALC/OFIC 5304</v>
          </cell>
          <cell r="D543" t="str">
            <v>UND</v>
          </cell>
          <cell r="G543">
            <v>55019</v>
          </cell>
        </row>
        <row r="544">
          <cell r="A544">
            <v>100539</v>
          </cell>
          <cell r="C544" t="str">
            <v>CE.YALE BA</v>
          </cell>
          <cell r="D544" t="str">
            <v>UND</v>
          </cell>
          <cell r="G544">
            <v>49190</v>
          </cell>
        </row>
        <row r="545">
          <cell r="A545">
            <v>100510</v>
          </cell>
          <cell r="C545" t="str">
            <v>CE.YALE EMBUTIR PICOLORO</v>
          </cell>
          <cell r="D545" t="str">
            <v>UND</v>
          </cell>
          <cell r="G545">
            <v>42816</v>
          </cell>
        </row>
        <row r="546">
          <cell r="A546">
            <v>111237</v>
          </cell>
          <cell r="C546" t="str">
            <v>CE.YALE EMBUTIR PICOLORO</v>
          </cell>
          <cell r="D546" t="str">
            <v>UND</v>
          </cell>
          <cell r="E546">
            <v>1</v>
          </cell>
          <cell r="G546">
            <v>45813</v>
          </cell>
        </row>
        <row r="547">
          <cell r="A547">
            <v>100540</v>
          </cell>
          <cell r="C547" t="str">
            <v>CE.YALE ENTRADA 5305</v>
          </cell>
          <cell r="D547" t="str">
            <v>UND</v>
          </cell>
          <cell r="G547">
            <v>57384</v>
          </cell>
        </row>
        <row r="548">
          <cell r="A548">
            <v>100541</v>
          </cell>
          <cell r="C548" t="str">
            <v>CE.YALE ENTR-APTO 5316</v>
          </cell>
          <cell r="D548" t="str">
            <v>UND</v>
          </cell>
          <cell r="G548">
            <v>77673</v>
          </cell>
        </row>
        <row r="549">
          <cell r="A549">
            <v>100542</v>
          </cell>
          <cell r="C549" t="str">
            <v>CE.YALE OFIC. 5304</v>
          </cell>
          <cell r="D549" t="str">
            <v>UND</v>
          </cell>
          <cell r="G549">
            <v>55019</v>
          </cell>
        </row>
        <row r="550">
          <cell r="A550">
            <v>100556</v>
          </cell>
          <cell r="C550" t="str">
            <v>CEMENTO BLANCO</v>
          </cell>
          <cell r="D550" t="str">
            <v>BTO</v>
          </cell>
          <cell r="G550">
            <v>43996</v>
          </cell>
        </row>
        <row r="551">
          <cell r="A551">
            <v>100557</v>
          </cell>
          <cell r="C551" t="str">
            <v>CEMENTO BLANCO NARE</v>
          </cell>
          <cell r="D551" t="str">
            <v>KLS</v>
          </cell>
          <cell r="G551">
            <v>1177</v>
          </cell>
        </row>
        <row r="552">
          <cell r="A552">
            <v>100558</v>
          </cell>
          <cell r="C552" t="str">
            <v>CEMENTO GRIS</v>
          </cell>
          <cell r="D552" t="str">
            <v>KLS</v>
          </cell>
          <cell r="E552">
            <v>1</v>
          </cell>
          <cell r="G552">
            <v>498</v>
          </cell>
        </row>
        <row r="553">
          <cell r="A553">
            <v>100559</v>
          </cell>
          <cell r="C553" t="str">
            <v>CEMENTO GRIS PORTLAND</v>
          </cell>
          <cell r="D553" t="str">
            <v>BTO</v>
          </cell>
          <cell r="G553">
            <v>24895</v>
          </cell>
        </row>
        <row r="554">
          <cell r="A554">
            <v>100562</v>
          </cell>
          <cell r="C554" t="str">
            <v>CENEFA -LISTELLO 25 CM</v>
          </cell>
          <cell r="D554" t="str">
            <v>ML</v>
          </cell>
          <cell r="G554">
            <v>13091</v>
          </cell>
        </row>
        <row r="555">
          <cell r="A555">
            <v>111039</v>
          </cell>
          <cell r="C555" t="str">
            <v>CEPILLO ACERO 9"</v>
          </cell>
          <cell r="D555" t="str">
            <v>UND</v>
          </cell>
          <cell r="G555">
            <v>62238</v>
          </cell>
        </row>
        <row r="556">
          <cell r="A556">
            <v>105034</v>
          </cell>
          <cell r="C556" t="str">
            <v>CEPILLO ACERO 9" BASE-ADAPTADOR ALUM.</v>
          </cell>
          <cell r="D556" t="str">
            <v>UND</v>
          </cell>
          <cell r="G556">
            <v>69964</v>
          </cell>
        </row>
        <row r="557">
          <cell r="A557">
            <v>105035</v>
          </cell>
          <cell r="C557" t="str">
            <v>CEPILLO ACERO-MADERA</v>
          </cell>
          <cell r="D557" t="str">
            <v>UND</v>
          </cell>
          <cell r="G557">
            <v>2747</v>
          </cell>
        </row>
        <row r="558">
          <cell r="A558">
            <v>100563</v>
          </cell>
          <cell r="C558" t="str">
            <v>CEPILLO CERDA PLASTICA</v>
          </cell>
          <cell r="D558" t="str">
            <v>UND</v>
          </cell>
          <cell r="G558">
            <v>10731</v>
          </cell>
        </row>
        <row r="559">
          <cell r="A559">
            <v>111040</v>
          </cell>
          <cell r="C559" t="str">
            <v>CEPILLO NYLON 18"-ACOPLE</v>
          </cell>
          <cell r="D559" t="str">
            <v>UND</v>
          </cell>
          <cell r="G559">
            <v>45176</v>
          </cell>
        </row>
        <row r="560">
          <cell r="A560">
            <v>100564</v>
          </cell>
          <cell r="C560" t="str">
            <v>CEPILLO NYLON 18"-ACOPLE BASE-ADAPTADOR ALUMI</v>
          </cell>
          <cell r="D560" t="str">
            <v>UND</v>
          </cell>
          <cell r="G560">
            <v>50784</v>
          </cell>
        </row>
        <row r="561">
          <cell r="A561">
            <v>100573</v>
          </cell>
          <cell r="C561" t="str">
            <v>CER.PLAN0 20.1-25.0X40.1-</v>
          </cell>
          <cell r="D561" t="str">
            <v>M2</v>
          </cell>
          <cell r="G561">
            <v>24144</v>
          </cell>
        </row>
        <row r="562">
          <cell r="A562">
            <v>100576</v>
          </cell>
          <cell r="C562" t="str">
            <v>CER.PLANA BLANCA 20 x20</v>
          </cell>
          <cell r="D562" t="str">
            <v>M2</v>
          </cell>
          <cell r="G562">
            <v>17706</v>
          </cell>
        </row>
        <row r="563">
          <cell r="A563">
            <v>100579</v>
          </cell>
          <cell r="C563" t="str">
            <v>CERA PARA PISOS</v>
          </cell>
          <cell r="D563" t="str">
            <v>GLN</v>
          </cell>
          <cell r="G563">
            <v>20281</v>
          </cell>
        </row>
        <row r="564">
          <cell r="A564">
            <v>100571</v>
          </cell>
          <cell r="C564" t="str">
            <v>CERAMICA 20 X 25 CM</v>
          </cell>
          <cell r="D564" t="str">
            <v>M2</v>
          </cell>
          <cell r="E564">
            <v>1</v>
          </cell>
          <cell r="G564">
            <v>17920</v>
          </cell>
        </row>
        <row r="565">
          <cell r="A565">
            <v>100575</v>
          </cell>
          <cell r="C565" t="str">
            <v>CERAMICA 20 X 30 CM</v>
          </cell>
          <cell r="D565" t="str">
            <v>M2</v>
          </cell>
          <cell r="E565">
            <v>1</v>
          </cell>
          <cell r="G565">
            <v>21676</v>
          </cell>
        </row>
        <row r="566">
          <cell r="A566">
            <v>100566</v>
          </cell>
          <cell r="C566" t="str">
            <v>CERAMICA 20 x15 PRIMERA CALIDAD</v>
          </cell>
          <cell r="D566" t="str">
            <v>M2</v>
          </cell>
          <cell r="E566">
            <v>1</v>
          </cell>
          <cell r="G566">
            <v>17621</v>
          </cell>
        </row>
        <row r="567">
          <cell r="A567">
            <v>100567</v>
          </cell>
          <cell r="C567" t="str">
            <v>CERAMICA 20.5 X 20.5</v>
          </cell>
          <cell r="D567" t="str">
            <v>M2</v>
          </cell>
          <cell r="E567">
            <v>1</v>
          </cell>
          <cell r="G567">
            <v>16203</v>
          </cell>
        </row>
        <row r="568">
          <cell r="A568">
            <v>100577</v>
          </cell>
          <cell r="C568" t="str">
            <v>CERAMICA 25 X 25 CM</v>
          </cell>
          <cell r="D568" t="str">
            <v>M2</v>
          </cell>
          <cell r="E568">
            <v>1</v>
          </cell>
          <cell r="G568">
            <v>20281</v>
          </cell>
        </row>
        <row r="569">
          <cell r="A569">
            <v>100578</v>
          </cell>
          <cell r="C569" t="str">
            <v>CERAMICA 25 X 35</v>
          </cell>
          <cell r="D569" t="str">
            <v>M2</v>
          </cell>
          <cell r="E569">
            <v>1</v>
          </cell>
          <cell r="G569">
            <v>22105</v>
          </cell>
        </row>
        <row r="570">
          <cell r="A570">
            <v>103194</v>
          </cell>
          <cell r="C570" t="str">
            <v>CERAMICA 30.6X30.6 TRAF. 3</v>
          </cell>
          <cell r="D570" t="str">
            <v>M2</v>
          </cell>
          <cell r="E570">
            <v>1</v>
          </cell>
          <cell r="G570">
            <v>19315</v>
          </cell>
        </row>
        <row r="571">
          <cell r="A571">
            <v>103008</v>
          </cell>
          <cell r="C571" t="str">
            <v>CERAMICA 30.6x30.6 TRAF.4</v>
          </cell>
          <cell r="D571" t="str">
            <v>M2</v>
          </cell>
          <cell r="E571">
            <v>1</v>
          </cell>
          <cell r="G571">
            <v>22320</v>
          </cell>
        </row>
        <row r="572">
          <cell r="A572">
            <v>103191</v>
          </cell>
          <cell r="C572" t="str">
            <v>CERAMICA 33.8-34 TRAF.3</v>
          </cell>
          <cell r="D572" t="str">
            <v>M2</v>
          </cell>
          <cell r="E572">
            <v>1</v>
          </cell>
          <cell r="G572">
            <v>24144</v>
          </cell>
        </row>
        <row r="573">
          <cell r="A573">
            <v>103192</v>
          </cell>
          <cell r="C573" t="str">
            <v>CERAMICA 33.8-34 TRAF.4</v>
          </cell>
          <cell r="D573" t="str">
            <v>M2</v>
          </cell>
          <cell r="E573">
            <v>1</v>
          </cell>
          <cell r="G573">
            <v>24681</v>
          </cell>
        </row>
        <row r="574">
          <cell r="A574">
            <v>103193</v>
          </cell>
          <cell r="C574" t="str">
            <v>CERAMICA 41.7X41.7</v>
          </cell>
          <cell r="D574" t="str">
            <v>M2</v>
          </cell>
          <cell r="E574">
            <v>1</v>
          </cell>
          <cell r="G574">
            <v>23393</v>
          </cell>
        </row>
        <row r="575">
          <cell r="A575">
            <v>117045</v>
          </cell>
          <cell r="C575" t="str">
            <v>CERAMICA 41.7x41.7 TRAF.4</v>
          </cell>
          <cell r="D575" t="str">
            <v>M2</v>
          </cell>
          <cell r="G575">
            <v>27363</v>
          </cell>
        </row>
        <row r="576">
          <cell r="A576">
            <v>100582</v>
          </cell>
          <cell r="C576" t="str">
            <v>CERAMICA TRAF. 4 20 X 20</v>
          </cell>
          <cell r="D576" t="str">
            <v>M2</v>
          </cell>
          <cell r="G576">
            <v>19745</v>
          </cell>
        </row>
        <row r="577">
          <cell r="A577">
            <v>117046</v>
          </cell>
          <cell r="C577" t="str">
            <v>CERAMICA TRAF.3-4 30 x30CM</v>
          </cell>
          <cell r="D577" t="str">
            <v>M2</v>
          </cell>
          <cell r="G577">
            <v>23071</v>
          </cell>
        </row>
        <row r="578">
          <cell r="A578">
            <v>117047</v>
          </cell>
          <cell r="C578" t="str">
            <v>CERAMICA TRAF.3-4 33 x33CM</v>
          </cell>
          <cell r="D578" t="str">
            <v>M2</v>
          </cell>
          <cell r="G578">
            <v>23500</v>
          </cell>
        </row>
        <row r="579">
          <cell r="A579">
            <v>117048</v>
          </cell>
          <cell r="C579" t="str">
            <v>CERAMICA TRAF.4 40 x40CM</v>
          </cell>
          <cell r="D579" t="str">
            <v>M2</v>
          </cell>
          <cell r="G579">
            <v>26290</v>
          </cell>
        </row>
        <row r="580">
          <cell r="A580">
            <v>100530</v>
          </cell>
          <cell r="C580" t="str">
            <v>CERRADURA ENTRADA-PPAL</v>
          </cell>
          <cell r="D580" t="str">
            <v>UND</v>
          </cell>
          <cell r="G580">
            <v>66101</v>
          </cell>
        </row>
        <row r="581">
          <cell r="A581">
            <v>100533</v>
          </cell>
          <cell r="C581" t="str">
            <v>CERRADURA ENTRADA-PPAL</v>
          </cell>
          <cell r="D581" t="str">
            <v>UND</v>
          </cell>
          <cell r="G581">
            <v>46679</v>
          </cell>
        </row>
        <row r="582">
          <cell r="A582">
            <v>100526</v>
          </cell>
          <cell r="C582" t="str">
            <v>CERRADURA ENTR-OFIC A50PD</v>
          </cell>
          <cell r="D582" t="str">
            <v>UND</v>
          </cell>
          <cell r="G582">
            <v>34660</v>
          </cell>
        </row>
        <row r="583">
          <cell r="A583">
            <v>100590</v>
          </cell>
          <cell r="C583" t="str">
            <v>CERROJO SEGURIDAD SCHLAGE</v>
          </cell>
          <cell r="D583" t="str">
            <v>UND</v>
          </cell>
          <cell r="G583">
            <v>52044</v>
          </cell>
        </row>
        <row r="584">
          <cell r="A584">
            <v>109033</v>
          </cell>
          <cell r="C584" t="str">
            <v>CERTIFICACIQN</v>
          </cell>
          <cell r="D584" t="str">
            <v>UND</v>
          </cell>
          <cell r="G584">
            <v>1639107</v>
          </cell>
        </row>
        <row r="585">
          <cell r="A585">
            <v>100592</v>
          </cell>
          <cell r="C585" t="str">
            <v>CHAZO EXPANDIBLE 3/8"</v>
          </cell>
          <cell r="D585" t="str">
            <v>UND</v>
          </cell>
          <cell r="G585">
            <v>697</v>
          </cell>
        </row>
        <row r="586">
          <cell r="A586">
            <v>100593</v>
          </cell>
          <cell r="C586" t="str">
            <v>CHAZO PLASTICO .1/ 4"</v>
          </cell>
          <cell r="D586" t="str">
            <v>UND</v>
          </cell>
          <cell r="G586">
            <v>161</v>
          </cell>
        </row>
        <row r="587">
          <cell r="A587">
            <v>100594</v>
          </cell>
          <cell r="C587" t="str">
            <v>CHAZO PLASTICO .3/16"</v>
          </cell>
          <cell r="D587" t="str">
            <v>UND</v>
          </cell>
          <cell r="G587">
            <v>43</v>
          </cell>
        </row>
        <row r="588">
          <cell r="A588">
            <v>109922</v>
          </cell>
          <cell r="C588" t="str">
            <v>CHAZO PLASTICO .5/16"</v>
          </cell>
          <cell r="D588" t="str">
            <v>UND</v>
          </cell>
          <cell r="G588">
            <v>64</v>
          </cell>
        </row>
        <row r="589">
          <cell r="A589">
            <v>100598</v>
          </cell>
          <cell r="C589" t="str">
            <v>CIERRE 1/2 LUNA</v>
          </cell>
          <cell r="D589" t="str">
            <v>UND</v>
          </cell>
          <cell r="G589">
            <v>3305</v>
          </cell>
        </row>
        <row r="590">
          <cell r="A590">
            <v>100599</v>
          </cell>
          <cell r="C590" t="str">
            <v>CIL/GIR/TUB/GALV 2" LAM.</v>
          </cell>
          <cell r="D590" t="str">
            <v>UND</v>
          </cell>
          <cell r="G590">
            <v>1026930</v>
          </cell>
        </row>
        <row r="591">
          <cell r="A591">
            <v>111041</v>
          </cell>
          <cell r="C591" t="str">
            <v>CILINDRO ACERO GAS-150LB</v>
          </cell>
          <cell r="D591" t="str">
            <v>UND</v>
          </cell>
          <cell r="G591">
            <v>1090412</v>
          </cell>
        </row>
        <row r="592">
          <cell r="A592">
            <v>105036</v>
          </cell>
          <cell r="C592" t="str">
            <v>CILINDRO ACERO GAS-150LB 68KLS-25CMX122CMX3.8M M</v>
          </cell>
          <cell r="D592" t="str">
            <v>UND</v>
          </cell>
          <cell r="G592">
            <v>1225777</v>
          </cell>
        </row>
        <row r="593">
          <cell r="A593">
            <v>108037</v>
          </cell>
          <cell r="C593" t="str">
            <v>CINTA ADEHESIVA -SELLOS A</v>
          </cell>
          <cell r="D593" t="str">
            <v>ARR</v>
          </cell>
          <cell r="G593">
            <v>87455</v>
          </cell>
        </row>
        <row r="594">
          <cell r="A594">
            <v>100600</v>
          </cell>
          <cell r="C594" t="str">
            <v>CINTA AISLANTE # 23</v>
          </cell>
          <cell r="D594" t="str">
            <v>RQL</v>
          </cell>
          <cell r="G594">
            <v>6331</v>
          </cell>
        </row>
        <row r="595">
          <cell r="A595">
            <v>100601</v>
          </cell>
          <cell r="C595" t="str">
            <v>CINTA AISLANTE # 33</v>
          </cell>
          <cell r="D595" t="str">
            <v>UND</v>
          </cell>
          <cell r="G595">
            <v>14608</v>
          </cell>
        </row>
        <row r="596">
          <cell r="A596">
            <v>117049</v>
          </cell>
          <cell r="C596" t="str">
            <v>CINTA AISLANTE 33 SUPER</v>
          </cell>
          <cell r="D596" t="str">
            <v>ROL</v>
          </cell>
          <cell r="G596">
            <v>12877</v>
          </cell>
        </row>
        <row r="597">
          <cell r="A597">
            <v>101592</v>
          </cell>
          <cell r="C597" t="str">
            <v>CINTA ALUMINIO IDUSTRIAL</v>
          </cell>
          <cell r="D597" t="str">
            <v>UND</v>
          </cell>
          <cell r="G597">
            <v>66423</v>
          </cell>
        </row>
        <row r="598">
          <cell r="A598">
            <v>100603</v>
          </cell>
          <cell r="C598" t="str">
            <v>CINTA BANDIT</v>
          </cell>
          <cell r="D598" t="str">
            <v>UND</v>
          </cell>
          <cell r="G598">
            <v>3482</v>
          </cell>
        </row>
        <row r="599">
          <cell r="A599">
            <v>103010</v>
          </cell>
          <cell r="C599" t="str">
            <v>CINTA DE ALUMINIO P/ACSR</v>
          </cell>
          <cell r="D599" t="str">
            <v>ML</v>
          </cell>
          <cell r="G599">
            <v>1452</v>
          </cell>
        </row>
        <row r="600">
          <cell r="A600">
            <v>100604</v>
          </cell>
          <cell r="C600" t="str">
            <v>CINTA DOBLE FAZ</v>
          </cell>
          <cell r="D600" t="str">
            <v>ROL</v>
          </cell>
          <cell r="G600">
            <v>15989</v>
          </cell>
        </row>
        <row r="601">
          <cell r="A601">
            <v>100606</v>
          </cell>
          <cell r="C601" t="str">
            <v>CINTA ENMASCARAR</v>
          </cell>
          <cell r="D601" t="str">
            <v>ROL</v>
          </cell>
          <cell r="G601">
            <v>4829</v>
          </cell>
        </row>
        <row r="602">
          <cell r="A602">
            <v>111042</v>
          </cell>
          <cell r="C602" t="str">
            <v>CINTA FOIL ALUMINIO 3 REFO</v>
          </cell>
          <cell r="D602" t="str">
            <v>ROL</v>
          </cell>
          <cell r="G602">
            <v>38631</v>
          </cell>
        </row>
        <row r="603">
          <cell r="A603">
            <v>116027</v>
          </cell>
          <cell r="C603" t="str">
            <v>CINTA JUNTA EUCODILAFLEX</v>
          </cell>
          <cell r="D603" t="str">
            <v>ROL</v>
          </cell>
          <cell r="G603">
            <v>1352071</v>
          </cell>
        </row>
        <row r="604">
          <cell r="A604">
            <v>101621</v>
          </cell>
          <cell r="C604" t="str">
            <v>CINTA JUNTA SIKADUR COMBIF</v>
          </cell>
          <cell r="D604" t="str">
            <v>ROL</v>
          </cell>
          <cell r="G604">
            <v>935719</v>
          </cell>
        </row>
        <row r="605">
          <cell r="A605">
            <v>100607</v>
          </cell>
          <cell r="C605" t="str">
            <v>CINTA PVC JUNTA V-10</v>
          </cell>
          <cell r="D605" t="str">
            <v>ML</v>
          </cell>
          <cell r="G605">
            <v>9658</v>
          </cell>
        </row>
        <row r="606">
          <cell r="A606">
            <v>105038</v>
          </cell>
          <cell r="C606" t="str">
            <v>CINTA PVC V-15</v>
          </cell>
          <cell r="D606" t="str">
            <v>ML</v>
          </cell>
          <cell r="G606">
            <v>25646</v>
          </cell>
        </row>
        <row r="607">
          <cell r="A607">
            <v>100608</v>
          </cell>
          <cell r="C607" t="str">
            <v>CINTA QUICK TAPE 2" FV 9</v>
          </cell>
          <cell r="D607" t="str">
            <v>RLL</v>
          </cell>
          <cell r="G607">
            <v>21247</v>
          </cell>
        </row>
        <row r="608">
          <cell r="A608">
            <v>105037</v>
          </cell>
          <cell r="C608" t="str">
            <v>CINTA SEGURIDAD PREVENTIVA</v>
          </cell>
          <cell r="D608" t="str">
            <v>ROL</v>
          </cell>
          <cell r="G608">
            <v>27471</v>
          </cell>
        </row>
        <row r="609">
          <cell r="A609">
            <v>100610</v>
          </cell>
          <cell r="C609" t="str">
            <v>CINTA SELLO 2"(PANEL-YES</v>
          </cell>
          <cell r="D609" t="str">
            <v>ROL</v>
          </cell>
          <cell r="G609">
            <v>14486</v>
          </cell>
        </row>
        <row r="610">
          <cell r="A610">
            <v>100611</v>
          </cell>
          <cell r="C610" t="str">
            <v>CINTA TEFLON 10 MTS</v>
          </cell>
          <cell r="D610" t="str">
            <v>UND</v>
          </cell>
          <cell r="G610">
            <v>934</v>
          </cell>
        </row>
        <row r="611">
          <cell r="A611">
            <v>106004</v>
          </cell>
          <cell r="C611" t="str">
            <v>CLAVO AC LISO 1,1/2</v>
          </cell>
          <cell r="D611" t="str">
            <v>LBS</v>
          </cell>
          <cell r="G611">
            <v>4271</v>
          </cell>
        </row>
        <row r="612">
          <cell r="A612">
            <v>109923</v>
          </cell>
          <cell r="C612" t="str">
            <v>CLAVO AC LISO 2,1/2</v>
          </cell>
          <cell r="D612" t="str">
            <v>LBS</v>
          </cell>
          <cell r="G612">
            <v>488</v>
          </cell>
        </row>
        <row r="613">
          <cell r="A613">
            <v>109034</v>
          </cell>
          <cell r="C613" t="str">
            <v>CLAVO CC 7MMX3MM CAB.PVC</v>
          </cell>
          <cell r="D613" t="str">
            <v>UND</v>
          </cell>
          <cell r="G613">
            <v>97</v>
          </cell>
        </row>
        <row r="614">
          <cell r="A614">
            <v>111043</v>
          </cell>
          <cell r="C614" t="str">
            <v>CLORADOR GAS ADVANCE-480</v>
          </cell>
          <cell r="D614" t="str">
            <v>UND</v>
          </cell>
          <cell r="G614">
            <v>4621133</v>
          </cell>
        </row>
        <row r="615">
          <cell r="A615">
            <v>117050</v>
          </cell>
          <cell r="C615" t="str">
            <v>CLORADOR HYDRO 500-100LB</v>
          </cell>
          <cell r="D615" t="str">
            <v>UND</v>
          </cell>
          <cell r="G615">
            <v>4733835</v>
          </cell>
        </row>
        <row r="616">
          <cell r="A616">
            <v>111045</v>
          </cell>
          <cell r="C616" t="str">
            <v>CLORO GASEOSO</v>
          </cell>
          <cell r="D616" t="str">
            <v>LBS</v>
          </cell>
          <cell r="G616">
            <v>1058</v>
          </cell>
        </row>
        <row r="617">
          <cell r="A617">
            <v>105041</v>
          </cell>
          <cell r="C617" t="str">
            <v>CLORO GASEOSO PARA LLENADO CILINDRO</v>
          </cell>
          <cell r="D617" t="str">
            <v>LBS</v>
          </cell>
          <cell r="G617">
            <v>1190</v>
          </cell>
        </row>
        <row r="618">
          <cell r="A618">
            <v>111046</v>
          </cell>
          <cell r="C618" t="str">
            <v>CLORO GRANULADO 65%</v>
          </cell>
          <cell r="D618" t="str">
            <v>KLS</v>
          </cell>
          <cell r="G618">
            <v>14165</v>
          </cell>
        </row>
        <row r="619">
          <cell r="A619">
            <v>109035</v>
          </cell>
          <cell r="C619" t="str">
            <v>CODO 10X4.5 CM TA23/3P1</v>
          </cell>
          <cell r="D619" t="str">
            <v>UND</v>
          </cell>
          <cell r="G619">
            <v>20127</v>
          </cell>
        </row>
        <row r="620">
          <cell r="A620">
            <v>100614</v>
          </cell>
          <cell r="C620" t="str">
            <v>CODO 45 CANAL PVC BAJANTE</v>
          </cell>
          <cell r="D620" t="str">
            <v>UND</v>
          </cell>
          <cell r="G620">
            <v>5634</v>
          </cell>
        </row>
        <row r="621">
          <cell r="A621">
            <v>107041</v>
          </cell>
          <cell r="C621" t="str">
            <v>CODO AC 45 X 6 VIT  ACERO CARBON</v>
          </cell>
          <cell r="D621" t="str">
            <v>UND</v>
          </cell>
          <cell r="G621">
            <v>151554</v>
          </cell>
        </row>
        <row r="622">
          <cell r="A622">
            <v>106098</v>
          </cell>
          <cell r="C622" t="str">
            <v>CODO AC 90 X 2</v>
          </cell>
          <cell r="D622" t="str">
            <v>UND</v>
          </cell>
          <cell r="G622">
            <v>8714</v>
          </cell>
        </row>
        <row r="623">
          <cell r="A623">
            <v>107042</v>
          </cell>
          <cell r="C623" t="str">
            <v>CODO AC 90 X 2,1/2</v>
          </cell>
          <cell r="D623" t="str">
            <v>UND</v>
          </cell>
          <cell r="G623">
            <v>12726</v>
          </cell>
        </row>
        <row r="624">
          <cell r="A624">
            <v>100613</v>
          </cell>
          <cell r="C624" t="str">
            <v>CODO CANAL PVC 90</v>
          </cell>
          <cell r="D624" t="str">
            <v>UND</v>
          </cell>
          <cell r="G624">
            <v>6546</v>
          </cell>
        </row>
        <row r="625">
          <cell r="A625">
            <v>105043</v>
          </cell>
          <cell r="C625" t="str">
            <v>CODO CPVC .1/2x90</v>
          </cell>
          <cell r="D625" t="str">
            <v>UND</v>
          </cell>
          <cell r="G625">
            <v>1717</v>
          </cell>
        </row>
        <row r="626">
          <cell r="A626">
            <v>113007</v>
          </cell>
          <cell r="C626" t="str">
            <v>CODO CU .1/2X90</v>
          </cell>
          <cell r="D626" t="str">
            <v>UND</v>
          </cell>
          <cell r="G626">
            <v>837</v>
          </cell>
        </row>
        <row r="627">
          <cell r="A627">
            <v>113008</v>
          </cell>
          <cell r="C627" t="str">
            <v>CODO CU .3/4X90</v>
          </cell>
          <cell r="D627" t="str">
            <v>UND</v>
          </cell>
          <cell r="G627">
            <v>1824</v>
          </cell>
        </row>
        <row r="628">
          <cell r="A628">
            <v>113009</v>
          </cell>
          <cell r="C628" t="str">
            <v>CODO CU 1 X90</v>
          </cell>
          <cell r="D628" t="str">
            <v>UND</v>
          </cell>
          <cell r="G628">
            <v>4400</v>
          </cell>
        </row>
        <row r="629">
          <cell r="A629">
            <v>100615</v>
          </cell>
          <cell r="C629" t="str">
            <v>CODO GALV .1/2x90</v>
          </cell>
          <cell r="D629" t="str">
            <v>UND</v>
          </cell>
          <cell r="G629">
            <v>1232</v>
          </cell>
        </row>
        <row r="630">
          <cell r="A630">
            <v>100616</v>
          </cell>
          <cell r="C630" t="str">
            <v>CODO GALV .3/4x90</v>
          </cell>
          <cell r="D630" t="str">
            <v>UND</v>
          </cell>
          <cell r="G630">
            <v>1487</v>
          </cell>
        </row>
        <row r="631">
          <cell r="A631">
            <v>100617</v>
          </cell>
          <cell r="C631" t="str">
            <v>CODO GALV 1 x45</v>
          </cell>
          <cell r="D631" t="str">
            <v>UND</v>
          </cell>
          <cell r="G631">
            <v>2888</v>
          </cell>
        </row>
        <row r="632">
          <cell r="A632">
            <v>113010</v>
          </cell>
          <cell r="C632" t="str">
            <v>CODO GALV 1 x90</v>
          </cell>
          <cell r="D632" t="str">
            <v>UND</v>
          </cell>
          <cell r="G632">
            <v>2253</v>
          </cell>
        </row>
        <row r="633">
          <cell r="A633">
            <v>111510</v>
          </cell>
          <cell r="C633" t="str">
            <v>CODO GALV 1 x90</v>
          </cell>
          <cell r="D633" t="str">
            <v>UND</v>
          </cell>
          <cell r="G633">
            <v>2411</v>
          </cell>
        </row>
        <row r="634">
          <cell r="A634">
            <v>100618</v>
          </cell>
          <cell r="C634" t="str">
            <v>CODO GALV 1.1/2x90</v>
          </cell>
          <cell r="D634" t="str">
            <v>UND</v>
          </cell>
          <cell r="G634">
            <v>5773</v>
          </cell>
        </row>
        <row r="635">
          <cell r="A635">
            <v>100619</v>
          </cell>
          <cell r="C635" t="str">
            <v>CODO GALV 1.1/4x90</v>
          </cell>
          <cell r="D635" t="str">
            <v>UND</v>
          </cell>
          <cell r="G635">
            <v>4400</v>
          </cell>
        </row>
        <row r="636">
          <cell r="A636">
            <v>100620</v>
          </cell>
          <cell r="C636" t="str">
            <v>CODO GALV 2 x90</v>
          </cell>
          <cell r="D636" t="str">
            <v>UND</v>
          </cell>
          <cell r="G636">
            <v>10231</v>
          </cell>
        </row>
        <row r="637">
          <cell r="A637">
            <v>100621</v>
          </cell>
          <cell r="C637" t="str">
            <v>CODO GALV 2.1/2x90</v>
          </cell>
          <cell r="D637" t="str">
            <v>UND</v>
          </cell>
          <cell r="G637">
            <v>16165</v>
          </cell>
        </row>
        <row r="638">
          <cell r="A638">
            <v>100622</v>
          </cell>
          <cell r="C638" t="str">
            <v>CODO GALV 2.1/4x90</v>
          </cell>
          <cell r="D638" t="str">
            <v>UND</v>
          </cell>
          <cell r="G638">
            <v>19852</v>
          </cell>
        </row>
        <row r="639">
          <cell r="A639">
            <v>100623</v>
          </cell>
          <cell r="C639" t="str">
            <v>CODO GALV 3 x90</v>
          </cell>
          <cell r="D639" t="str">
            <v>UND</v>
          </cell>
          <cell r="G639">
            <v>26529</v>
          </cell>
        </row>
        <row r="640">
          <cell r="A640">
            <v>100624</v>
          </cell>
          <cell r="C640" t="str">
            <v>CODO GALV 4 x90</v>
          </cell>
          <cell r="D640" t="str">
            <v>UND</v>
          </cell>
          <cell r="G640">
            <v>49462</v>
          </cell>
        </row>
        <row r="641">
          <cell r="A641">
            <v>100625</v>
          </cell>
          <cell r="C641" t="str">
            <v>CODO GALV 6 x90</v>
          </cell>
          <cell r="D641" t="str">
            <v>UND</v>
          </cell>
          <cell r="G641">
            <v>204528</v>
          </cell>
        </row>
        <row r="642">
          <cell r="A642">
            <v>100658</v>
          </cell>
          <cell r="C642" t="str">
            <v>CODO HF 12" x90 EL</v>
          </cell>
          <cell r="D642" t="str">
            <v>UND</v>
          </cell>
          <cell r="G642">
            <v>1248387</v>
          </cell>
        </row>
        <row r="643">
          <cell r="A643">
            <v>100639</v>
          </cell>
          <cell r="C643" t="str">
            <v>CODO HF 4 x90 EL</v>
          </cell>
          <cell r="D643" t="str">
            <v>UND</v>
          </cell>
          <cell r="G643">
            <v>105805</v>
          </cell>
        </row>
        <row r="644">
          <cell r="A644">
            <v>109036</v>
          </cell>
          <cell r="C644" t="str">
            <v>CODO METALICO 20X7.5CM</v>
          </cell>
          <cell r="D644" t="str">
            <v>UND</v>
          </cell>
          <cell r="E644">
            <v>1</v>
          </cell>
          <cell r="G644">
            <v>66594</v>
          </cell>
        </row>
        <row r="645">
          <cell r="A645">
            <v>100659</v>
          </cell>
          <cell r="C645" t="str">
            <v>CODO PRS .1/2x45</v>
          </cell>
          <cell r="D645" t="str">
            <v>UND</v>
          </cell>
          <cell r="G645">
            <v>844</v>
          </cell>
        </row>
        <row r="646">
          <cell r="A646">
            <v>100660</v>
          </cell>
          <cell r="C646" t="str">
            <v>CODO PRS .1/2x90</v>
          </cell>
          <cell r="D646" t="str">
            <v>UND</v>
          </cell>
          <cell r="G646">
            <v>512</v>
          </cell>
        </row>
        <row r="647">
          <cell r="A647">
            <v>100682</v>
          </cell>
          <cell r="C647" t="str">
            <v>CODO PRS .1/2x90</v>
          </cell>
          <cell r="D647" t="str">
            <v>UND</v>
          </cell>
          <cell r="G647">
            <v>2661</v>
          </cell>
        </row>
        <row r="648">
          <cell r="A648">
            <v>100661</v>
          </cell>
          <cell r="C648" t="str">
            <v>CODO PRS .3/4x45</v>
          </cell>
          <cell r="D648" t="str">
            <v>UND</v>
          </cell>
          <cell r="G648">
            <v>1251</v>
          </cell>
        </row>
        <row r="649">
          <cell r="A649">
            <v>100662</v>
          </cell>
          <cell r="C649" t="str">
            <v>CODO PRS .3/4x90</v>
          </cell>
          <cell r="D649" t="str">
            <v>UND</v>
          </cell>
          <cell r="G649">
            <v>820</v>
          </cell>
        </row>
        <row r="650">
          <cell r="A650">
            <v>100663</v>
          </cell>
          <cell r="C650" t="str">
            <v>CODO PRS 1 x45</v>
          </cell>
          <cell r="D650" t="str">
            <v>UND</v>
          </cell>
          <cell r="G650">
            <v>2468</v>
          </cell>
        </row>
        <row r="651">
          <cell r="A651">
            <v>100664</v>
          </cell>
          <cell r="C651" t="str">
            <v>CODO PRS 1 x90</v>
          </cell>
          <cell r="D651" t="str">
            <v>UND</v>
          </cell>
          <cell r="G651">
            <v>1556</v>
          </cell>
        </row>
        <row r="652">
          <cell r="A652">
            <v>100665</v>
          </cell>
          <cell r="C652" t="str">
            <v>CODO PRS 1.1/2x45</v>
          </cell>
          <cell r="D652" t="str">
            <v>UND</v>
          </cell>
          <cell r="G652">
            <v>6255</v>
          </cell>
        </row>
        <row r="653">
          <cell r="A653">
            <v>100666</v>
          </cell>
          <cell r="C653" t="str">
            <v>CODO PRS 1.1/2x90</v>
          </cell>
          <cell r="D653" t="str">
            <v>UND</v>
          </cell>
          <cell r="G653">
            <v>5761</v>
          </cell>
        </row>
        <row r="654">
          <cell r="A654">
            <v>100667</v>
          </cell>
          <cell r="C654" t="str">
            <v>CODO PRS 1.1/4x45</v>
          </cell>
          <cell r="D654" t="str">
            <v>UND</v>
          </cell>
          <cell r="G654">
            <v>4664</v>
          </cell>
        </row>
        <row r="655">
          <cell r="A655">
            <v>100668</v>
          </cell>
          <cell r="C655" t="str">
            <v>CODO PRS 1.1/4x90</v>
          </cell>
          <cell r="D655" t="str">
            <v>UND</v>
          </cell>
          <cell r="G655">
            <v>3084</v>
          </cell>
        </row>
        <row r="656">
          <cell r="A656">
            <v>100686</v>
          </cell>
          <cell r="C656" t="str">
            <v>CODO PRS 10 x45 R21</v>
          </cell>
          <cell r="D656" t="str">
            <v>UND</v>
          </cell>
          <cell r="G656">
            <v>928035</v>
          </cell>
        </row>
        <row r="657">
          <cell r="A657">
            <v>100687</v>
          </cell>
          <cell r="C657" t="str">
            <v>CODO PRS 10 x90 R21</v>
          </cell>
          <cell r="D657" t="str">
            <v>UND</v>
          </cell>
          <cell r="G657">
            <v>1313146</v>
          </cell>
        </row>
        <row r="658">
          <cell r="A658">
            <v>100683</v>
          </cell>
          <cell r="C658" t="str">
            <v>CODO PRS 2 x11.25 R21</v>
          </cell>
          <cell r="D658" t="str">
            <v>UND</v>
          </cell>
          <cell r="G658">
            <v>20485</v>
          </cell>
        </row>
        <row r="659">
          <cell r="A659">
            <v>100684</v>
          </cell>
          <cell r="C659" t="str">
            <v>CODO PRS 2 x22.5 R21</v>
          </cell>
          <cell r="D659" t="str">
            <v>UND</v>
          </cell>
          <cell r="G659">
            <v>18207</v>
          </cell>
        </row>
        <row r="660">
          <cell r="A660">
            <v>100669</v>
          </cell>
          <cell r="C660" t="str">
            <v>CODO PRS 2 x45</v>
          </cell>
          <cell r="D660" t="str">
            <v>UND</v>
          </cell>
          <cell r="G660">
            <v>15046</v>
          </cell>
        </row>
        <row r="661">
          <cell r="A661">
            <v>100685</v>
          </cell>
          <cell r="C661" t="str">
            <v>CODO PRS 2 x45 R21</v>
          </cell>
          <cell r="D661" t="str">
            <v>UND</v>
          </cell>
          <cell r="G661">
            <v>20141</v>
          </cell>
        </row>
        <row r="662">
          <cell r="A662">
            <v>100670</v>
          </cell>
          <cell r="C662" t="str">
            <v>CODO PRS 2 x90</v>
          </cell>
          <cell r="D662" t="str">
            <v>UND</v>
          </cell>
          <cell r="G662">
            <v>13731</v>
          </cell>
        </row>
        <row r="663">
          <cell r="A663">
            <v>100671</v>
          </cell>
          <cell r="C663" t="str">
            <v>CODO PRS 2.1/2x45</v>
          </cell>
          <cell r="D663" t="str">
            <v>UND</v>
          </cell>
          <cell r="G663">
            <v>42409</v>
          </cell>
        </row>
        <row r="664">
          <cell r="A664">
            <v>100672</v>
          </cell>
          <cell r="C664" t="str">
            <v>CODO PRS 2.1/2x90</v>
          </cell>
          <cell r="D664" t="str">
            <v>UND</v>
          </cell>
          <cell r="G664">
            <v>39544</v>
          </cell>
        </row>
        <row r="665">
          <cell r="A665">
            <v>100688</v>
          </cell>
          <cell r="C665" t="str">
            <v>CODO PRS 3 x11.25 R135</v>
          </cell>
          <cell r="D665" t="str">
            <v>UND</v>
          </cell>
          <cell r="G665">
            <v>43239</v>
          </cell>
        </row>
        <row r="666">
          <cell r="A666">
            <v>100689</v>
          </cell>
          <cell r="C666" t="str">
            <v>CODO PRS 3 x11.25 R21</v>
          </cell>
          <cell r="D666" t="str">
            <v>UND</v>
          </cell>
          <cell r="G666">
            <v>32679</v>
          </cell>
        </row>
        <row r="667">
          <cell r="A667">
            <v>100691</v>
          </cell>
          <cell r="C667" t="str">
            <v>CODO PRS 3 x22.5 R21</v>
          </cell>
          <cell r="D667" t="str">
            <v>UND</v>
          </cell>
          <cell r="G667">
            <v>35855</v>
          </cell>
        </row>
        <row r="668">
          <cell r="A668">
            <v>100673</v>
          </cell>
          <cell r="C668" t="str">
            <v>CODO PRS 3 x45</v>
          </cell>
          <cell r="D668" t="str">
            <v>UND</v>
          </cell>
          <cell r="G668">
            <v>48435</v>
          </cell>
        </row>
        <row r="669">
          <cell r="A669">
            <v>100692</v>
          </cell>
          <cell r="C669" t="str">
            <v>CODO PRS 3 x45 R13</v>
          </cell>
          <cell r="D669" t="str">
            <v>UND</v>
          </cell>
          <cell r="G669">
            <v>57793</v>
          </cell>
        </row>
        <row r="670">
          <cell r="A670">
            <v>100693</v>
          </cell>
          <cell r="C670" t="str">
            <v>CODO PRS 3 x45 R21</v>
          </cell>
          <cell r="D670" t="str">
            <v>UND</v>
          </cell>
          <cell r="G670">
            <v>36443</v>
          </cell>
        </row>
        <row r="671">
          <cell r="A671">
            <v>100674</v>
          </cell>
          <cell r="C671" t="str">
            <v>CODO PRS 3 x90</v>
          </cell>
          <cell r="D671" t="str">
            <v>UND</v>
          </cell>
          <cell r="G671">
            <v>51178</v>
          </cell>
        </row>
        <row r="672">
          <cell r="A672">
            <v>100694</v>
          </cell>
          <cell r="C672" t="str">
            <v>CODO PRS 3 x90 R135</v>
          </cell>
          <cell r="D672" t="str">
            <v>UND</v>
          </cell>
          <cell r="G672">
            <v>77640</v>
          </cell>
        </row>
        <row r="673">
          <cell r="A673">
            <v>100695</v>
          </cell>
          <cell r="C673" t="str">
            <v>CODO PRS 4 x11.25 R135</v>
          </cell>
          <cell r="D673" t="str">
            <v>UND</v>
          </cell>
          <cell r="G673">
            <v>91544</v>
          </cell>
        </row>
        <row r="674">
          <cell r="A674">
            <v>100696</v>
          </cell>
          <cell r="C674" t="str">
            <v>CODO PRS 4 x22.5 R135</v>
          </cell>
          <cell r="D674" t="str">
            <v>UND</v>
          </cell>
          <cell r="G674">
            <v>97006</v>
          </cell>
        </row>
        <row r="675">
          <cell r="A675">
            <v>100675</v>
          </cell>
          <cell r="C675" t="str">
            <v>CODO PRS 4 x45</v>
          </cell>
          <cell r="D675" t="str">
            <v>UND</v>
          </cell>
          <cell r="G675">
            <v>103047</v>
          </cell>
        </row>
        <row r="676">
          <cell r="A676">
            <v>100697</v>
          </cell>
          <cell r="C676" t="str">
            <v>CODO PRS 4 x45 R135</v>
          </cell>
          <cell r="D676" t="str">
            <v>UND</v>
          </cell>
          <cell r="G676">
            <v>117814</v>
          </cell>
        </row>
        <row r="677">
          <cell r="A677">
            <v>100676</v>
          </cell>
          <cell r="C677" t="str">
            <v>CODO PRS 4 x90</v>
          </cell>
          <cell r="D677" t="str">
            <v>UND</v>
          </cell>
          <cell r="G677">
            <v>111024</v>
          </cell>
        </row>
        <row r="678">
          <cell r="A678">
            <v>100698</v>
          </cell>
          <cell r="C678" t="str">
            <v>CODO PRS 4 x90 R135</v>
          </cell>
          <cell r="D678" t="str">
            <v>UND</v>
          </cell>
          <cell r="G678">
            <v>159409</v>
          </cell>
        </row>
        <row r="679">
          <cell r="A679">
            <v>100699</v>
          </cell>
          <cell r="C679" t="str">
            <v>CODO PRS 6 x11.25 R135</v>
          </cell>
          <cell r="D679" t="str">
            <v>UND</v>
          </cell>
          <cell r="G679">
            <v>222893</v>
          </cell>
        </row>
        <row r="680">
          <cell r="A680">
            <v>100700</v>
          </cell>
          <cell r="C680" t="str">
            <v>CODO PRS 6 x11.25 R21</v>
          </cell>
          <cell r="D680" t="str">
            <v>UND</v>
          </cell>
          <cell r="G680">
            <v>144426</v>
          </cell>
        </row>
        <row r="681">
          <cell r="A681">
            <v>100701</v>
          </cell>
          <cell r="C681" t="str">
            <v>CODO PRS 6 x22.5 R135</v>
          </cell>
          <cell r="D681" t="str">
            <v>UND</v>
          </cell>
          <cell r="G681">
            <v>206844</v>
          </cell>
        </row>
        <row r="682">
          <cell r="A682">
            <v>117034</v>
          </cell>
          <cell r="C682" t="str">
            <v>CODO PRS 6 x22.5 R21</v>
          </cell>
          <cell r="D682" t="str">
            <v>UND</v>
          </cell>
          <cell r="G682">
            <v>161518</v>
          </cell>
        </row>
        <row r="683">
          <cell r="A683">
            <v>100703</v>
          </cell>
          <cell r="C683" t="str">
            <v>CODO PRS 6 x45 R135</v>
          </cell>
          <cell r="D683" t="str">
            <v>UND</v>
          </cell>
          <cell r="G683">
            <v>317878</v>
          </cell>
        </row>
        <row r="684">
          <cell r="A684">
            <v>100704</v>
          </cell>
          <cell r="C684" t="str">
            <v>CODO PRS 6 x45 R21</v>
          </cell>
          <cell r="D684" t="str">
            <v>UND</v>
          </cell>
          <cell r="G684">
            <v>195193</v>
          </cell>
        </row>
        <row r="685">
          <cell r="A685">
            <v>100705</v>
          </cell>
          <cell r="C685" t="str">
            <v>CODO PRS 6 x90 R135</v>
          </cell>
          <cell r="D685" t="str">
            <v>UND</v>
          </cell>
          <cell r="G685">
            <v>250180</v>
          </cell>
        </row>
        <row r="686">
          <cell r="A686">
            <v>100706</v>
          </cell>
          <cell r="C686" t="str">
            <v>CODO PRS 6 x90 R21</v>
          </cell>
          <cell r="D686" t="str">
            <v>UND</v>
          </cell>
          <cell r="G686">
            <v>268261</v>
          </cell>
        </row>
        <row r="687">
          <cell r="A687">
            <v>100707</v>
          </cell>
          <cell r="C687" t="str">
            <v>CODO PRS 8 x11.25 R21</v>
          </cell>
          <cell r="D687" t="str">
            <v>UND</v>
          </cell>
          <cell r="G687">
            <v>293458</v>
          </cell>
        </row>
        <row r="688">
          <cell r="A688">
            <v>100708</v>
          </cell>
          <cell r="C688" t="str">
            <v>CODO PRS 8 x22.5 R21</v>
          </cell>
          <cell r="D688" t="str">
            <v>UND</v>
          </cell>
          <cell r="G688">
            <v>339263</v>
          </cell>
        </row>
        <row r="689">
          <cell r="A689">
            <v>100709</v>
          </cell>
          <cell r="C689" t="str">
            <v>CODO PRS 8 x45 R21</v>
          </cell>
          <cell r="D689" t="str">
            <v>UND</v>
          </cell>
          <cell r="G689">
            <v>439151</v>
          </cell>
        </row>
        <row r="690">
          <cell r="A690">
            <v>100710</v>
          </cell>
          <cell r="C690" t="str">
            <v>CODO PRS 8 x90 R21</v>
          </cell>
          <cell r="D690" t="str">
            <v>UND</v>
          </cell>
          <cell r="G690">
            <v>660990</v>
          </cell>
        </row>
        <row r="691">
          <cell r="A691">
            <v>100677</v>
          </cell>
          <cell r="C691" t="str">
            <v>CODO SAN 45x110MM NOVAFORT</v>
          </cell>
          <cell r="D691" t="str">
            <v>UND</v>
          </cell>
          <cell r="G691">
            <v>15914</v>
          </cell>
        </row>
        <row r="692">
          <cell r="A692">
            <v>100678</v>
          </cell>
          <cell r="C692" t="str">
            <v>CODO SAN 45x160MM NOVAFORT</v>
          </cell>
          <cell r="D692" t="str">
            <v>UND</v>
          </cell>
          <cell r="G692">
            <v>37053</v>
          </cell>
        </row>
        <row r="693">
          <cell r="A693">
            <v>100679</v>
          </cell>
          <cell r="C693" t="str">
            <v>CODO SAN 90x 65MM DRENAJE</v>
          </cell>
          <cell r="D693" t="str">
            <v>UND</v>
          </cell>
          <cell r="G693">
            <v>9597</v>
          </cell>
        </row>
        <row r="694">
          <cell r="A694">
            <v>100680</v>
          </cell>
          <cell r="C694" t="str">
            <v>CODO SAN 90x110MM NOVAFOR</v>
          </cell>
          <cell r="D694" t="str">
            <v>UND</v>
          </cell>
          <cell r="G694">
            <v>31656</v>
          </cell>
        </row>
        <row r="695">
          <cell r="A695">
            <v>100681</v>
          </cell>
          <cell r="C695" t="str">
            <v>CODO SAN 90x160MM NOVAFOR</v>
          </cell>
          <cell r="D695" t="str">
            <v>UND</v>
          </cell>
          <cell r="G695">
            <v>69205</v>
          </cell>
        </row>
        <row r="696">
          <cell r="A696">
            <v>100711</v>
          </cell>
          <cell r="C696" t="str">
            <v>CODO SAN PVC 1.1/2x90</v>
          </cell>
          <cell r="D696" t="str">
            <v>UND</v>
          </cell>
          <cell r="G696">
            <v>2425</v>
          </cell>
        </row>
        <row r="697">
          <cell r="A697">
            <v>100713</v>
          </cell>
          <cell r="C697" t="str">
            <v>CODO SAN PVC 2 x45</v>
          </cell>
          <cell r="D697" t="str">
            <v>UND</v>
          </cell>
          <cell r="G697">
            <v>3232</v>
          </cell>
        </row>
        <row r="698">
          <cell r="A698">
            <v>105044</v>
          </cell>
          <cell r="C698" t="str">
            <v>CODO SAN PVC 2 x90</v>
          </cell>
          <cell r="D698" t="str">
            <v>UND</v>
          </cell>
          <cell r="G698">
            <v>2370</v>
          </cell>
        </row>
        <row r="699">
          <cell r="A699">
            <v>109924</v>
          </cell>
          <cell r="C699" t="str">
            <v>CODO SAN PVC 2 x90</v>
          </cell>
          <cell r="D699" t="str">
            <v>UND</v>
          </cell>
          <cell r="G699">
            <v>2468</v>
          </cell>
        </row>
        <row r="700">
          <cell r="A700">
            <v>106005</v>
          </cell>
          <cell r="C700" t="str">
            <v>CODO SAN PVC 3 x22</v>
          </cell>
          <cell r="D700" t="str">
            <v>UND</v>
          </cell>
          <cell r="G700">
            <v>5917</v>
          </cell>
        </row>
        <row r="701">
          <cell r="A701">
            <v>100715</v>
          </cell>
          <cell r="C701" t="str">
            <v>CODO SAN PVC 3 x45</v>
          </cell>
          <cell r="D701" t="str">
            <v>UND</v>
          </cell>
          <cell r="G701">
            <v>6335</v>
          </cell>
        </row>
        <row r="702">
          <cell r="A702">
            <v>100716</v>
          </cell>
          <cell r="C702" t="str">
            <v>CODO SAN PVC 3 x45</v>
          </cell>
          <cell r="D702" t="str">
            <v>UND</v>
          </cell>
          <cell r="G702">
            <v>6335</v>
          </cell>
        </row>
        <row r="703">
          <cell r="A703">
            <v>100717</v>
          </cell>
          <cell r="C703" t="str">
            <v>CODO SAN PVC 3 x90</v>
          </cell>
          <cell r="D703" t="str">
            <v>UND</v>
          </cell>
          <cell r="G703">
            <v>4400</v>
          </cell>
        </row>
        <row r="704">
          <cell r="A704">
            <v>109925</v>
          </cell>
          <cell r="C704" t="str">
            <v>CODO SAN PVC 3 x90</v>
          </cell>
          <cell r="D704" t="str">
            <v>UND</v>
          </cell>
          <cell r="G704">
            <v>6267</v>
          </cell>
        </row>
        <row r="705">
          <cell r="A705">
            <v>109926</v>
          </cell>
          <cell r="C705" t="str">
            <v>CODO SAN PVC 4 x45</v>
          </cell>
          <cell r="D705" t="str">
            <v>UND</v>
          </cell>
          <cell r="G705">
            <v>11036</v>
          </cell>
        </row>
        <row r="706">
          <cell r="A706">
            <v>100719</v>
          </cell>
          <cell r="C706" t="str">
            <v>CODO SAN PVC 4 x90</v>
          </cell>
          <cell r="D706" t="str">
            <v>UND</v>
          </cell>
          <cell r="G706">
            <v>9820</v>
          </cell>
        </row>
        <row r="707">
          <cell r="A707">
            <v>109927</v>
          </cell>
          <cell r="C707" t="str">
            <v>CODO SAN PVC 6 x45</v>
          </cell>
          <cell r="D707" t="str">
            <v>UND</v>
          </cell>
          <cell r="G707">
            <v>40330</v>
          </cell>
        </row>
        <row r="708">
          <cell r="A708">
            <v>109928</v>
          </cell>
          <cell r="C708" t="str">
            <v>CODO SAN PVC 6 x45</v>
          </cell>
          <cell r="D708" t="str">
            <v>UND</v>
          </cell>
          <cell r="G708">
            <v>24573</v>
          </cell>
        </row>
        <row r="709">
          <cell r="A709">
            <v>100721</v>
          </cell>
          <cell r="C709" t="str">
            <v>CODO SAN PVC 6 x90</v>
          </cell>
          <cell r="D709" t="str">
            <v>UND</v>
          </cell>
          <cell r="G709">
            <v>84036</v>
          </cell>
        </row>
        <row r="710">
          <cell r="A710">
            <v>116001</v>
          </cell>
          <cell r="C710" t="str">
            <v>CODO SANITARIO 6 X 90</v>
          </cell>
          <cell r="D710" t="str">
            <v>UND</v>
          </cell>
          <cell r="G710">
            <v>42923</v>
          </cell>
        </row>
        <row r="711">
          <cell r="A711">
            <v>100722</v>
          </cell>
          <cell r="C711" t="str">
            <v>CODO U-Z PVC 2 x90?</v>
          </cell>
          <cell r="D711" t="str">
            <v>UND</v>
          </cell>
          <cell r="G711">
            <v>23297</v>
          </cell>
        </row>
        <row r="712">
          <cell r="A712">
            <v>100723</v>
          </cell>
          <cell r="C712" t="str">
            <v>CODO U-Z PVC 3 x90?</v>
          </cell>
          <cell r="D712" t="str">
            <v>UND</v>
          </cell>
          <cell r="G712">
            <v>49459</v>
          </cell>
        </row>
        <row r="713">
          <cell r="A713">
            <v>100724</v>
          </cell>
          <cell r="C713" t="str">
            <v>CODO U-Z PVC 4 x11</v>
          </cell>
          <cell r="D713" t="str">
            <v>UND</v>
          </cell>
          <cell r="G713">
            <v>56962</v>
          </cell>
        </row>
        <row r="714">
          <cell r="A714">
            <v>100725</v>
          </cell>
          <cell r="C714" t="str">
            <v>CODO U-Z PVC 4 x22</v>
          </cell>
          <cell r="D714" t="str">
            <v>UND</v>
          </cell>
          <cell r="G714">
            <v>59954</v>
          </cell>
        </row>
        <row r="715">
          <cell r="A715">
            <v>100726</v>
          </cell>
          <cell r="C715" t="str">
            <v>CODO U-Z PVC 4 x90</v>
          </cell>
          <cell r="D715" t="str">
            <v>UND</v>
          </cell>
          <cell r="G715">
            <v>94944</v>
          </cell>
        </row>
        <row r="716">
          <cell r="A716">
            <v>100734</v>
          </cell>
          <cell r="C716" t="str">
            <v>COLLAR DERIVACION 2 1-2X1</v>
          </cell>
          <cell r="D716" t="str">
            <v>UND</v>
          </cell>
          <cell r="E716">
            <v>1</v>
          </cell>
          <cell r="G716">
            <v>14793</v>
          </cell>
        </row>
        <row r="717">
          <cell r="A717">
            <v>117051</v>
          </cell>
          <cell r="C717" t="str">
            <v>COLLAR DERIVACION 2 1-2X3-</v>
          </cell>
          <cell r="D717" t="str">
            <v>UND</v>
          </cell>
          <cell r="G717">
            <v>12964</v>
          </cell>
        </row>
        <row r="718">
          <cell r="A718">
            <v>100733</v>
          </cell>
          <cell r="C718" t="str">
            <v>COLLAR DERIVACION 2 X 1-</v>
          </cell>
          <cell r="D718" t="str">
            <v>UND</v>
          </cell>
          <cell r="G718">
            <v>13960</v>
          </cell>
        </row>
        <row r="719">
          <cell r="A719">
            <v>100732</v>
          </cell>
          <cell r="C719" t="str">
            <v>COLLAR DERIVACION 2 X3-4</v>
          </cell>
          <cell r="D719" t="str">
            <v>UND</v>
          </cell>
          <cell r="G719">
            <v>9105</v>
          </cell>
        </row>
        <row r="720">
          <cell r="A720">
            <v>100736</v>
          </cell>
          <cell r="C720" t="str">
            <v>COLLAR DERIVACION 3 X1-2</v>
          </cell>
          <cell r="D720" t="str">
            <v>UND</v>
          </cell>
          <cell r="G720">
            <v>20694</v>
          </cell>
        </row>
        <row r="721">
          <cell r="A721">
            <v>100735</v>
          </cell>
          <cell r="C721" t="str">
            <v>COLLAR DERIVACION 3 X3-4</v>
          </cell>
          <cell r="D721" t="str">
            <v>UND</v>
          </cell>
          <cell r="G721">
            <v>18210</v>
          </cell>
        </row>
        <row r="722">
          <cell r="A722">
            <v>100738</v>
          </cell>
          <cell r="C722" t="str">
            <v>COLLAR DERIVACION 4 X1-2</v>
          </cell>
          <cell r="D722" t="str">
            <v>UND</v>
          </cell>
          <cell r="G722">
            <v>23500</v>
          </cell>
        </row>
        <row r="723">
          <cell r="A723">
            <v>100737</v>
          </cell>
          <cell r="C723" t="str">
            <v>COLLAR DERIVACION 4 X3-4</v>
          </cell>
          <cell r="D723" t="str">
            <v>UND</v>
          </cell>
          <cell r="G723">
            <v>22342</v>
          </cell>
        </row>
        <row r="724">
          <cell r="A724">
            <v>109929</v>
          </cell>
          <cell r="C724" t="str">
            <v>COLLAR DERIVACION 6 X 1-</v>
          </cell>
          <cell r="D724" t="str">
            <v>UND</v>
          </cell>
          <cell r="G724">
            <v>29871</v>
          </cell>
        </row>
        <row r="725">
          <cell r="A725">
            <v>100741</v>
          </cell>
          <cell r="C725" t="str">
            <v>COLOR MINERAL</v>
          </cell>
          <cell r="D725" t="str">
            <v>KLS</v>
          </cell>
          <cell r="G725">
            <v>5043</v>
          </cell>
        </row>
        <row r="726">
          <cell r="A726">
            <v>100744</v>
          </cell>
          <cell r="C726" t="str">
            <v>COMPRESION INCONFINADA</v>
          </cell>
          <cell r="D726" t="str">
            <v>DIA</v>
          </cell>
          <cell r="G726">
            <v>9611</v>
          </cell>
        </row>
        <row r="727">
          <cell r="A727">
            <v>100746</v>
          </cell>
          <cell r="C727" t="str">
            <v>CONCENTRADOR 16 PUERTOS</v>
          </cell>
          <cell r="D727" t="str">
            <v>UND</v>
          </cell>
          <cell r="G727">
            <v>746858</v>
          </cell>
        </row>
        <row r="728">
          <cell r="A728">
            <v>100745</v>
          </cell>
          <cell r="C728" t="str">
            <v>CONCENTRADOR 24 PUERTOS</v>
          </cell>
          <cell r="D728" t="str">
            <v>UND</v>
          </cell>
          <cell r="G728">
            <v>1244764</v>
          </cell>
        </row>
        <row r="729">
          <cell r="A729">
            <v>107047</v>
          </cell>
          <cell r="C729" t="str">
            <v>CONCERTINA DOB. 45CM A.INO</v>
          </cell>
          <cell r="D729" t="str">
            <v>ML</v>
          </cell>
          <cell r="E729">
            <v>1</v>
          </cell>
          <cell r="G729">
            <v>11705</v>
          </cell>
        </row>
        <row r="730">
          <cell r="A730">
            <v>107048</v>
          </cell>
          <cell r="C730" t="str">
            <v>CONCERTINA DOB. 60CM A.INO</v>
          </cell>
          <cell r="D730" t="str">
            <v>ML</v>
          </cell>
          <cell r="E730">
            <v>1</v>
          </cell>
          <cell r="G730">
            <v>19047</v>
          </cell>
        </row>
        <row r="731">
          <cell r="A731">
            <v>107049</v>
          </cell>
          <cell r="C731" t="str">
            <v>CONCERTINA SENC 60CM A.INO</v>
          </cell>
          <cell r="D731" t="str">
            <v>ML</v>
          </cell>
          <cell r="G731">
            <v>10642</v>
          </cell>
        </row>
        <row r="732">
          <cell r="A732">
            <v>107050</v>
          </cell>
          <cell r="C732" t="str">
            <v>CONCERTINA SENC.45CM A.INO</v>
          </cell>
          <cell r="D732" t="str">
            <v>ML</v>
          </cell>
          <cell r="G732">
            <v>7799</v>
          </cell>
        </row>
        <row r="733">
          <cell r="A733">
            <v>105046</v>
          </cell>
          <cell r="C733" t="str">
            <v>CONCRETO 3100 PSI PREMEZC</v>
          </cell>
          <cell r="D733" t="str">
            <v>M3</v>
          </cell>
          <cell r="G733">
            <v>359479</v>
          </cell>
        </row>
        <row r="734">
          <cell r="A734">
            <v>100747</v>
          </cell>
          <cell r="C734" t="str">
            <v>CONCRETO ASFALTICO</v>
          </cell>
          <cell r="D734" t="str">
            <v>M3</v>
          </cell>
          <cell r="G734">
            <v>344973</v>
          </cell>
        </row>
        <row r="735">
          <cell r="A735">
            <v>117035</v>
          </cell>
          <cell r="C735" t="str">
            <v>CONCRETO ASFALTICO NORTE</v>
          </cell>
          <cell r="D735" t="str">
            <v>M3</v>
          </cell>
          <cell r="G735">
            <v>376112</v>
          </cell>
        </row>
        <row r="736">
          <cell r="A736">
            <v>109037</v>
          </cell>
          <cell r="C736" t="str">
            <v>CONCRETO ASFALTICO NORTE</v>
          </cell>
          <cell r="D736" t="str">
            <v>M3</v>
          </cell>
          <cell r="E736">
            <v>1</v>
          </cell>
          <cell r="G736">
            <v>376112</v>
          </cell>
        </row>
        <row r="737">
          <cell r="A737">
            <v>100748</v>
          </cell>
          <cell r="C737" t="str">
            <v>CONCRETO -BOMBEADO</v>
          </cell>
          <cell r="D737" t="str">
            <v>M3</v>
          </cell>
          <cell r="G737">
            <v>43459</v>
          </cell>
        </row>
        <row r="738">
          <cell r="A738">
            <v>115006</v>
          </cell>
          <cell r="C738" t="str">
            <v>CONCRETO PREMEZCLADO MR 3</v>
          </cell>
          <cell r="D738" t="str">
            <v>M3</v>
          </cell>
          <cell r="E738">
            <v>1</v>
          </cell>
          <cell r="G738">
            <v>421630</v>
          </cell>
        </row>
        <row r="739">
          <cell r="A739">
            <v>115007</v>
          </cell>
          <cell r="C739" t="str">
            <v>CONCRETO PREMEZCLADQ MR 42</v>
          </cell>
          <cell r="D739" t="str">
            <v>M3</v>
          </cell>
          <cell r="G739">
            <v>455060</v>
          </cell>
        </row>
        <row r="740">
          <cell r="A740">
            <v>115008</v>
          </cell>
          <cell r="C740" t="str">
            <v>CONCRETO PREMEZCLADQ MR 45</v>
          </cell>
          <cell r="D740" t="str">
            <v>M3</v>
          </cell>
          <cell r="G740">
            <v>492577</v>
          </cell>
        </row>
        <row r="741">
          <cell r="A741">
            <v>103016</v>
          </cell>
          <cell r="C741" t="str">
            <v>CONECTOR AMFRAU KZ3-95</v>
          </cell>
          <cell r="D741" t="str">
            <v>UND</v>
          </cell>
          <cell r="G741">
            <v>12379</v>
          </cell>
        </row>
        <row r="742">
          <cell r="A742">
            <v>109038</v>
          </cell>
          <cell r="C742" t="str">
            <v>CONECTOR BASE L.POLICARBON</v>
          </cell>
          <cell r="D742" t="str">
            <v>UND</v>
          </cell>
          <cell r="G742">
            <v>49983</v>
          </cell>
        </row>
        <row r="743">
          <cell r="A743">
            <v>100749</v>
          </cell>
          <cell r="C743" t="str">
            <v>CONECTOR COMPRES</v>
          </cell>
          <cell r="D743" t="str">
            <v>UND</v>
          </cell>
          <cell r="G743">
            <v>3670</v>
          </cell>
        </row>
        <row r="744">
          <cell r="A744">
            <v>100750</v>
          </cell>
          <cell r="C744" t="str">
            <v>CONECTOR DE COBRE 8-4</v>
          </cell>
          <cell r="D744" t="str">
            <v>UND</v>
          </cell>
          <cell r="G744">
            <v>3883</v>
          </cell>
        </row>
        <row r="745">
          <cell r="A745">
            <v>109039</v>
          </cell>
          <cell r="C745" t="str">
            <v>CONECTOR H 4- 6MM L.POLIC.</v>
          </cell>
          <cell r="D745" t="str">
            <v>UND</v>
          </cell>
          <cell r="G745">
            <v>56186</v>
          </cell>
        </row>
        <row r="746">
          <cell r="A746">
            <v>109040</v>
          </cell>
          <cell r="C746" t="str">
            <v>CONECTOR H 8-10MM L.POLIC.</v>
          </cell>
          <cell r="D746" t="str">
            <v>UND</v>
          </cell>
          <cell r="G746">
            <v>64062</v>
          </cell>
        </row>
        <row r="747">
          <cell r="A747">
            <v>100752</v>
          </cell>
          <cell r="C747" t="str">
            <v>CONECTOR LOSA STEEL DECK</v>
          </cell>
          <cell r="D747" t="str">
            <v>UND</v>
          </cell>
          <cell r="G747">
            <v>1180</v>
          </cell>
        </row>
        <row r="748">
          <cell r="A748">
            <v>103113</v>
          </cell>
          <cell r="C748" t="str">
            <v>CONECTOR PERFOR P/ACOMETID</v>
          </cell>
          <cell r="D748" t="str">
            <v>UND</v>
          </cell>
          <cell r="G748">
            <v>27963</v>
          </cell>
        </row>
        <row r="749">
          <cell r="A749">
            <v>101699</v>
          </cell>
          <cell r="C749" t="str">
            <v>CONECTOR TAPA L.POLICARBON</v>
          </cell>
          <cell r="D749" t="str">
            <v>UND</v>
          </cell>
          <cell r="G749">
            <v>65715</v>
          </cell>
        </row>
        <row r="750">
          <cell r="A750">
            <v>100751</v>
          </cell>
          <cell r="C750" t="str">
            <v>CONECTOR TIPO CUNA</v>
          </cell>
          <cell r="D750" t="str">
            <v>UND</v>
          </cell>
          <cell r="G750">
            <v>18016</v>
          </cell>
        </row>
        <row r="751">
          <cell r="A751">
            <v>109041</v>
          </cell>
          <cell r="C751" t="str">
            <v>CONECTOR TUBULAR # 1/0A2/0 CONECTOR TUBULAR # 1/0 A 2/0</v>
          </cell>
          <cell r="D751" t="str">
            <v>UND</v>
          </cell>
          <cell r="G751">
            <v>7506</v>
          </cell>
        </row>
        <row r="752">
          <cell r="A752">
            <v>109042</v>
          </cell>
          <cell r="C752" t="str">
            <v>CONECTOR TUBULAR # 4/0A300 CONECTOR TUBULAR # 4/0 A 300MC</v>
          </cell>
          <cell r="D752" t="str">
            <v>UND</v>
          </cell>
          <cell r="G752">
            <v>13291</v>
          </cell>
        </row>
        <row r="753">
          <cell r="A753">
            <v>109043</v>
          </cell>
          <cell r="C753" t="str">
            <v>CONECTOR TUBULAR # 6 A 2 CONECTOR TUBULAR # 6 A # 2</v>
          </cell>
          <cell r="D753" t="str">
            <v>UND</v>
          </cell>
          <cell r="G753">
            <v>5204</v>
          </cell>
        </row>
        <row r="754">
          <cell r="A754">
            <v>107051</v>
          </cell>
          <cell r="C754" t="str">
            <v>CONECTOR VARILLA COBRE</v>
          </cell>
          <cell r="D754" t="str">
            <v>UND</v>
          </cell>
          <cell r="G754">
            <v>5659</v>
          </cell>
        </row>
        <row r="755">
          <cell r="A755">
            <v>111047</v>
          </cell>
          <cell r="C755" t="str">
            <v>CONEXION PARED 1,1/2 PLAST</v>
          </cell>
          <cell r="D755" t="str">
            <v>UND</v>
          </cell>
          <cell r="G755">
            <v>37343</v>
          </cell>
        </row>
        <row r="756">
          <cell r="A756">
            <v>100769</v>
          </cell>
          <cell r="C756" t="str">
            <v>CONT ELECTR INTEG E ELEMEN</v>
          </cell>
          <cell r="D756" t="str">
            <v>UND</v>
          </cell>
          <cell r="G756">
            <v>3741540</v>
          </cell>
        </row>
        <row r="757">
          <cell r="A757">
            <v>103083</v>
          </cell>
          <cell r="C757" t="str">
            <v>CONTACTOR ABIERTO 60A/AC3</v>
          </cell>
          <cell r="D757" t="str">
            <v>UND</v>
          </cell>
          <cell r="G757">
            <v>784802</v>
          </cell>
        </row>
        <row r="758">
          <cell r="A758">
            <v>100765</v>
          </cell>
          <cell r="C758" t="str">
            <v>CONTADOR 1F 120V</v>
          </cell>
          <cell r="D758" t="str">
            <v>UND</v>
          </cell>
          <cell r="G758">
            <v>169083</v>
          </cell>
        </row>
        <row r="759">
          <cell r="A759">
            <v>100766</v>
          </cell>
          <cell r="C759" t="str">
            <v>CONTADOR 2F 120/240V</v>
          </cell>
          <cell r="D759" t="str">
            <v>UND</v>
          </cell>
          <cell r="G759">
            <v>347827</v>
          </cell>
        </row>
        <row r="760">
          <cell r="A760">
            <v>100767</v>
          </cell>
          <cell r="C760" t="str">
            <v>CONTADOR 3F 120/208V</v>
          </cell>
          <cell r="D760" t="str">
            <v>UND</v>
          </cell>
          <cell r="G760">
            <v>433595</v>
          </cell>
        </row>
        <row r="761">
          <cell r="A761">
            <v>105048</v>
          </cell>
          <cell r="C761" t="str">
            <v>CONTROL DE NIVEL T. GWARRI</v>
          </cell>
          <cell r="D761" t="str">
            <v>UND</v>
          </cell>
          <cell r="G761">
            <v>248953</v>
          </cell>
        </row>
        <row r="762">
          <cell r="A762">
            <v>103018</v>
          </cell>
          <cell r="C762" t="str">
            <v>CORAZA PARA ACSR CON GRILL</v>
          </cell>
          <cell r="D762" t="str">
            <v>UND</v>
          </cell>
          <cell r="G762">
            <v>2432</v>
          </cell>
        </row>
        <row r="763">
          <cell r="A763">
            <v>109044</v>
          </cell>
          <cell r="C763" t="str">
            <v>CORAZA PLASTICA 1 1/2" U</v>
          </cell>
          <cell r="D763" t="str">
            <v>UND</v>
          </cell>
          <cell r="G763">
            <v>22368</v>
          </cell>
        </row>
        <row r="764">
          <cell r="A764">
            <v>100772</v>
          </cell>
          <cell r="C764" t="str">
            <v>CORDON CAUCHO</v>
          </cell>
          <cell r="D764" t="str">
            <v>ML</v>
          </cell>
          <cell r="G764">
            <v>386</v>
          </cell>
        </row>
        <row r="765">
          <cell r="A765">
            <v>100774</v>
          </cell>
          <cell r="C765" t="str">
            <v>CORTACIRCUITO 15000 VOLT</v>
          </cell>
          <cell r="D765" t="str">
            <v>UND</v>
          </cell>
          <cell r="G765">
            <v>153090</v>
          </cell>
        </row>
        <row r="766">
          <cell r="A766">
            <v>114505</v>
          </cell>
          <cell r="C766" t="str">
            <v>CORTINA ENOLLAB.PENTAGRAMA</v>
          </cell>
          <cell r="D766" t="str">
            <v>UND</v>
          </cell>
          <cell r="G766">
            <v>579459</v>
          </cell>
        </row>
        <row r="767">
          <cell r="A767">
            <v>100776</v>
          </cell>
          <cell r="C767" t="str">
            <v>CRISTALIZACION XIPEX</v>
          </cell>
          <cell r="D767" t="str">
            <v>KLS</v>
          </cell>
          <cell r="G767">
            <v>14862</v>
          </cell>
        </row>
        <row r="768">
          <cell r="A768">
            <v>100777</v>
          </cell>
          <cell r="C768" t="str">
            <v>CRUCETA MET.3x3x 1/4x2.4MT</v>
          </cell>
          <cell r="D768" t="str">
            <v>UND</v>
          </cell>
          <cell r="G768">
            <v>130974</v>
          </cell>
        </row>
        <row r="769">
          <cell r="A769">
            <v>100778</v>
          </cell>
          <cell r="C769" t="str">
            <v>CRUCETA MET.3x3x 3/8X3 MT</v>
          </cell>
          <cell r="D769" t="str">
            <v>UND</v>
          </cell>
          <cell r="G769">
            <v>167558</v>
          </cell>
        </row>
        <row r="770">
          <cell r="A770">
            <v>100779</v>
          </cell>
          <cell r="C770" t="str">
            <v>CRUCETA MET.4x4x 3/8x4 MT</v>
          </cell>
          <cell r="D770" t="str">
            <v>UND</v>
          </cell>
          <cell r="G770">
            <v>207347</v>
          </cell>
        </row>
        <row r="771">
          <cell r="A771">
            <v>100780</v>
          </cell>
          <cell r="C771" t="str">
            <v>CRUCETA MET.4x4x 3/8x6 MT</v>
          </cell>
          <cell r="D771" t="str">
            <v>UND</v>
          </cell>
          <cell r="G771">
            <v>241511</v>
          </cell>
        </row>
        <row r="772">
          <cell r="A772">
            <v>106056</v>
          </cell>
          <cell r="C772" t="str">
            <v>CRUZ AC 11/2 x 11/2 ACERO CARBON</v>
          </cell>
          <cell r="D772" t="str">
            <v>UND</v>
          </cell>
          <cell r="G772">
            <v>41155</v>
          </cell>
        </row>
        <row r="773">
          <cell r="A773">
            <v>100781</v>
          </cell>
          <cell r="C773" t="str">
            <v>CRUZ ALUMINIO BANDEJA</v>
          </cell>
          <cell r="D773" t="str">
            <v>UND</v>
          </cell>
          <cell r="G773">
            <v>63894</v>
          </cell>
        </row>
        <row r="774">
          <cell r="A774">
            <v>100797</v>
          </cell>
          <cell r="C774" t="str">
            <v>CRUZ H.F 10"x 3" E.L PVC</v>
          </cell>
          <cell r="D774" t="str">
            <v>UND</v>
          </cell>
          <cell r="G774">
            <v>737378</v>
          </cell>
        </row>
        <row r="775">
          <cell r="A775">
            <v>100805</v>
          </cell>
          <cell r="C775" t="str">
            <v>CUARTON 2"x4"x300 AMARI</v>
          </cell>
          <cell r="D775" t="str">
            <v>UND</v>
          </cell>
          <cell r="G775">
            <v>15238</v>
          </cell>
        </row>
        <row r="776">
          <cell r="A776">
            <v>100806</v>
          </cell>
          <cell r="C776" t="str">
            <v>CUARTON 2"x4"x300 OTOBO</v>
          </cell>
          <cell r="D776" t="str">
            <v>UND</v>
          </cell>
          <cell r="E776">
            <v>1</v>
          </cell>
          <cell r="G776">
            <v>12555</v>
          </cell>
        </row>
        <row r="777">
          <cell r="A777">
            <v>100804</v>
          </cell>
          <cell r="C777" t="str">
            <v>CUARTON 2"x4"x300"</v>
          </cell>
          <cell r="D777" t="str">
            <v>ML</v>
          </cell>
          <cell r="G777">
            <v>3005</v>
          </cell>
        </row>
        <row r="778">
          <cell r="A778">
            <v>109930</v>
          </cell>
          <cell r="C778" t="str">
            <v>CUARTON 2"x6"x280 MACHA</v>
          </cell>
          <cell r="D778" t="str">
            <v>UND</v>
          </cell>
          <cell r="E778">
            <v>1</v>
          </cell>
          <cell r="G778">
            <v>13091</v>
          </cell>
        </row>
        <row r="779">
          <cell r="A779">
            <v>109931</v>
          </cell>
          <cell r="C779" t="str">
            <v>CUARTON 2"x6"x320 PINO</v>
          </cell>
          <cell r="D779" t="str">
            <v>UND</v>
          </cell>
          <cell r="G779">
            <v>21676</v>
          </cell>
        </row>
        <row r="780">
          <cell r="A780">
            <v>109045</v>
          </cell>
          <cell r="C780" t="str">
            <v>CUERDA NYLON</v>
          </cell>
          <cell r="D780" t="str">
            <v>CAR</v>
          </cell>
          <cell r="G780">
            <v>13950</v>
          </cell>
        </row>
        <row r="781">
          <cell r="A781">
            <v>107052</v>
          </cell>
          <cell r="C781" t="str">
            <v>CUPULA TRAGANTE TCI 4"</v>
          </cell>
          <cell r="D781" t="str">
            <v>UND</v>
          </cell>
          <cell r="G781">
            <v>303787</v>
          </cell>
        </row>
        <row r="782">
          <cell r="A782">
            <v>100830</v>
          </cell>
          <cell r="C782" t="str">
            <v>CURVA BANDEJA ALUMINIO</v>
          </cell>
          <cell r="D782" t="str">
            <v>UND</v>
          </cell>
          <cell r="G782">
            <v>42744</v>
          </cell>
        </row>
        <row r="783">
          <cell r="A783">
            <v>109046</v>
          </cell>
          <cell r="C783" t="str">
            <v>CURVA EMT MET ,3/4"</v>
          </cell>
          <cell r="D783" t="str">
            <v>UND</v>
          </cell>
          <cell r="G783">
            <v>1530</v>
          </cell>
        </row>
        <row r="784">
          <cell r="A784">
            <v>109934</v>
          </cell>
          <cell r="C784" t="str">
            <v>CURVA EMT MET 1"</v>
          </cell>
          <cell r="D784" t="str">
            <v>UND</v>
          </cell>
          <cell r="G784">
            <v>2700</v>
          </cell>
        </row>
        <row r="785">
          <cell r="A785">
            <v>109932</v>
          </cell>
          <cell r="C785" t="str">
            <v>CURVA EMT MET 2"</v>
          </cell>
          <cell r="D785" t="str">
            <v>UND</v>
          </cell>
          <cell r="G785">
            <v>11295</v>
          </cell>
        </row>
        <row r="786">
          <cell r="A786">
            <v>109933</v>
          </cell>
          <cell r="C786" t="str">
            <v>CURVA EMT MET 3"</v>
          </cell>
          <cell r="D786" t="str">
            <v>UND</v>
          </cell>
          <cell r="G786">
            <v>77314</v>
          </cell>
        </row>
        <row r="787">
          <cell r="A787">
            <v>100814</v>
          </cell>
          <cell r="C787" t="str">
            <v>CURVA GALV. 1"</v>
          </cell>
          <cell r="D787" t="str">
            <v>UND</v>
          </cell>
          <cell r="G787">
            <v>7637</v>
          </cell>
        </row>
        <row r="788">
          <cell r="A788">
            <v>100817</v>
          </cell>
          <cell r="C788" t="str">
            <v>CURVA GALV. 2"</v>
          </cell>
          <cell r="D788" t="str">
            <v>UND</v>
          </cell>
          <cell r="G788">
            <v>31000</v>
          </cell>
        </row>
        <row r="789">
          <cell r="A789">
            <v>100818</v>
          </cell>
          <cell r="C789" t="str">
            <v>CURVA GALV. 3"</v>
          </cell>
          <cell r="D789" t="str">
            <v>UND</v>
          </cell>
          <cell r="G789">
            <v>111714</v>
          </cell>
        </row>
        <row r="790">
          <cell r="A790">
            <v>100819</v>
          </cell>
          <cell r="C790" t="str">
            <v>CURVA GALV. 4"</v>
          </cell>
          <cell r="D790" t="str">
            <v>UND</v>
          </cell>
          <cell r="G790">
            <v>225937</v>
          </cell>
        </row>
        <row r="791">
          <cell r="A791">
            <v>100821</v>
          </cell>
          <cell r="C791" t="str">
            <v>CURVA PVC ,1/2"</v>
          </cell>
          <cell r="D791" t="str">
            <v>UND</v>
          </cell>
          <cell r="G791">
            <v>697</v>
          </cell>
        </row>
        <row r="792">
          <cell r="A792">
            <v>100822</v>
          </cell>
          <cell r="C792" t="str">
            <v>CURVA PVC ,3/4"</v>
          </cell>
          <cell r="D792" t="str">
            <v>UND</v>
          </cell>
          <cell r="G792">
            <v>1073</v>
          </cell>
        </row>
        <row r="793">
          <cell r="A793">
            <v>100826</v>
          </cell>
          <cell r="C793" t="str">
            <v>CURVA PVC 2"</v>
          </cell>
          <cell r="D793" t="str">
            <v>UND</v>
          </cell>
          <cell r="G793">
            <v>9121</v>
          </cell>
        </row>
        <row r="794">
          <cell r="A794">
            <v>100827</v>
          </cell>
          <cell r="C794" t="str">
            <v>CURVA PVC 3"</v>
          </cell>
          <cell r="D794" t="str">
            <v>UND</v>
          </cell>
          <cell r="G794">
            <v>8585</v>
          </cell>
        </row>
        <row r="795">
          <cell r="A795">
            <v>100828</v>
          </cell>
          <cell r="C795" t="str">
            <v>CURVA PVC 4"</v>
          </cell>
          <cell r="D795" t="str">
            <v>UND</v>
          </cell>
          <cell r="G795">
            <v>20388</v>
          </cell>
        </row>
        <row r="796">
          <cell r="A796">
            <v>100831</v>
          </cell>
          <cell r="C796" t="str">
            <v>DERECHOS CONEXION EPSA</v>
          </cell>
          <cell r="D796" t="str">
            <v>UND</v>
          </cell>
          <cell r="G796">
            <v>102901</v>
          </cell>
        </row>
        <row r="797">
          <cell r="A797">
            <v>105051</v>
          </cell>
          <cell r="C797" t="str">
            <v>DERECHOS INTERCO.ACUAVALLE</v>
          </cell>
          <cell r="D797" t="str">
            <v>UND</v>
          </cell>
          <cell r="G797">
            <v>118038</v>
          </cell>
        </row>
        <row r="798">
          <cell r="A798">
            <v>109047</v>
          </cell>
          <cell r="C798" t="str">
            <v>DERIVACIQN EN T 10X4.5 CM</v>
          </cell>
          <cell r="D798" t="str">
            <v>UND</v>
          </cell>
          <cell r="G798">
            <v>21835</v>
          </cell>
        </row>
        <row r="799">
          <cell r="A799">
            <v>117053</v>
          </cell>
          <cell r="C799" t="str">
            <v>DESINCRUSTANTE</v>
          </cell>
          <cell r="D799" t="str">
            <v>GLN</v>
          </cell>
          <cell r="G799">
            <v>91211</v>
          </cell>
        </row>
        <row r="800">
          <cell r="A800">
            <v>100833</v>
          </cell>
          <cell r="C800" t="str">
            <v>DESLIZADERO TG.1.5"-1"C</v>
          </cell>
          <cell r="D800" t="str">
            <v>UND</v>
          </cell>
          <cell r="G800">
            <v>1431478</v>
          </cell>
        </row>
        <row r="801">
          <cell r="A801">
            <v>111048</v>
          </cell>
          <cell r="C801" t="str">
            <v>DESNATADOR FIBRA VIDRIO 2</v>
          </cell>
          <cell r="D801" t="str">
            <v>UND</v>
          </cell>
          <cell r="G801">
            <v>268813</v>
          </cell>
        </row>
        <row r="802">
          <cell r="A802">
            <v>111049</v>
          </cell>
          <cell r="C802" t="str">
            <v>DESNATADOR HAYWARD SP-1096</v>
          </cell>
          <cell r="D802" t="str">
            <v>UND</v>
          </cell>
          <cell r="G802">
            <v>242729</v>
          </cell>
        </row>
        <row r="803">
          <cell r="A803">
            <v>100835</v>
          </cell>
          <cell r="C803" t="str">
            <v>DETECTOR DE HUMO</v>
          </cell>
          <cell r="D803" t="str">
            <v>UND</v>
          </cell>
          <cell r="G803">
            <v>60092</v>
          </cell>
        </row>
        <row r="804">
          <cell r="A804">
            <v>100836</v>
          </cell>
          <cell r="C804" t="str">
            <v>DETER.TAMAN.PART.AGREGADOS</v>
          </cell>
          <cell r="D804" t="str">
            <v>UND</v>
          </cell>
          <cell r="G804">
            <v>42140</v>
          </cell>
        </row>
        <row r="805">
          <cell r="A805">
            <v>100837</v>
          </cell>
          <cell r="C805" t="str">
            <v>DETERGENTE GRASAS SILVATOL</v>
          </cell>
          <cell r="D805" t="str">
            <v>GLN</v>
          </cell>
          <cell r="G805">
            <v>7095</v>
          </cell>
        </row>
        <row r="806">
          <cell r="A806">
            <v>100838</v>
          </cell>
          <cell r="C806" t="str">
            <v>DETERGENTE TEXTIL ULTRAVON</v>
          </cell>
          <cell r="D806" t="str">
            <v>GLN</v>
          </cell>
          <cell r="G806">
            <v>9211</v>
          </cell>
        </row>
        <row r="807">
          <cell r="A807">
            <v>100839</v>
          </cell>
          <cell r="C807" t="str">
            <v>DETERM.COMPUESTO ORGANICO</v>
          </cell>
          <cell r="D807" t="str">
            <v>UND</v>
          </cell>
          <cell r="G807">
            <v>28093</v>
          </cell>
        </row>
        <row r="808">
          <cell r="A808">
            <v>100840</v>
          </cell>
          <cell r="C808" t="str">
            <v>DETERM.PESO ESPEC.EN SUELO</v>
          </cell>
          <cell r="D808" t="str">
            <v>UND</v>
          </cell>
          <cell r="G808">
            <v>36521</v>
          </cell>
        </row>
        <row r="809">
          <cell r="A809">
            <v>100841</v>
          </cell>
          <cell r="C809" t="str">
            <v>DETERM.PESO ESPECIFICO</v>
          </cell>
          <cell r="D809" t="str">
            <v>UND</v>
          </cell>
          <cell r="G809">
            <v>49163</v>
          </cell>
        </row>
        <row r="810">
          <cell r="A810">
            <v>100842</v>
          </cell>
          <cell r="C810" t="str">
            <v>DETERM.PESO OPTIMO</v>
          </cell>
          <cell r="D810" t="str">
            <v>UND</v>
          </cell>
          <cell r="G810">
            <v>14047</v>
          </cell>
        </row>
        <row r="811">
          <cell r="A811">
            <v>100843</v>
          </cell>
          <cell r="C811" t="str">
            <v>DETERM.PESO UNIT DE MEZCLA</v>
          </cell>
          <cell r="D811" t="str">
            <v>UND</v>
          </cell>
          <cell r="G811">
            <v>35116</v>
          </cell>
        </row>
        <row r="812">
          <cell r="A812">
            <v>100844</v>
          </cell>
          <cell r="C812" t="str">
            <v>DETERM.PESO UNITARIO</v>
          </cell>
          <cell r="D812" t="str">
            <v>UND</v>
          </cell>
          <cell r="G812">
            <v>35116</v>
          </cell>
        </row>
        <row r="813">
          <cell r="A813">
            <v>100845</v>
          </cell>
          <cell r="C813" t="str">
            <v>DETERM.RESIST.ABRASION</v>
          </cell>
          <cell r="D813" t="str">
            <v>UND</v>
          </cell>
          <cell r="G813">
            <v>126418</v>
          </cell>
        </row>
        <row r="814">
          <cell r="A814">
            <v>100846</v>
          </cell>
          <cell r="C814" t="str">
            <v>DILATAC.BR0NCE PC09 O PC18</v>
          </cell>
          <cell r="D814" t="str">
            <v>ML</v>
          </cell>
          <cell r="G814">
            <v>7190</v>
          </cell>
        </row>
        <row r="815">
          <cell r="A815">
            <v>100847</v>
          </cell>
          <cell r="C815" t="str">
            <v>DILATAC.MADERA</v>
          </cell>
          <cell r="D815" t="str">
            <v>ML</v>
          </cell>
          <cell r="G815">
            <v>1771</v>
          </cell>
        </row>
        <row r="816">
          <cell r="A816">
            <v>100848</v>
          </cell>
          <cell r="C816" t="str">
            <v>DILATAC.PVC</v>
          </cell>
          <cell r="D816" t="str">
            <v>UND</v>
          </cell>
          <cell r="G816">
            <v>2361</v>
          </cell>
        </row>
        <row r="817">
          <cell r="A817">
            <v>111056</v>
          </cell>
          <cell r="C817" t="str">
            <v>DISCADOR TELEFONICO 8 NROS</v>
          </cell>
          <cell r="D817" t="str">
            <v>UND</v>
          </cell>
          <cell r="G817">
            <v>298743</v>
          </cell>
        </row>
        <row r="818">
          <cell r="A818">
            <v>100849</v>
          </cell>
          <cell r="C818" t="str">
            <v>DISOLVENTE TIPO TRAFICO</v>
          </cell>
          <cell r="D818" t="str">
            <v>GLN</v>
          </cell>
          <cell r="G818">
            <v>27685</v>
          </cell>
        </row>
        <row r="819">
          <cell r="A819">
            <v>117054</v>
          </cell>
          <cell r="C819" t="str">
            <v>DIV.0RINAL ACERO INOX C.20</v>
          </cell>
          <cell r="D819" t="str">
            <v>UND</v>
          </cell>
          <cell r="G819">
            <v>214629</v>
          </cell>
        </row>
        <row r="820">
          <cell r="A820">
            <v>117055</v>
          </cell>
          <cell r="C820" t="str">
            <v>DIV.BAN0 ACERO IN0X.C.20</v>
          </cell>
          <cell r="D820" t="str">
            <v>UND</v>
          </cell>
          <cell r="G820">
            <v>933946</v>
          </cell>
        </row>
        <row r="821">
          <cell r="A821">
            <v>108008</v>
          </cell>
          <cell r="C821" t="str">
            <v>DIV.BANO ACERO INOX.C.20 DE 1.20-1.30X1.40-1.50MTS</v>
          </cell>
          <cell r="D821" t="str">
            <v>UND</v>
          </cell>
          <cell r="G821">
            <v>999322</v>
          </cell>
        </row>
        <row r="822">
          <cell r="A822">
            <v>108009</v>
          </cell>
          <cell r="C822" t="str">
            <v>DIV.ORINAL ACERO INOX C.20 .95-1.00X45-50CM</v>
          </cell>
          <cell r="D822" t="str">
            <v>UND</v>
          </cell>
          <cell r="G822">
            <v>229653</v>
          </cell>
        </row>
        <row r="823">
          <cell r="A823">
            <v>100850</v>
          </cell>
          <cell r="C823" t="str">
            <v>DIVISION BAÑO MOD=42-15</v>
          </cell>
          <cell r="D823" t="str">
            <v>M2</v>
          </cell>
          <cell r="G823">
            <v>55159</v>
          </cell>
        </row>
        <row r="824">
          <cell r="A824">
            <v>100853</v>
          </cell>
          <cell r="C824" t="str">
            <v>DOMO ACRILICO BURBU 60X60M</v>
          </cell>
          <cell r="D824" t="str">
            <v>UND</v>
          </cell>
          <cell r="G824">
            <v>77690</v>
          </cell>
        </row>
        <row r="825">
          <cell r="A825">
            <v>100854</v>
          </cell>
          <cell r="C825" t="str">
            <v>DOSIFICACION DE MATERIALES</v>
          </cell>
          <cell r="D825" t="str">
            <v>UND</v>
          </cell>
          <cell r="G825">
            <v>280930</v>
          </cell>
        </row>
        <row r="826">
          <cell r="A826">
            <v>111057</v>
          </cell>
          <cell r="C826" t="str">
            <v>DOSIFICADOR CLORO 4.8GPH</v>
          </cell>
          <cell r="D826" t="str">
            <v>UND</v>
          </cell>
          <cell r="G826">
            <v>1058049</v>
          </cell>
        </row>
        <row r="827">
          <cell r="A827">
            <v>111058</v>
          </cell>
          <cell r="C827" t="str">
            <v>DOSIFICADOR CLORO PASTAS</v>
          </cell>
          <cell r="D827" t="str">
            <v>UND</v>
          </cell>
          <cell r="G827">
            <v>31119</v>
          </cell>
        </row>
        <row r="828">
          <cell r="A828">
            <v>117052</v>
          </cell>
          <cell r="C828" t="str">
            <v>DOSIFICADOR SODA CAUSTICA</v>
          </cell>
          <cell r="D828" t="str">
            <v>UND</v>
          </cell>
          <cell r="G828">
            <v>1019</v>
          </cell>
        </row>
        <row r="829">
          <cell r="A829">
            <v>109048</v>
          </cell>
          <cell r="C829" t="str">
            <v>DRAGNET INSECTICIDA</v>
          </cell>
          <cell r="D829" t="str">
            <v>CM3</v>
          </cell>
          <cell r="G829">
            <v>253</v>
          </cell>
        </row>
        <row r="830">
          <cell r="A830">
            <v>109936</v>
          </cell>
          <cell r="C830" t="str">
            <v>DUCTO METALICO 20X10 CMS</v>
          </cell>
          <cell r="D830" t="str">
            <v>UND</v>
          </cell>
          <cell r="E830">
            <v>1</v>
          </cell>
          <cell r="G830">
            <v>130871</v>
          </cell>
        </row>
        <row r="831">
          <cell r="A831">
            <v>109937</v>
          </cell>
          <cell r="C831" t="str">
            <v>DUCTO METALICO CERRADO 40C ERNESTO VILLA BETANCOURT</v>
          </cell>
          <cell r="D831" t="str">
            <v>UND</v>
          </cell>
          <cell r="G831">
            <v>170829</v>
          </cell>
        </row>
        <row r="832">
          <cell r="A832">
            <v>109049</v>
          </cell>
          <cell r="C832" t="str">
            <v>DUCTO PQRTACABLE 20X7.5Y10</v>
          </cell>
          <cell r="D832" t="str">
            <v>UND</v>
          </cell>
          <cell r="G832">
            <v>49542</v>
          </cell>
        </row>
        <row r="833">
          <cell r="A833">
            <v>108010</v>
          </cell>
          <cell r="C833" t="str">
            <v>ELASTOMERO 4"</v>
          </cell>
          <cell r="D833" t="str">
            <v>UND</v>
          </cell>
          <cell r="G833">
            <v>6975</v>
          </cell>
        </row>
        <row r="834">
          <cell r="A834">
            <v>111062</v>
          </cell>
          <cell r="C834" t="str">
            <v>ELECTROBOMBA MONOB. 1.80HP</v>
          </cell>
          <cell r="D834" t="str">
            <v>UND</v>
          </cell>
          <cell r="G834">
            <v>866355</v>
          </cell>
        </row>
        <row r="835">
          <cell r="A835">
            <v>115009</v>
          </cell>
          <cell r="C835" t="str">
            <v>ELECTROVALVULA 3-220V</v>
          </cell>
          <cell r="D835" t="str">
            <v>UND</v>
          </cell>
          <cell r="G835">
            <v>557997</v>
          </cell>
        </row>
        <row r="836">
          <cell r="A836">
            <v>107053</v>
          </cell>
          <cell r="C836" t="str">
            <v>ELEMENTOFILTRO PERCOLA-POL</v>
          </cell>
          <cell r="D836" t="str">
            <v>UND</v>
          </cell>
          <cell r="G836">
            <v>875</v>
          </cell>
        </row>
        <row r="837">
          <cell r="A837">
            <v>100861</v>
          </cell>
          <cell r="C837" t="str">
            <v>EMBOQUILLADOR</v>
          </cell>
          <cell r="D837" t="str">
            <v>KLS</v>
          </cell>
          <cell r="G837">
            <v>3756</v>
          </cell>
        </row>
        <row r="838">
          <cell r="A838">
            <v>105058</v>
          </cell>
          <cell r="C838" t="str">
            <v>EMPAQUE BRIDA PLASTICO PARA UNION EN BRIDA</v>
          </cell>
          <cell r="D838" t="str">
            <v>JGO</v>
          </cell>
          <cell r="G838">
            <v>1964</v>
          </cell>
        </row>
        <row r="839">
          <cell r="A839">
            <v>100862</v>
          </cell>
          <cell r="C839" t="str">
            <v>EMPAQUE NEOPRENO</v>
          </cell>
          <cell r="D839" t="str">
            <v>ML</v>
          </cell>
          <cell r="G839">
            <v>1395</v>
          </cell>
        </row>
        <row r="840">
          <cell r="A840">
            <v>100863</v>
          </cell>
          <cell r="C840" t="str">
            <v>EMULSION ASFALTICA 18K</v>
          </cell>
          <cell r="D840" t="str">
            <v>KLS</v>
          </cell>
          <cell r="G840">
            <v>2683</v>
          </cell>
        </row>
        <row r="841">
          <cell r="A841">
            <v>100139</v>
          </cell>
          <cell r="C841" t="str">
            <v>EMULSION CATIONICA R1</v>
          </cell>
          <cell r="D841" t="str">
            <v>GLN</v>
          </cell>
          <cell r="G841">
            <v>6243</v>
          </cell>
        </row>
        <row r="842">
          <cell r="A842">
            <v>100864</v>
          </cell>
          <cell r="C842" t="str">
            <v>ENCHAPE CERAMICA 20.5</v>
          </cell>
          <cell r="D842" t="str">
            <v>M2</v>
          </cell>
          <cell r="G842">
            <v>24788</v>
          </cell>
        </row>
        <row r="843">
          <cell r="A843">
            <v>117056</v>
          </cell>
          <cell r="C843" t="str">
            <v>ENDURECED0R</v>
          </cell>
          <cell r="D843" t="str">
            <v>KLS</v>
          </cell>
          <cell r="G843">
            <v>4533</v>
          </cell>
        </row>
        <row r="844">
          <cell r="A844">
            <v>117057</v>
          </cell>
          <cell r="C844" t="str">
            <v>ENDURECED0R TRA. MEDIO</v>
          </cell>
          <cell r="D844" t="str">
            <v>KLS</v>
          </cell>
          <cell r="G844">
            <v>862</v>
          </cell>
        </row>
        <row r="845">
          <cell r="A845">
            <v>100865</v>
          </cell>
          <cell r="C845" t="str">
            <v>ENDURECEDOR MASTERCROM MBT</v>
          </cell>
          <cell r="D845" t="str">
            <v>KLS</v>
          </cell>
          <cell r="G845">
            <v>944</v>
          </cell>
        </row>
        <row r="846">
          <cell r="A846">
            <v>100867</v>
          </cell>
          <cell r="C846" t="str">
            <v>ENSAYO DENSIDAD SUELO</v>
          </cell>
          <cell r="D846" t="str">
            <v>UND</v>
          </cell>
          <cell r="G846">
            <v>84279</v>
          </cell>
        </row>
        <row r="847">
          <cell r="A847">
            <v>100868</v>
          </cell>
          <cell r="C847" t="str">
            <v>ENSAYO RESISTENCIA</v>
          </cell>
          <cell r="D847" t="str">
            <v>UND</v>
          </cell>
          <cell r="G847">
            <v>28093</v>
          </cell>
        </row>
        <row r="848">
          <cell r="A848">
            <v>100869</v>
          </cell>
          <cell r="C848" t="str">
            <v>ENSAYO RESISTENCIA MATERIA</v>
          </cell>
          <cell r="D848" t="str">
            <v>UND</v>
          </cell>
          <cell r="G848">
            <v>156454</v>
          </cell>
        </row>
        <row r="849">
          <cell r="A849">
            <v>100871</v>
          </cell>
          <cell r="C849" t="str">
            <v>ENTREPISO VH:11 BH:20</v>
          </cell>
          <cell r="D849" t="str">
            <v>M2</v>
          </cell>
          <cell r="G849">
            <v>35799</v>
          </cell>
        </row>
        <row r="850">
          <cell r="A850">
            <v>100872</v>
          </cell>
          <cell r="C850" t="str">
            <v>ENTREPISO VH:11 BH:25</v>
          </cell>
          <cell r="D850" t="str">
            <v>M2</v>
          </cell>
          <cell r="G850">
            <v>40017</v>
          </cell>
        </row>
        <row r="851">
          <cell r="A851">
            <v>100873</v>
          </cell>
          <cell r="C851" t="str">
            <v>ENTREPISO VH:11 BH:32</v>
          </cell>
          <cell r="D851" t="str">
            <v>M2</v>
          </cell>
          <cell r="G851">
            <v>44704</v>
          </cell>
        </row>
        <row r="852">
          <cell r="A852">
            <v>100874</v>
          </cell>
          <cell r="C852" t="str">
            <v>ENTREPISO VH:11 BH:37</v>
          </cell>
          <cell r="D852" t="str">
            <v>M2</v>
          </cell>
          <cell r="G852">
            <v>49202</v>
          </cell>
        </row>
        <row r="853">
          <cell r="A853">
            <v>117058</v>
          </cell>
          <cell r="C853" t="str">
            <v>EPOXICA POLIAMIDA</v>
          </cell>
          <cell r="D853" t="str">
            <v>GLN</v>
          </cell>
          <cell r="G853">
            <v>113424</v>
          </cell>
        </row>
        <row r="854">
          <cell r="A854">
            <v>105059</v>
          </cell>
          <cell r="C854" t="str">
            <v>EQUINO TRANSPORTE CARGA</v>
          </cell>
          <cell r="D854" t="str">
            <v>UND</v>
          </cell>
          <cell r="G854">
            <v>995811</v>
          </cell>
        </row>
        <row r="855">
          <cell r="A855">
            <v>105060</v>
          </cell>
          <cell r="C855" t="str">
            <v>ESC0BA CERDA PLASTICA</v>
          </cell>
          <cell r="D855" t="str">
            <v>UND</v>
          </cell>
          <cell r="G855">
            <v>3863</v>
          </cell>
        </row>
        <row r="856">
          <cell r="A856">
            <v>101884</v>
          </cell>
          <cell r="C856" t="str">
            <v>ESCOB.PLASTICA 1.1/2X1.1/2</v>
          </cell>
          <cell r="D856" t="str">
            <v>UND</v>
          </cell>
          <cell r="G856">
            <v>54</v>
          </cell>
        </row>
        <row r="857">
          <cell r="A857">
            <v>100091</v>
          </cell>
          <cell r="C857" t="str">
            <v>ESCUDO ANCLAJE ALUM. 1/2"</v>
          </cell>
          <cell r="D857" t="str">
            <v>UND</v>
          </cell>
          <cell r="G857">
            <v>10033</v>
          </cell>
        </row>
        <row r="858">
          <cell r="A858">
            <v>115014</v>
          </cell>
          <cell r="C858" t="str">
            <v>ESFERAS REFLECTIVAS</v>
          </cell>
          <cell r="D858" t="str">
            <v>KLS</v>
          </cell>
          <cell r="G858">
            <v>7512</v>
          </cell>
        </row>
        <row r="859">
          <cell r="A859">
            <v>100879</v>
          </cell>
          <cell r="C859" t="str">
            <v>ESMALTE DOMESTICO</v>
          </cell>
          <cell r="D859" t="str">
            <v>LTS</v>
          </cell>
          <cell r="G859">
            <v>18135</v>
          </cell>
        </row>
        <row r="860">
          <cell r="A860">
            <v>103244</v>
          </cell>
          <cell r="C860" t="str">
            <v>ESMALTE PINTUCOAT</v>
          </cell>
          <cell r="D860" t="str">
            <v>GLN</v>
          </cell>
          <cell r="G860">
            <v>166326</v>
          </cell>
        </row>
        <row r="861">
          <cell r="A861">
            <v>103222</v>
          </cell>
          <cell r="C861" t="str">
            <v>ESMALTE PINTURA DE ALUMINI</v>
          </cell>
          <cell r="D861" t="str">
            <v>GLN</v>
          </cell>
          <cell r="G861">
            <v>66874</v>
          </cell>
        </row>
        <row r="862">
          <cell r="A862">
            <v>100881</v>
          </cell>
          <cell r="C862" t="str">
            <v>ESMALTE SEMIBRILLANTE</v>
          </cell>
          <cell r="D862" t="str">
            <v>GLN</v>
          </cell>
          <cell r="G862">
            <v>49351</v>
          </cell>
        </row>
        <row r="863">
          <cell r="A863">
            <v>100882</v>
          </cell>
          <cell r="C863" t="str">
            <v>ESMALTE SINTETICO MATE</v>
          </cell>
          <cell r="D863" t="str">
            <v>GLS</v>
          </cell>
          <cell r="E863">
            <v>1</v>
          </cell>
          <cell r="G863">
            <v>64384</v>
          </cell>
        </row>
        <row r="864">
          <cell r="A864">
            <v>100883</v>
          </cell>
          <cell r="C864" t="str">
            <v>ESMALTE SINTETICO PINTULUX</v>
          </cell>
          <cell r="D864" t="str">
            <v>LTS</v>
          </cell>
          <cell r="G864">
            <v>14916</v>
          </cell>
        </row>
        <row r="865">
          <cell r="A865">
            <v>107054</v>
          </cell>
          <cell r="C865" t="str">
            <v>ESPACIO MEDICION DIGITAL CELCO</v>
          </cell>
          <cell r="D865" t="str">
            <v>UND</v>
          </cell>
          <cell r="G865">
            <v>59131</v>
          </cell>
        </row>
        <row r="866">
          <cell r="A866">
            <v>100885</v>
          </cell>
          <cell r="C866" t="str">
            <v>ESPEJ0 4 MM</v>
          </cell>
          <cell r="D866" t="str">
            <v>M2</v>
          </cell>
          <cell r="G866">
            <v>51507</v>
          </cell>
        </row>
        <row r="867">
          <cell r="A867">
            <v>100884</v>
          </cell>
          <cell r="C867" t="str">
            <v>ESPEJO 3 MM</v>
          </cell>
          <cell r="D867" t="str">
            <v>M2</v>
          </cell>
          <cell r="G867">
            <v>33265</v>
          </cell>
        </row>
        <row r="868">
          <cell r="A868">
            <v>100886</v>
          </cell>
          <cell r="C868" t="str">
            <v>ESPIGO ACANAL EXTREMO POST</v>
          </cell>
          <cell r="D868" t="str">
            <v>UND</v>
          </cell>
          <cell r="G868">
            <v>28516</v>
          </cell>
        </row>
        <row r="869">
          <cell r="A869">
            <v>100887</v>
          </cell>
          <cell r="C869" t="str">
            <v>ESPIGO ACANALADO LINE POST</v>
          </cell>
          <cell r="D869" t="str">
            <v>UND</v>
          </cell>
          <cell r="G869">
            <v>35258</v>
          </cell>
        </row>
        <row r="870">
          <cell r="A870">
            <v>100888</v>
          </cell>
          <cell r="C870" t="str">
            <v>ESPIGO ALUM.-TUERCA 250MM</v>
          </cell>
          <cell r="D870" t="str">
            <v>UND</v>
          </cell>
          <cell r="G870">
            <v>1070</v>
          </cell>
        </row>
        <row r="871">
          <cell r="A871">
            <v>100889</v>
          </cell>
          <cell r="C871" t="str">
            <v>ESPIGO PARA AISL LINE POST</v>
          </cell>
          <cell r="D871" t="str">
            <v>UND</v>
          </cell>
          <cell r="G871">
            <v>17905</v>
          </cell>
        </row>
        <row r="872">
          <cell r="A872">
            <v>101359</v>
          </cell>
          <cell r="C872" t="str">
            <v>ESPIGO RECTO 8 X 7 X 1/2"</v>
          </cell>
          <cell r="D872" t="str">
            <v>UND</v>
          </cell>
          <cell r="G872">
            <v>10168</v>
          </cell>
        </row>
        <row r="873">
          <cell r="A873">
            <v>103152</v>
          </cell>
          <cell r="C873" t="str">
            <v>ESPUMA 4 CM ESPESOR</v>
          </cell>
          <cell r="D873" t="str">
            <v>KLS</v>
          </cell>
          <cell r="G873">
            <v>3755</v>
          </cell>
        </row>
        <row r="874">
          <cell r="A874">
            <v>100890</v>
          </cell>
          <cell r="C874" t="str">
            <v>ESTACION BOMBA</v>
          </cell>
          <cell r="D874" t="str">
            <v>UND</v>
          </cell>
          <cell r="G874">
            <v>4345942</v>
          </cell>
        </row>
        <row r="875">
          <cell r="A875">
            <v>100892</v>
          </cell>
          <cell r="C875" t="str">
            <v>ESTERILLA GUADUA 4 MTS.</v>
          </cell>
          <cell r="D875" t="str">
            <v>ML</v>
          </cell>
          <cell r="G875">
            <v>5511</v>
          </cell>
        </row>
        <row r="876">
          <cell r="A876">
            <v>100194</v>
          </cell>
          <cell r="C876" t="str">
            <v>ESTERILLA GUADUA L=4MTS</v>
          </cell>
          <cell r="D876" t="str">
            <v>UND</v>
          </cell>
          <cell r="E876">
            <v>1</v>
          </cell>
          <cell r="G876">
            <v>5258</v>
          </cell>
        </row>
        <row r="877">
          <cell r="A877">
            <v>117059</v>
          </cell>
          <cell r="C877" t="str">
            <v>ESTRUCTURA MONTAJE PANEL S</v>
          </cell>
          <cell r="D877" t="str">
            <v>UND</v>
          </cell>
          <cell r="G877">
            <v>178774</v>
          </cell>
        </row>
        <row r="878">
          <cell r="A878">
            <v>100893</v>
          </cell>
          <cell r="C878" t="str">
            <v>ESTUCO PLASTICO INTERIOR</v>
          </cell>
          <cell r="D878" t="str">
            <v>GLN</v>
          </cell>
          <cell r="G878">
            <v>14916</v>
          </cell>
        </row>
        <row r="879">
          <cell r="A879">
            <v>117060</v>
          </cell>
          <cell r="C879" t="str">
            <v>ESTUCO PLASTICO INTERIOR</v>
          </cell>
          <cell r="D879" t="str">
            <v>GLN</v>
          </cell>
          <cell r="G879">
            <v>14916</v>
          </cell>
        </row>
        <row r="880">
          <cell r="A880">
            <v>117061</v>
          </cell>
          <cell r="C880" t="str">
            <v>ESTUCO PLASTICO INTERIOR</v>
          </cell>
          <cell r="D880" t="str">
            <v>GLN</v>
          </cell>
          <cell r="G880">
            <v>14916</v>
          </cell>
        </row>
        <row r="881">
          <cell r="A881">
            <v>100894</v>
          </cell>
          <cell r="C881" t="str">
            <v>ESTUCO SEMIPLASTICO(LISTO)</v>
          </cell>
          <cell r="D881" t="str">
            <v>KLS</v>
          </cell>
          <cell r="G881">
            <v>1019</v>
          </cell>
        </row>
        <row r="882">
          <cell r="A882">
            <v>100895</v>
          </cell>
          <cell r="C882" t="str">
            <v>ESTUDIO DE RESISTENCIA</v>
          </cell>
          <cell r="D882" t="str">
            <v>UND</v>
          </cell>
          <cell r="G882">
            <v>10216</v>
          </cell>
        </row>
        <row r="883">
          <cell r="A883">
            <v>109050</v>
          </cell>
          <cell r="C883" t="str">
            <v>EXPEDICI0N DATOS BASICOS</v>
          </cell>
          <cell r="D883" t="str">
            <v>UND</v>
          </cell>
          <cell r="G883">
            <v>62238</v>
          </cell>
        </row>
        <row r="884">
          <cell r="A884">
            <v>105061</v>
          </cell>
          <cell r="C884" t="str">
            <v>EXTENDER</v>
          </cell>
          <cell r="D884" t="str">
            <v>KLS</v>
          </cell>
          <cell r="G884">
            <v>161819</v>
          </cell>
        </row>
        <row r="885">
          <cell r="A885">
            <v>106032</v>
          </cell>
          <cell r="C885" t="str">
            <v>EXTINT0R ABC-10 LB</v>
          </cell>
          <cell r="D885" t="str">
            <v>UND</v>
          </cell>
          <cell r="G885">
            <v>73935</v>
          </cell>
        </row>
        <row r="886">
          <cell r="A886">
            <v>106033</v>
          </cell>
          <cell r="C886" t="str">
            <v>EXTINT0R BC -10 LB</v>
          </cell>
          <cell r="D886" t="str">
            <v>UND</v>
          </cell>
          <cell r="G886">
            <v>69825</v>
          </cell>
        </row>
        <row r="887">
          <cell r="A887">
            <v>106031</v>
          </cell>
          <cell r="C887" t="str">
            <v>EXTINT0R C02-10 LB</v>
          </cell>
          <cell r="D887" t="str">
            <v>UND</v>
          </cell>
          <cell r="G887">
            <v>1000640</v>
          </cell>
        </row>
        <row r="888">
          <cell r="A888">
            <v>106034</v>
          </cell>
          <cell r="C888" t="str">
            <v>EXTINT0R H20-10 LB</v>
          </cell>
          <cell r="D888" t="str">
            <v>UND</v>
          </cell>
          <cell r="G888">
            <v>164309</v>
          </cell>
        </row>
        <row r="889">
          <cell r="A889">
            <v>100896</v>
          </cell>
          <cell r="C889" t="str">
            <v>EXTRACC.ASFALT.DENSID.GRAN</v>
          </cell>
          <cell r="D889" t="str">
            <v>UND</v>
          </cell>
          <cell r="G889">
            <v>28093</v>
          </cell>
        </row>
        <row r="890">
          <cell r="A890">
            <v>100897</v>
          </cell>
          <cell r="C890" t="str">
            <v>EXTRACCION DE MUESTRA</v>
          </cell>
          <cell r="D890" t="str">
            <v>UND</v>
          </cell>
          <cell r="G890">
            <v>8428</v>
          </cell>
        </row>
        <row r="891">
          <cell r="A891">
            <v>100898</v>
          </cell>
          <cell r="C891" t="str">
            <v>EXTRACCION DE UNA MUESTRA</v>
          </cell>
          <cell r="D891" t="str">
            <v>UND</v>
          </cell>
          <cell r="G891">
            <v>31924</v>
          </cell>
        </row>
        <row r="892">
          <cell r="A892">
            <v>117062</v>
          </cell>
          <cell r="C892" t="str">
            <v>FACEPLATE RJ45 2 PUERTOS</v>
          </cell>
          <cell r="D892" t="str">
            <v>UND</v>
          </cell>
          <cell r="G892">
            <v>23071</v>
          </cell>
        </row>
        <row r="893">
          <cell r="A893">
            <v>100901</v>
          </cell>
          <cell r="C893" t="str">
            <v>FACHALETA LADRILLO LIMPIO</v>
          </cell>
          <cell r="D893" t="str">
            <v>M2</v>
          </cell>
          <cell r="G893">
            <v>14808</v>
          </cell>
        </row>
        <row r="894">
          <cell r="A894">
            <v>100900</v>
          </cell>
          <cell r="C894" t="str">
            <v>FACHALETA ROJA</v>
          </cell>
          <cell r="D894" t="str">
            <v>M2</v>
          </cell>
          <cell r="G894">
            <v>15667</v>
          </cell>
        </row>
        <row r="895">
          <cell r="A895">
            <v>100904</v>
          </cell>
          <cell r="C895" t="str">
            <v>FALLEVA SOBREPONER 6"</v>
          </cell>
          <cell r="D895" t="str">
            <v>UND</v>
          </cell>
          <cell r="G895">
            <v>5365</v>
          </cell>
        </row>
        <row r="896">
          <cell r="A896">
            <v>100905</v>
          </cell>
          <cell r="C896" t="str">
            <v>FALLEVA SOBREPONER 8"</v>
          </cell>
          <cell r="D896" t="str">
            <v>UND</v>
          </cell>
          <cell r="G896">
            <v>11723</v>
          </cell>
        </row>
        <row r="897">
          <cell r="A897">
            <v>107055</v>
          </cell>
          <cell r="C897" t="str">
            <v>FALS0 FONDO TANQUE SEPTICO</v>
          </cell>
          <cell r="D897" t="str">
            <v>UND</v>
          </cell>
          <cell r="G897">
            <v>68462</v>
          </cell>
        </row>
        <row r="898">
          <cell r="A898">
            <v>100906</v>
          </cell>
          <cell r="C898" t="str">
            <v>FAROL DECORATIVO</v>
          </cell>
          <cell r="D898" t="str">
            <v>UND</v>
          </cell>
          <cell r="G898">
            <v>179504</v>
          </cell>
        </row>
        <row r="899">
          <cell r="A899">
            <v>117065</v>
          </cell>
          <cell r="C899" t="str">
            <v>FILTRO 30-35 16X24X2</v>
          </cell>
          <cell r="D899" t="str">
            <v>UND</v>
          </cell>
          <cell r="G899">
            <v>112673</v>
          </cell>
        </row>
        <row r="900">
          <cell r="A900">
            <v>117066</v>
          </cell>
          <cell r="C900" t="str">
            <v>FILTRO 65 -6 BOLSILLO</v>
          </cell>
          <cell r="D900" t="str">
            <v>UND</v>
          </cell>
          <cell r="G900">
            <v>166326</v>
          </cell>
        </row>
        <row r="901">
          <cell r="A901">
            <v>111063</v>
          </cell>
          <cell r="C901" t="str">
            <v>FILTRO ARENA HI-RATE 30PSI</v>
          </cell>
          <cell r="D901" t="str">
            <v>UND</v>
          </cell>
          <cell r="G901">
            <v>945591</v>
          </cell>
        </row>
        <row r="902">
          <cell r="A902">
            <v>117063</v>
          </cell>
          <cell r="C902" t="str">
            <v>FILTRO BOLSILLO 45 PORC</v>
          </cell>
          <cell r="D902" t="str">
            <v>UND</v>
          </cell>
          <cell r="G902">
            <v>0</v>
          </cell>
        </row>
        <row r="903">
          <cell r="A903">
            <v>117064</v>
          </cell>
          <cell r="C903" t="str">
            <v>FILTRO BOLSILLO 85 - 24X24</v>
          </cell>
          <cell r="D903" t="str">
            <v>UND</v>
          </cell>
          <cell r="G903">
            <v>166</v>
          </cell>
        </row>
        <row r="904">
          <cell r="A904">
            <v>108006</v>
          </cell>
          <cell r="C904" t="str">
            <v>FILTRO BRONCE EN Y 4</v>
          </cell>
          <cell r="D904" t="str">
            <v>UND</v>
          </cell>
          <cell r="E904">
            <v>1</v>
          </cell>
          <cell r="G904">
            <v>1191646</v>
          </cell>
        </row>
        <row r="905">
          <cell r="A905">
            <v>117067</v>
          </cell>
          <cell r="C905" t="str">
            <v>FILTRO CARTUCHO 65 PORC 4-</v>
          </cell>
          <cell r="D905" t="str">
            <v>UND</v>
          </cell>
          <cell r="G905">
            <v>5902</v>
          </cell>
        </row>
        <row r="906">
          <cell r="A906">
            <v>117068</v>
          </cell>
          <cell r="C906" t="str">
            <v>FILTRO CARTUCHO 95 - 24X24</v>
          </cell>
          <cell r="D906" t="str">
            <v>UND</v>
          </cell>
          <cell r="G906">
            <v>198518</v>
          </cell>
        </row>
        <row r="907">
          <cell r="A907">
            <v>117069</v>
          </cell>
          <cell r="C907" t="str">
            <v>FILTRO HEPA 99.99-24X24X12</v>
          </cell>
          <cell r="D907" t="str">
            <v>UND</v>
          </cell>
          <cell r="G907">
            <v>1596195</v>
          </cell>
        </row>
        <row r="908">
          <cell r="A908">
            <v>117070</v>
          </cell>
          <cell r="C908" t="str">
            <v>FILTRO HEPA 9997 3-7.5CM</v>
          </cell>
          <cell r="D908" t="str">
            <v>UND</v>
          </cell>
          <cell r="G908">
            <v>1985398</v>
          </cell>
        </row>
        <row r="909">
          <cell r="A909">
            <v>117071</v>
          </cell>
          <cell r="C909" t="str">
            <v>FILTRO HEPA 9997 6-15CM</v>
          </cell>
          <cell r="D909" t="str">
            <v>UND</v>
          </cell>
          <cell r="G909">
            <v>0</v>
          </cell>
        </row>
        <row r="910">
          <cell r="A910">
            <v>109938</v>
          </cell>
          <cell r="C910" t="str">
            <v>FLANCHE PARA TUBO DUCHA</v>
          </cell>
          <cell r="D910" t="str">
            <v>UND</v>
          </cell>
          <cell r="G910">
            <v>3112</v>
          </cell>
        </row>
        <row r="911">
          <cell r="A911">
            <v>100911</v>
          </cell>
          <cell r="C911" t="str">
            <v>FLOTADOR 1 TANQUE</v>
          </cell>
          <cell r="D911" t="str">
            <v>UND</v>
          </cell>
          <cell r="G911">
            <v>84602</v>
          </cell>
        </row>
        <row r="912">
          <cell r="A912">
            <v>100912</v>
          </cell>
          <cell r="C912" t="str">
            <v>FLOTADOR 1.1/2 MECANICO</v>
          </cell>
          <cell r="D912" t="str">
            <v>UND</v>
          </cell>
          <cell r="G912">
            <v>111122</v>
          </cell>
        </row>
        <row r="913">
          <cell r="A913">
            <v>107118</v>
          </cell>
          <cell r="C913" t="str">
            <v>FLUIDIFICANTE UNX 25.</v>
          </cell>
          <cell r="D913" t="str">
            <v>KLS</v>
          </cell>
          <cell r="G913">
            <v>7587</v>
          </cell>
        </row>
        <row r="914">
          <cell r="A914">
            <v>100913</v>
          </cell>
          <cell r="C914" t="str">
            <v>FLUXOMETRO PARASANITARIO</v>
          </cell>
          <cell r="D914" t="str">
            <v>UND</v>
          </cell>
          <cell r="G914">
            <v>211288</v>
          </cell>
        </row>
        <row r="915">
          <cell r="A915">
            <v>100917</v>
          </cell>
          <cell r="C915" t="str">
            <v>FOTOCELDA DE CONTROL</v>
          </cell>
          <cell r="D915" t="str">
            <v>UND</v>
          </cell>
          <cell r="G915">
            <v>16358</v>
          </cell>
        </row>
        <row r="916">
          <cell r="A916">
            <v>103166</v>
          </cell>
          <cell r="C916" t="str">
            <v>FRESCASA 5MM 1 CARA METAL</v>
          </cell>
          <cell r="D916" t="str">
            <v>ROL</v>
          </cell>
          <cell r="G916">
            <v>156025</v>
          </cell>
        </row>
        <row r="917">
          <cell r="A917">
            <v>100919</v>
          </cell>
          <cell r="C917" t="str">
            <v>FUSIBLE AEREO</v>
          </cell>
          <cell r="D917" t="str">
            <v>UND</v>
          </cell>
          <cell r="G917">
            <v>966</v>
          </cell>
        </row>
        <row r="918">
          <cell r="A918">
            <v>105062</v>
          </cell>
          <cell r="C918" t="str">
            <v>FUSIBLE AEREO ALARMA</v>
          </cell>
          <cell r="D918" t="str">
            <v>UND</v>
          </cell>
          <cell r="G918">
            <v>3095</v>
          </cell>
        </row>
        <row r="919">
          <cell r="A919">
            <v>100920</v>
          </cell>
          <cell r="C919" t="str">
            <v>FUSIBLE ALTA TENSION</v>
          </cell>
          <cell r="D919" t="str">
            <v>UND</v>
          </cell>
          <cell r="G919">
            <v>5747</v>
          </cell>
        </row>
        <row r="920">
          <cell r="A920">
            <v>106151</v>
          </cell>
          <cell r="C920" t="str">
            <v>G. ESCOBA CEDRO 8 CM</v>
          </cell>
          <cell r="D920" t="str">
            <v>ML</v>
          </cell>
          <cell r="G920">
            <v>8799</v>
          </cell>
        </row>
        <row r="921">
          <cell r="A921">
            <v>106088</v>
          </cell>
          <cell r="C921" t="str">
            <v>G. ESCOBA CEDRO BLANCO 8 CM</v>
          </cell>
          <cell r="D921" t="str">
            <v>UND</v>
          </cell>
          <cell r="G921">
            <v>9228</v>
          </cell>
        </row>
        <row r="922">
          <cell r="A922">
            <v>100922</v>
          </cell>
          <cell r="C922" t="str">
            <v>G. ESCOBA CEMENTO 10 CM</v>
          </cell>
          <cell r="D922" t="str">
            <v>ML</v>
          </cell>
          <cell r="G922">
            <v>4292</v>
          </cell>
        </row>
        <row r="923">
          <cell r="A923">
            <v>100923</v>
          </cell>
          <cell r="C923" t="str">
            <v>G. ESCOBA GRANITO 7CMX33CM</v>
          </cell>
          <cell r="D923" t="str">
            <v>ML</v>
          </cell>
          <cell r="G923">
            <v>12340</v>
          </cell>
        </row>
        <row r="924">
          <cell r="A924">
            <v>103024</v>
          </cell>
          <cell r="C924" t="str">
            <v>G. ESCOBA GRESS H = 10CM</v>
          </cell>
          <cell r="D924" t="str">
            <v>ML</v>
          </cell>
          <cell r="G924">
            <v>6224</v>
          </cell>
        </row>
        <row r="925">
          <cell r="A925">
            <v>103025</v>
          </cell>
          <cell r="C925" t="str">
            <v>G. ESCOBA GRESS H= 7CM</v>
          </cell>
          <cell r="D925" t="str">
            <v>ML</v>
          </cell>
          <cell r="G925">
            <v>5151</v>
          </cell>
        </row>
        <row r="926">
          <cell r="A926">
            <v>100927</v>
          </cell>
          <cell r="C926" t="str">
            <v>G. ESCOBA VINISOL 10 CM</v>
          </cell>
          <cell r="D926" t="str">
            <v>ML</v>
          </cell>
          <cell r="G926">
            <v>5365</v>
          </cell>
        </row>
        <row r="927">
          <cell r="A927">
            <v>100926</v>
          </cell>
          <cell r="C927" t="str">
            <v>G. ESCOBA VINISOL 6.8CM</v>
          </cell>
          <cell r="D927" t="str">
            <v>ML</v>
          </cell>
          <cell r="G927">
            <v>4292</v>
          </cell>
        </row>
        <row r="928">
          <cell r="A928">
            <v>106030</v>
          </cell>
          <cell r="C928" t="str">
            <v>GABINETE INCENDIO CLAS I</v>
          </cell>
          <cell r="D928" t="str">
            <v>UND</v>
          </cell>
          <cell r="G928">
            <v>1394135</v>
          </cell>
        </row>
        <row r="929">
          <cell r="A929">
            <v>107056</v>
          </cell>
          <cell r="C929" t="str">
            <v>GABINETE INCENDIO SIN ACC.</v>
          </cell>
          <cell r="D929" t="str">
            <v>UND</v>
          </cell>
          <cell r="G929">
            <v>218735</v>
          </cell>
        </row>
        <row r="930">
          <cell r="A930">
            <v>100928</v>
          </cell>
          <cell r="C930" t="str">
            <v>GABINETE INCENDIO TIII</v>
          </cell>
          <cell r="D930" t="str">
            <v>UND</v>
          </cell>
          <cell r="G930">
            <v>1672963</v>
          </cell>
        </row>
        <row r="931">
          <cell r="A931">
            <v>105063</v>
          </cell>
          <cell r="C931" t="str">
            <v>GABINETE LUJO CABINADO</v>
          </cell>
          <cell r="D931" t="str">
            <v>UND</v>
          </cell>
          <cell r="G931">
            <v>633585</v>
          </cell>
        </row>
        <row r="932">
          <cell r="A932">
            <v>100929</v>
          </cell>
          <cell r="C932" t="str">
            <v>GANCHO ESPECIAL ETERNIT</v>
          </cell>
          <cell r="D932" t="str">
            <v>UND</v>
          </cell>
          <cell r="G932">
            <v>376</v>
          </cell>
        </row>
        <row r="933">
          <cell r="A933">
            <v>100930</v>
          </cell>
          <cell r="C933" t="str">
            <v>GANCHO P/TEJA ASB. MADERA</v>
          </cell>
          <cell r="D933" t="str">
            <v>UND</v>
          </cell>
          <cell r="G933">
            <v>379</v>
          </cell>
        </row>
        <row r="934">
          <cell r="A934">
            <v>100931</v>
          </cell>
          <cell r="C934" t="str">
            <v>GANCHOS DE GRAPADORA</v>
          </cell>
          <cell r="D934" t="str">
            <v>CAJ</v>
          </cell>
          <cell r="G934">
            <v>4139</v>
          </cell>
        </row>
        <row r="935">
          <cell r="A935">
            <v>116010</v>
          </cell>
          <cell r="C935" t="str">
            <v>GAS 134 A DUPONT</v>
          </cell>
          <cell r="D935" t="str">
            <v>LBS</v>
          </cell>
          <cell r="G935">
            <v>8048</v>
          </cell>
        </row>
        <row r="936">
          <cell r="A936">
            <v>117072</v>
          </cell>
          <cell r="C936" t="str">
            <v>GAS ISCEOM M-29</v>
          </cell>
          <cell r="D936" t="str">
            <v>LBS</v>
          </cell>
          <cell r="G936">
            <v>10731</v>
          </cell>
        </row>
        <row r="937">
          <cell r="A937">
            <v>116011</v>
          </cell>
          <cell r="C937" t="str">
            <v>GAS ISCEON MO49</v>
          </cell>
          <cell r="D937" t="str">
            <v>LBS</v>
          </cell>
          <cell r="G937">
            <v>10731</v>
          </cell>
        </row>
        <row r="938">
          <cell r="A938">
            <v>117073</v>
          </cell>
          <cell r="C938" t="str">
            <v>GAS PROPANO R 290</v>
          </cell>
          <cell r="D938" t="str">
            <v>KLS</v>
          </cell>
          <cell r="G938">
            <v>51507</v>
          </cell>
        </row>
        <row r="939">
          <cell r="A939">
            <v>116013</v>
          </cell>
          <cell r="C939" t="str">
            <v>GAS R 141 LIMPIEZA</v>
          </cell>
          <cell r="D939" t="str">
            <v>LBS</v>
          </cell>
          <cell r="G939">
            <v>53224</v>
          </cell>
        </row>
        <row r="940">
          <cell r="A940">
            <v>116005</v>
          </cell>
          <cell r="C940" t="str">
            <v>GAS R 404</v>
          </cell>
          <cell r="D940" t="str">
            <v>LBS</v>
          </cell>
          <cell r="G940">
            <v>13413</v>
          </cell>
        </row>
        <row r="941">
          <cell r="A941">
            <v>116003</v>
          </cell>
          <cell r="C941" t="str">
            <v>GAS R 410</v>
          </cell>
          <cell r="D941" t="str">
            <v>LBS</v>
          </cell>
          <cell r="G941">
            <v>13413</v>
          </cell>
        </row>
        <row r="942">
          <cell r="A942">
            <v>116004</v>
          </cell>
          <cell r="C942" t="str">
            <v>GAS R 507</v>
          </cell>
          <cell r="D942" t="str">
            <v>LBS</v>
          </cell>
          <cell r="G942">
            <v>28973</v>
          </cell>
        </row>
        <row r="943">
          <cell r="A943">
            <v>100932</v>
          </cell>
          <cell r="C943" t="str">
            <v>GASOLINA CORRIENTE</v>
          </cell>
          <cell r="D943" t="str">
            <v>GLN</v>
          </cell>
          <cell r="G943">
            <v>8692</v>
          </cell>
        </row>
        <row r="944">
          <cell r="A944">
            <v>117074</v>
          </cell>
          <cell r="C944" t="str">
            <v>GATO HIDRAULICO -80KG</v>
          </cell>
          <cell r="D944" t="str">
            <v>UND</v>
          </cell>
          <cell r="G944">
            <v>118038</v>
          </cell>
        </row>
        <row r="945">
          <cell r="A945">
            <v>100935</v>
          </cell>
          <cell r="C945" t="str">
            <v>GAVIONES 2X1X1 CAL.12</v>
          </cell>
          <cell r="D945" t="str">
            <v>UND</v>
          </cell>
          <cell r="G945">
            <v>73398</v>
          </cell>
        </row>
        <row r="946">
          <cell r="A946">
            <v>100936</v>
          </cell>
          <cell r="C946" t="str">
            <v>GAVIONES 2X1X1 CAL=13</v>
          </cell>
          <cell r="D946" t="str">
            <v>UND</v>
          </cell>
          <cell r="G946">
            <v>53224</v>
          </cell>
        </row>
        <row r="947">
          <cell r="A947">
            <v>100939</v>
          </cell>
          <cell r="C947" t="str">
            <v>GEODREN</v>
          </cell>
          <cell r="D947" t="str">
            <v>ML</v>
          </cell>
          <cell r="G947">
            <v>26612</v>
          </cell>
        </row>
        <row r="948">
          <cell r="A948">
            <v>100940</v>
          </cell>
          <cell r="C948" t="str">
            <v>GEOTEXTIL NO TEJ. REF 1600</v>
          </cell>
          <cell r="D948" t="str">
            <v>M2</v>
          </cell>
          <cell r="G948">
            <v>3273</v>
          </cell>
        </row>
        <row r="949">
          <cell r="A949">
            <v>107057</v>
          </cell>
          <cell r="C949" t="str">
            <v>GEOTEXTIL POLIPROPILENO 18</v>
          </cell>
          <cell r="D949" t="str">
            <v>M2</v>
          </cell>
          <cell r="G949">
            <v>4131</v>
          </cell>
        </row>
        <row r="950">
          <cell r="A950">
            <v>100941</v>
          </cell>
          <cell r="C950" t="str">
            <v>GEOTEXTIL TEJIDO</v>
          </cell>
          <cell r="D950" t="str">
            <v>M2</v>
          </cell>
          <cell r="G950">
            <v>3434</v>
          </cell>
        </row>
        <row r="951">
          <cell r="A951">
            <v>100942</v>
          </cell>
          <cell r="C951" t="str">
            <v>GORRO ALUMINIO 1,1/2"</v>
          </cell>
          <cell r="D951" t="str">
            <v>UND</v>
          </cell>
          <cell r="G951">
            <v>1180</v>
          </cell>
        </row>
        <row r="952">
          <cell r="A952">
            <v>100943</v>
          </cell>
          <cell r="C952" t="str">
            <v>GORRO ALUMINIO 2"</v>
          </cell>
          <cell r="D952" t="str">
            <v>UND</v>
          </cell>
          <cell r="G952">
            <v>1932</v>
          </cell>
        </row>
        <row r="953">
          <cell r="A953">
            <v>100944</v>
          </cell>
          <cell r="C953" t="str">
            <v>GORRO ALUMINIO 3"</v>
          </cell>
          <cell r="D953" t="str">
            <v>UND</v>
          </cell>
          <cell r="G953">
            <v>2361</v>
          </cell>
        </row>
        <row r="954">
          <cell r="A954">
            <v>100945</v>
          </cell>
          <cell r="C954" t="str">
            <v>GRAD/DESARM/PARA 18 PERSON</v>
          </cell>
          <cell r="D954" t="str">
            <v>UND</v>
          </cell>
          <cell r="G954">
            <v>1176302</v>
          </cell>
        </row>
        <row r="955">
          <cell r="A955">
            <v>100946</v>
          </cell>
          <cell r="C955" t="str">
            <v>GRAD/DESARM/PARA 30 PERSON</v>
          </cell>
          <cell r="D955" t="str">
            <v>UND</v>
          </cell>
          <cell r="G955">
            <v>1892041</v>
          </cell>
        </row>
        <row r="956">
          <cell r="A956">
            <v>100947</v>
          </cell>
          <cell r="C956" t="str">
            <v>GRADO COMPACTACION TERRENO</v>
          </cell>
          <cell r="D956" t="str">
            <v>UND</v>
          </cell>
          <cell r="G956">
            <v>28093</v>
          </cell>
        </row>
        <row r="957">
          <cell r="A957">
            <v>100948</v>
          </cell>
          <cell r="C957" t="str">
            <v>GRADO DUREZA SUELO</v>
          </cell>
          <cell r="D957" t="str">
            <v>UND</v>
          </cell>
          <cell r="G957">
            <v>76617</v>
          </cell>
        </row>
        <row r="958">
          <cell r="A958">
            <v>100949</v>
          </cell>
          <cell r="C958" t="str">
            <v>GRADO DUREZA SUELO</v>
          </cell>
          <cell r="D958" t="str">
            <v>UND</v>
          </cell>
          <cell r="G958">
            <v>102156</v>
          </cell>
        </row>
        <row r="959">
          <cell r="A959">
            <v>100950</v>
          </cell>
          <cell r="C959" t="str">
            <v>GRADO HUMEDAD SUELO</v>
          </cell>
          <cell r="D959" t="str">
            <v>UND</v>
          </cell>
          <cell r="G959">
            <v>9833</v>
          </cell>
        </row>
        <row r="960">
          <cell r="A960">
            <v>100951</v>
          </cell>
          <cell r="C960" t="str">
            <v>GRADO PLASTICIDAD SUELO</v>
          </cell>
          <cell r="D960" t="str">
            <v>UND</v>
          </cell>
          <cell r="G960">
            <v>28093</v>
          </cell>
        </row>
        <row r="961">
          <cell r="A961">
            <v>100952</v>
          </cell>
          <cell r="C961" t="str">
            <v>GRADO SUELO FINO</v>
          </cell>
          <cell r="D961" t="str">
            <v>UND</v>
          </cell>
          <cell r="G961">
            <v>23879</v>
          </cell>
        </row>
        <row r="962">
          <cell r="A962">
            <v>100954</v>
          </cell>
          <cell r="C962" t="str">
            <v>GRANIPLAST - ESGRAFIADO</v>
          </cell>
          <cell r="D962" t="str">
            <v>CUB</v>
          </cell>
          <cell r="G962">
            <v>84665</v>
          </cell>
        </row>
        <row r="963">
          <cell r="A963">
            <v>100955</v>
          </cell>
          <cell r="C963" t="str">
            <v>GRANITO #3</v>
          </cell>
          <cell r="D963" t="str">
            <v>BTO</v>
          </cell>
          <cell r="G963">
            <v>4614</v>
          </cell>
        </row>
        <row r="964">
          <cell r="A964">
            <v>100956</v>
          </cell>
          <cell r="C964" t="str">
            <v>GRANITO BLANCO #3</v>
          </cell>
          <cell r="D964" t="str">
            <v>BTO</v>
          </cell>
          <cell r="G964">
            <v>4292</v>
          </cell>
        </row>
        <row r="965">
          <cell r="A965">
            <v>100957</v>
          </cell>
          <cell r="C965" t="str">
            <v>GRANITO GRIS #3</v>
          </cell>
          <cell r="D965" t="str">
            <v>BTO</v>
          </cell>
          <cell r="G965">
            <v>4078</v>
          </cell>
        </row>
        <row r="966">
          <cell r="A966">
            <v>100958</v>
          </cell>
          <cell r="C966" t="str">
            <v>GRANO MARMOL # 3</v>
          </cell>
          <cell r="D966" t="str">
            <v>BTO</v>
          </cell>
          <cell r="G966">
            <v>4614</v>
          </cell>
        </row>
        <row r="967">
          <cell r="A967">
            <v>105065</v>
          </cell>
          <cell r="C967" t="str">
            <v>GRANO MARMOL NEGRO # 2</v>
          </cell>
          <cell r="D967" t="str">
            <v>BTO</v>
          </cell>
          <cell r="G967">
            <v>3005</v>
          </cell>
        </row>
        <row r="968">
          <cell r="A968">
            <v>109940</v>
          </cell>
          <cell r="C968" t="str">
            <v>GRAPA CRUCE CABLE-CABLE</v>
          </cell>
          <cell r="D968" t="str">
            <v>UND</v>
          </cell>
          <cell r="G968">
            <v>36472</v>
          </cell>
        </row>
        <row r="969">
          <cell r="A969">
            <v>109941</v>
          </cell>
          <cell r="C969" t="str">
            <v>GRAPA CRUCE CABLE-PUNTA</v>
          </cell>
          <cell r="D969" t="str">
            <v>UND</v>
          </cell>
          <cell r="G969">
            <v>38214</v>
          </cell>
        </row>
        <row r="970">
          <cell r="A970">
            <v>109053</v>
          </cell>
          <cell r="C970" t="str">
            <v>GRAPA GALV-GRUESA 3/4"</v>
          </cell>
          <cell r="D970" t="str">
            <v>UND</v>
          </cell>
          <cell r="G970">
            <v>710</v>
          </cell>
        </row>
        <row r="971">
          <cell r="A971">
            <v>100959</v>
          </cell>
          <cell r="C971" t="str">
            <v>GRAPA RETENCION RED TRENZA</v>
          </cell>
          <cell r="D971" t="str">
            <v>UND</v>
          </cell>
          <cell r="E971">
            <v>1</v>
          </cell>
          <cell r="G971">
            <v>22216</v>
          </cell>
        </row>
        <row r="972">
          <cell r="A972">
            <v>109942</v>
          </cell>
          <cell r="C972" t="str">
            <v>GRAPA SOPORTE BAJANTE</v>
          </cell>
          <cell r="D972" t="str">
            <v>UND</v>
          </cell>
          <cell r="G972">
            <v>22282</v>
          </cell>
        </row>
        <row r="973">
          <cell r="A973">
            <v>109943</v>
          </cell>
          <cell r="C973" t="str">
            <v>GRAPA SUJECCION PUNTA CAPT</v>
          </cell>
          <cell r="D973" t="str">
            <v>UND</v>
          </cell>
          <cell r="G973">
            <v>26887</v>
          </cell>
        </row>
        <row r="974">
          <cell r="A974">
            <v>100960</v>
          </cell>
          <cell r="C974" t="str">
            <v>GRAPATIPO PISTOLA AL 6-2/0</v>
          </cell>
          <cell r="D974" t="str">
            <v>UND</v>
          </cell>
          <cell r="G974">
            <v>22271</v>
          </cell>
        </row>
        <row r="975">
          <cell r="A975">
            <v>100962</v>
          </cell>
          <cell r="C975" t="str">
            <v>GRAVA TRITURADA .3/4</v>
          </cell>
          <cell r="D975" t="str">
            <v>M3</v>
          </cell>
          <cell r="G975">
            <v>45535</v>
          </cell>
        </row>
        <row r="976">
          <cell r="A976">
            <v>105066</v>
          </cell>
          <cell r="C976" t="str">
            <v>GRAVA TRITURADA DE 3 OCTAV</v>
          </cell>
          <cell r="D976" t="str">
            <v>M3</v>
          </cell>
          <cell r="G976">
            <v>50434</v>
          </cell>
        </row>
        <row r="977">
          <cell r="A977">
            <v>103023</v>
          </cell>
          <cell r="C977" t="str">
            <v>GRAVA TRITURADA DE MEDIA</v>
          </cell>
          <cell r="D977" t="str">
            <v>M3</v>
          </cell>
          <cell r="G977">
            <v>49254</v>
          </cell>
        </row>
        <row r="978">
          <cell r="A978">
            <v>100965</v>
          </cell>
          <cell r="C978" t="str">
            <v>GRAVILLA FINA</v>
          </cell>
          <cell r="D978" t="str">
            <v>M3</v>
          </cell>
          <cell r="G978">
            <v>33051</v>
          </cell>
        </row>
        <row r="979">
          <cell r="A979">
            <v>100966</v>
          </cell>
          <cell r="C979" t="str">
            <v>GRAVILLA RIO LAVADA</v>
          </cell>
          <cell r="D979" t="str">
            <v>BT0</v>
          </cell>
          <cell r="G979">
            <v>4507</v>
          </cell>
        </row>
        <row r="980">
          <cell r="A980">
            <v>100967</v>
          </cell>
          <cell r="C980" t="str">
            <v>GRAVILLA RIO-GRAVA VJ 5M3</v>
          </cell>
          <cell r="D980" t="str">
            <v>M3</v>
          </cell>
          <cell r="G980">
            <v>38953</v>
          </cell>
        </row>
        <row r="981">
          <cell r="A981">
            <v>100968</v>
          </cell>
          <cell r="C981" t="str">
            <v>GRIFERIA LAVAM 4 PULG LIN</v>
          </cell>
          <cell r="D981" t="str">
            <v>UND</v>
          </cell>
          <cell r="G981">
            <v>38523</v>
          </cell>
        </row>
        <row r="982">
          <cell r="A982">
            <v>100969</v>
          </cell>
          <cell r="C982" t="str">
            <v>GRIFERIA LAVAM 8 PULG</v>
          </cell>
          <cell r="D982" t="str">
            <v>UND</v>
          </cell>
          <cell r="G982">
            <v>51722</v>
          </cell>
        </row>
        <row r="983">
          <cell r="A983">
            <v>100971</v>
          </cell>
          <cell r="C983" t="str">
            <v>GRIFERIA LAVAP.MEZCL 8 PUL</v>
          </cell>
          <cell r="D983" t="str">
            <v>UND</v>
          </cell>
          <cell r="G983">
            <v>58912</v>
          </cell>
        </row>
        <row r="984">
          <cell r="A984">
            <v>105067</v>
          </cell>
          <cell r="C984" t="str">
            <v>GRIFO 0RINAL PUSH ANTIVANDA</v>
          </cell>
          <cell r="D984" t="str">
            <v>UND</v>
          </cell>
          <cell r="G984">
            <v>179096</v>
          </cell>
        </row>
        <row r="985">
          <cell r="A985">
            <v>103229</v>
          </cell>
          <cell r="C985" t="str">
            <v>GRIFO DUCHA MEZC.</v>
          </cell>
          <cell r="D985" t="str">
            <v>UND</v>
          </cell>
          <cell r="G985">
            <v>69642</v>
          </cell>
        </row>
        <row r="986">
          <cell r="A986">
            <v>100855</v>
          </cell>
          <cell r="C986" t="str">
            <v>GRIFO DUCHA MEZCLAD. 8 PULG</v>
          </cell>
          <cell r="D986" t="str">
            <v>UND</v>
          </cell>
          <cell r="G986">
            <v>84665</v>
          </cell>
        </row>
        <row r="987">
          <cell r="A987">
            <v>103220</v>
          </cell>
          <cell r="C987" t="str">
            <v>GRIFO DUCHA SENCILLA</v>
          </cell>
          <cell r="D987" t="str">
            <v>UND</v>
          </cell>
          <cell r="G987">
            <v>37450</v>
          </cell>
        </row>
        <row r="988">
          <cell r="A988">
            <v>100856</v>
          </cell>
          <cell r="C988" t="str">
            <v>GRIFO DUCHA SENCILLA CON RE</v>
          </cell>
          <cell r="D988" t="str">
            <v>UND</v>
          </cell>
          <cell r="G988">
            <v>42816</v>
          </cell>
        </row>
        <row r="989">
          <cell r="A989">
            <v>107060</v>
          </cell>
          <cell r="C989" t="str">
            <v>GRIFO LAVAM.HIDROST.SOBREP</v>
          </cell>
          <cell r="D989" t="str">
            <v>UND</v>
          </cell>
          <cell r="G989">
            <v>112565</v>
          </cell>
        </row>
        <row r="990">
          <cell r="A990">
            <v>103218</v>
          </cell>
          <cell r="C990" t="str">
            <v>GRIFO LAVAM.SENC LINEA MED</v>
          </cell>
          <cell r="D990" t="str">
            <v>UND</v>
          </cell>
          <cell r="G990">
            <v>20281</v>
          </cell>
        </row>
        <row r="991">
          <cell r="A991">
            <v>103219</v>
          </cell>
          <cell r="C991" t="str">
            <v>GRIFO LAVAMAN MEZC 4 PULG L</v>
          </cell>
          <cell r="D991" t="str">
            <v>UND</v>
          </cell>
          <cell r="G991">
            <v>44962</v>
          </cell>
        </row>
        <row r="992">
          <cell r="A992">
            <v>103217</v>
          </cell>
          <cell r="C992" t="str">
            <v>GRIFO LAVAMAN SENC. LIN EC</v>
          </cell>
          <cell r="D992" t="str">
            <v>UND</v>
          </cell>
          <cell r="G992">
            <v>14916</v>
          </cell>
        </row>
        <row r="993">
          <cell r="A993">
            <v>107061</v>
          </cell>
          <cell r="C993" t="str">
            <v>GRIFO LAVAMANOS PUSH PARED</v>
          </cell>
          <cell r="D993" t="str">
            <v>UND</v>
          </cell>
          <cell r="G993">
            <v>170511</v>
          </cell>
        </row>
        <row r="994">
          <cell r="A994">
            <v>103233</v>
          </cell>
          <cell r="C994" t="str">
            <v>GRIFO LAVAP.MEZCL.8 LINEA E</v>
          </cell>
          <cell r="D994" t="str">
            <v>UND</v>
          </cell>
          <cell r="G994">
            <v>38523</v>
          </cell>
        </row>
        <row r="995">
          <cell r="A995">
            <v>103232</v>
          </cell>
          <cell r="C995" t="str">
            <v>GRIFO LAVAP.SENC. LINEA MED</v>
          </cell>
          <cell r="D995" t="str">
            <v>UND</v>
          </cell>
          <cell r="G995">
            <v>41743</v>
          </cell>
        </row>
        <row r="996">
          <cell r="A996">
            <v>103231</v>
          </cell>
          <cell r="C996" t="str">
            <v>GRIFO LAVAPLA SENCILL LINEA</v>
          </cell>
          <cell r="D996" t="str">
            <v>UND</v>
          </cell>
          <cell r="G996">
            <v>38094</v>
          </cell>
        </row>
        <row r="997">
          <cell r="A997">
            <v>107059</v>
          </cell>
          <cell r="C997" t="str">
            <v>GRIFO ORINAL HIDROST.SOBREP</v>
          </cell>
          <cell r="D997" t="str">
            <v>UND</v>
          </cell>
          <cell r="G997">
            <v>136173</v>
          </cell>
        </row>
        <row r="998">
          <cell r="A998">
            <v>103230</v>
          </cell>
          <cell r="C998" t="str">
            <v>GRIFO ORINAL TRADICIONAL</v>
          </cell>
          <cell r="D998" t="str">
            <v>UND</v>
          </cell>
          <cell r="G998">
            <v>106127</v>
          </cell>
        </row>
        <row r="999">
          <cell r="A999">
            <v>100972</v>
          </cell>
          <cell r="C999" t="str">
            <v>GRIFO SANITARIA HIDROSTATIC</v>
          </cell>
          <cell r="D999" t="str">
            <v>UND</v>
          </cell>
          <cell r="G999">
            <v>38523</v>
          </cell>
        </row>
        <row r="1000">
          <cell r="A1000">
            <v>100974</v>
          </cell>
          <cell r="C1000" t="str">
            <v>GRILLETES 3/4" A 1"</v>
          </cell>
          <cell r="D1000" t="str">
            <v>UND</v>
          </cell>
          <cell r="G1000">
            <v>6079</v>
          </cell>
        </row>
        <row r="1001">
          <cell r="A1001">
            <v>100977</v>
          </cell>
          <cell r="C1001" t="str">
            <v>GUADUA [TACO] 2.50-3M</v>
          </cell>
          <cell r="D1001" t="str">
            <v>UND</v>
          </cell>
          <cell r="G1001">
            <v>8048</v>
          </cell>
        </row>
        <row r="1002">
          <cell r="A1002">
            <v>113011</v>
          </cell>
          <cell r="C1002" t="str">
            <v>GUADUA 5 MT.</v>
          </cell>
          <cell r="D1002" t="str">
            <v>UND</v>
          </cell>
          <cell r="G1002">
            <v>4829</v>
          </cell>
        </row>
        <row r="1003">
          <cell r="A1003">
            <v>111514</v>
          </cell>
          <cell r="C1003" t="str">
            <v>GUADUA 5 MT.</v>
          </cell>
          <cell r="D1003" t="str">
            <v>UND</v>
          </cell>
          <cell r="G1003">
            <v>5167</v>
          </cell>
        </row>
        <row r="1004">
          <cell r="A1004">
            <v>109054</v>
          </cell>
          <cell r="C1004" t="str">
            <v>GUADUA CHAPILLA L=4MTS</v>
          </cell>
          <cell r="D1004" t="str">
            <v>UND</v>
          </cell>
          <cell r="G1004">
            <v>5151</v>
          </cell>
        </row>
        <row r="1005">
          <cell r="A1005">
            <v>109055</v>
          </cell>
          <cell r="C1005" t="str">
            <v>GUADUA LARGA L=8M</v>
          </cell>
          <cell r="D1005" t="str">
            <v>UND</v>
          </cell>
          <cell r="G1005">
            <v>11696</v>
          </cell>
        </row>
        <row r="1006">
          <cell r="A1006">
            <v>100978</v>
          </cell>
          <cell r="C1006" t="str">
            <v>GUARDACABLE DE 3/8</v>
          </cell>
          <cell r="D1006" t="str">
            <v>ML</v>
          </cell>
          <cell r="G1006">
            <v>1215</v>
          </cell>
        </row>
        <row r="1007">
          <cell r="A1007">
            <v>100979</v>
          </cell>
          <cell r="C1007" t="str">
            <v>GUIA BASCULANTE</v>
          </cell>
          <cell r="D1007" t="str">
            <v>UND</v>
          </cell>
          <cell r="G1007">
            <v>2897</v>
          </cell>
        </row>
        <row r="1008">
          <cell r="A1008">
            <v>100981</v>
          </cell>
          <cell r="C1008" t="str">
            <v>GUIA PLASTICA VC-50-20</v>
          </cell>
          <cell r="D1008" t="str">
            <v>UND</v>
          </cell>
          <cell r="E1008">
            <v>1</v>
          </cell>
          <cell r="G1008">
            <v>86</v>
          </cell>
        </row>
        <row r="1009">
          <cell r="A1009">
            <v>117075</v>
          </cell>
          <cell r="C1009" t="str">
            <v>GUIA PLASTICA VC-744</v>
          </cell>
          <cell r="D1009" t="str">
            <v>UND</v>
          </cell>
          <cell r="G1009">
            <v>1</v>
          </cell>
        </row>
        <row r="1010">
          <cell r="A1010">
            <v>109944</v>
          </cell>
          <cell r="C1010" t="str">
            <v>GUIA PLASTICA VC-744 TIRA 6M</v>
          </cell>
          <cell r="D1010" t="str">
            <v>UND</v>
          </cell>
          <cell r="G1010">
            <v>1</v>
          </cell>
        </row>
        <row r="1011">
          <cell r="A1011">
            <v>100983</v>
          </cell>
          <cell r="C1011" t="str">
            <v>HEBILLAS BAN DIT 5/8"</v>
          </cell>
          <cell r="D1011" t="str">
            <v>UND</v>
          </cell>
          <cell r="G1011">
            <v>797</v>
          </cell>
        </row>
        <row r="1012">
          <cell r="A1012">
            <v>100985</v>
          </cell>
          <cell r="C1012" t="str">
            <v>HIDRANTE E.B CHICAGO D=3</v>
          </cell>
          <cell r="D1012" t="str">
            <v>UND</v>
          </cell>
          <cell r="G1012">
            <v>1716915</v>
          </cell>
        </row>
        <row r="1013">
          <cell r="A1013">
            <v>100986</v>
          </cell>
          <cell r="C1013" t="str">
            <v>HIDRANTE E.B LONDRES D= 4</v>
          </cell>
          <cell r="D1013" t="str">
            <v>UND</v>
          </cell>
          <cell r="G1013">
            <v>2449823</v>
          </cell>
        </row>
        <row r="1014">
          <cell r="A1014">
            <v>100987</v>
          </cell>
          <cell r="C1014" t="str">
            <v>HIDRANTE E.B LONDRES D= 6</v>
          </cell>
          <cell r="D1014" t="str">
            <v>UND</v>
          </cell>
          <cell r="G1014">
            <v>3020698</v>
          </cell>
        </row>
        <row r="1015">
          <cell r="A1015">
            <v>100988</v>
          </cell>
          <cell r="C1015" t="str">
            <v>HIDRANTE E.B ROMA D=4</v>
          </cell>
          <cell r="D1015" t="str">
            <v>UND</v>
          </cell>
          <cell r="G1015">
            <v>2494892</v>
          </cell>
        </row>
        <row r="1016">
          <cell r="A1016">
            <v>100989</v>
          </cell>
          <cell r="C1016" t="str">
            <v>HIDRANTE E.B ROMA D=6</v>
          </cell>
          <cell r="D1016" t="str">
            <v>UND</v>
          </cell>
          <cell r="G1016">
            <v>3012328</v>
          </cell>
        </row>
        <row r="1017">
          <cell r="A1017">
            <v>100990</v>
          </cell>
          <cell r="C1017" t="str">
            <v>HIDRANTE E.L CHICAGO D=C</v>
          </cell>
          <cell r="D1017" t="str">
            <v>UND</v>
          </cell>
          <cell r="G1017">
            <v>1566685</v>
          </cell>
        </row>
        <row r="1018">
          <cell r="A1018">
            <v>100992</v>
          </cell>
          <cell r="C1018" t="str">
            <v>HIDRANTE E.L LONDRES D =</v>
          </cell>
          <cell r="D1018" t="str">
            <v>UND</v>
          </cell>
          <cell r="G1018">
            <v>2875404</v>
          </cell>
        </row>
        <row r="1019">
          <cell r="A1019">
            <v>100991</v>
          </cell>
          <cell r="C1019" t="str">
            <v>HIDRANTE E.L LONDRES D = 4</v>
          </cell>
          <cell r="D1019" t="str">
            <v>UND</v>
          </cell>
          <cell r="G1019">
            <v>2476332</v>
          </cell>
        </row>
        <row r="1020">
          <cell r="A1020">
            <v>100993</v>
          </cell>
          <cell r="C1020" t="str">
            <v>HIDRANTE E.L MILAN JR D=3</v>
          </cell>
          <cell r="D1020" t="str">
            <v>UND</v>
          </cell>
          <cell r="G1020">
            <v>1566685</v>
          </cell>
        </row>
        <row r="1021">
          <cell r="A1021">
            <v>100995</v>
          </cell>
          <cell r="C1021" t="str">
            <v>HIDRANTE E.L ROMA D=6</v>
          </cell>
          <cell r="D1021" t="str">
            <v>UND</v>
          </cell>
          <cell r="G1021">
            <v>2875404</v>
          </cell>
        </row>
        <row r="1022">
          <cell r="A1022">
            <v>100994</v>
          </cell>
          <cell r="C1022" t="str">
            <v>HIDRANTE E.L ROMA JR D=4</v>
          </cell>
          <cell r="D1022" t="str">
            <v>UND</v>
          </cell>
          <cell r="G1022">
            <v>2396170</v>
          </cell>
        </row>
        <row r="1023">
          <cell r="A1023">
            <v>100997</v>
          </cell>
          <cell r="C1023" t="str">
            <v>HIDRANTE E.L.ROMA D=4</v>
          </cell>
          <cell r="D1023" t="str">
            <v>UND</v>
          </cell>
          <cell r="G1023">
            <v>2396170</v>
          </cell>
        </row>
        <row r="1024">
          <cell r="A1024">
            <v>111065</v>
          </cell>
          <cell r="C1024" t="str">
            <v>HIDRANTE ROS PARED D=4</v>
          </cell>
          <cell r="D1024" t="str">
            <v>UND</v>
          </cell>
          <cell r="G1024">
            <v>933573</v>
          </cell>
        </row>
        <row r="1025">
          <cell r="A1025">
            <v>100996</v>
          </cell>
          <cell r="C1025" t="str">
            <v>HIDRANTE ROS S.FRANCI D= 3</v>
          </cell>
          <cell r="D1025" t="str">
            <v>UND</v>
          </cell>
          <cell r="G1025">
            <v>933573</v>
          </cell>
        </row>
        <row r="1026">
          <cell r="A1026">
            <v>100999</v>
          </cell>
          <cell r="C1026" t="str">
            <v>HIDROSELLO NOVAFORT 110MM</v>
          </cell>
          <cell r="D1026" t="str">
            <v>UND</v>
          </cell>
          <cell r="G1026">
            <v>1861</v>
          </cell>
        </row>
        <row r="1027">
          <cell r="A1027">
            <v>101000</v>
          </cell>
          <cell r="C1027" t="str">
            <v>HIDROSELLO NOVAFORT 160MM</v>
          </cell>
          <cell r="D1027" t="str">
            <v>UND</v>
          </cell>
          <cell r="G1027">
            <v>3028</v>
          </cell>
        </row>
        <row r="1028">
          <cell r="A1028">
            <v>101001</v>
          </cell>
          <cell r="C1028" t="str">
            <v>HIDROSELLO NOVAFORT 200MM</v>
          </cell>
          <cell r="D1028" t="str">
            <v>UND</v>
          </cell>
          <cell r="G1028">
            <v>5448</v>
          </cell>
        </row>
        <row r="1029">
          <cell r="A1029">
            <v>101002</v>
          </cell>
          <cell r="C1029" t="str">
            <v>HIDROSELLO NOVAFORT 250MM</v>
          </cell>
          <cell r="D1029" t="str">
            <v>UND</v>
          </cell>
          <cell r="G1029">
            <v>9661</v>
          </cell>
        </row>
        <row r="1030">
          <cell r="A1030">
            <v>101003</v>
          </cell>
          <cell r="C1030" t="str">
            <v>HIDROSELLO NOVAFORT 315MM</v>
          </cell>
          <cell r="D1030" t="str">
            <v>UND</v>
          </cell>
          <cell r="G1030">
            <v>20051</v>
          </cell>
        </row>
        <row r="1031">
          <cell r="A1031">
            <v>100998</v>
          </cell>
          <cell r="C1031" t="str">
            <v>HIDROSELLO NOVAFORT 400MM</v>
          </cell>
          <cell r="D1031" t="str">
            <v>UND</v>
          </cell>
          <cell r="G1031">
            <v>40835</v>
          </cell>
        </row>
        <row r="1032">
          <cell r="A1032">
            <v>101004</v>
          </cell>
          <cell r="C1032" t="str">
            <v>HIDROSELLO NOVAFORT 450MM</v>
          </cell>
          <cell r="D1032" t="str">
            <v>UND</v>
          </cell>
          <cell r="G1032">
            <v>59026</v>
          </cell>
        </row>
        <row r="1033">
          <cell r="A1033">
            <v>101005</v>
          </cell>
          <cell r="C1033" t="str">
            <v>HIDROSELLO NOVAFORT 500MM</v>
          </cell>
          <cell r="D1033" t="str">
            <v>UND</v>
          </cell>
          <cell r="G1033">
            <v>66280</v>
          </cell>
        </row>
        <row r="1034">
          <cell r="A1034">
            <v>101006</v>
          </cell>
          <cell r="C1034" t="str">
            <v>HIDROSOLTA X 15 KGS</v>
          </cell>
          <cell r="D1034" t="str">
            <v>UND</v>
          </cell>
          <cell r="G1034">
            <v>76453</v>
          </cell>
        </row>
        <row r="1035">
          <cell r="A1035">
            <v>107215</v>
          </cell>
          <cell r="C1035" t="str">
            <v>HIERRO . 1/2" 60.000 [12</v>
          </cell>
          <cell r="D1035" t="str">
            <v>UND</v>
          </cell>
          <cell r="G1035">
            <v>29638</v>
          </cell>
        </row>
        <row r="1036">
          <cell r="A1036">
            <v>101010</v>
          </cell>
          <cell r="C1036" t="str">
            <v>HIERRO . 1/2" 60.000 [6</v>
          </cell>
          <cell r="D1036" t="str">
            <v>KG.</v>
          </cell>
          <cell r="G1036">
            <v>2575</v>
          </cell>
        </row>
        <row r="1037">
          <cell r="A1037">
            <v>101012</v>
          </cell>
          <cell r="C1037" t="str">
            <v>HIERRO . 1/4" 37.000 [C</v>
          </cell>
          <cell r="D1037" t="str">
            <v>KG</v>
          </cell>
          <cell r="G1037">
            <v>2575</v>
          </cell>
        </row>
        <row r="1038">
          <cell r="A1038">
            <v>107063</v>
          </cell>
          <cell r="C1038" t="str">
            <v>HIERRO . 7/8" 60.000 [12</v>
          </cell>
          <cell r="D1038" t="str">
            <v>UND</v>
          </cell>
          <cell r="G1038">
            <v>70179</v>
          </cell>
        </row>
        <row r="1039">
          <cell r="A1039">
            <v>101018</v>
          </cell>
          <cell r="C1039" t="str">
            <v>HIERRO . 7/8" 60.000 [6</v>
          </cell>
          <cell r="D1039" t="str">
            <v>KLS</v>
          </cell>
          <cell r="G1039">
            <v>2575</v>
          </cell>
        </row>
        <row r="1040">
          <cell r="A1040">
            <v>101009</v>
          </cell>
          <cell r="C1040" t="str">
            <v>HIERRO .1/2" 60.000 [6</v>
          </cell>
          <cell r="D1040" t="str">
            <v>KLS</v>
          </cell>
          <cell r="G1040">
            <v>2575</v>
          </cell>
        </row>
        <row r="1041">
          <cell r="A1041">
            <v>107062</v>
          </cell>
          <cell r="C1041" t="str">
            <v>HIERRO .3/4" 60.000 [12</v>
          </cell>
          <cell r="D1041" t="str">
            <v>UND</v>
          </cell>
          <cell r="G1041">
            <v>59148</v>
          </cell>
        </row>
        <row r="1042">
          <cell r="A1042">
            <v>101013</v>
          </cell>
          <cell r="C1042" t="str">
            <v>HIERRO .3/4" 60.000 [6</v>
          </cell>
          <cell r="D1042" t="str">
            <v>KLS</v>
          </cell>
          <cell r="G1042">
            <v>2575</v>
          </cell>
        </row>
        <row r="1043">
          <cell r="A1043">
            <v>101014</v>
          </cell>
          <cell r="C1043" t="str">
            <v>HIERRO .3/8" 37.000 [C</v>
          </cell>
          <cell r="D1043" t="str">
            <v>KLS</v>
          </cell>
          <cell r="G1043">
            <v>2575</v>
          </cell>
        </row>
        <row r="1044">
          <cell r="A1044">
            <v>101015</v>
          </cell>
          <cell r="C1044" t="str">
            <v>HIERRO .3/8" 60.000 [6</v>
          </cell>
          <cell r="D1044" t="str">
            <v>KLS</v>
          </cell>
          <cell r="G1044">
            <v>2575</v>
          </cell>
        </row>
        <row r="1045">
          <cell r="A1045">
            <v>101017</v>
          </cell>
          <cell r="C1045" t="str">
            <v>HIERRO .5/8" 60.000 [12</v>
          </cell>
          <cell r="D1045" t="str">
            <v>KLS</v>
          </cell>
          <cell r="G1045">
            <v>2575</v>
          </cell>
        </row>
        <row r="1046">
          <cell r="A1046">
            <v>101019</v>
          </cell>
          <cell r="C1046" t="str">
            <v>HIERRO 1" 60.000 [6</v>
          </cell>
          <cell r="D1046" t="str">
            <v>KLS</v>
          </cell>
          <cell r="G1046">
            <v>2575</v>
          </cell>
        </row>
        <row r="1047">
          <cell r="A1047">
            <v>101007</v>
          </cell>
          <cell r="C1047" t="str">
            <v>HIERRO de 37000 PSI 259 MPA</v>
          </cell>
          <cell r="D1047" t="str">
            <v>KLS</v>
          </cell>
          <cell r="G1047">
            <v>2575</v>
          </cell>
        </row>
        <row r="1048">
          <cell r="A1048">
            <v>101008</v>
          </cell>
          <cell r="C1048" t="str">
            <v>HIERRO de 60000 PSI 420 MPA</v>
          </cell>
          <cell r="D1048" t="str">
            <v>KLS</v>
          </cell>
          <cell r="G1048">
            <v>2575</v>
          </cell>
        </row>
        <row r="1049">
          <cell r="A1049">
            <v>109056</v>
          </cell>
          <cell r="C1049" t="str">
            <v>HIERRO ESCALERILLA 1/4"</v>
          </cell>
          <cell r="D1049" t="str">
            <v>UND</v>
          </cell>
          <cell r="G1049">
            <v>3756</v>
          </cell>
        </row>
        <row r="1050">
          <cell r="A1050">
            <v>108013</v>
          </cell>
          <cell r="C1050" t="str">
            <v>HILO PLASTICO FIBRA POLIES</v>
          </cell>
          <cell r="D1050" t="str">
            <v>ROL</v>
          </cell>
          <cell r="G1050">
            <v>3219</v>
          </cell>
        </row>
        <row r="1051">
          <cell r="A1051">
            <v>103084</v>
          </cell>
          <cell r="C1051" t="str">
            <v>HIMEL</v>
          </cell>
          <cell r="D1051" t="str">
            <v>UND</v>
          </cell>
          <cell r="G1051">
            <v>168490</v>
          </cell>
        </row>
        <row r="1052">
          <cell r="A1052">
            <v>111067</v>
          </cell>
          <cell r="C1052" t="str">
            <v>HIPOCLORITO DE CALCIO</v>
          </cell>
          <cell r="D1052" t="str">
            <v>KLS</v>
          </cell>
          <cell r="G1052">
            <v>9958</v>
          </cell>
        </row>
        <row r="1053">
          <cell r="A1053">
            <v>107064</v>
          </cell>
          <cell r="C1053" t="str">
            <v>HIPOCLORITO DE SODIO</v>
          </cell>
          <cell r="D1053" t="str">
            <v>KLS</v>
          </cell>
          <cell r="G1053">
            <v>1878</v>
          </cell>
        </row>
        <row r="1054">
          <cell r="A1054">
            <v>101021</v>
          </cell>
          <cell r="C1054" t="str">
            <v>HOJ.TIPO FORTEC RES. (.51)</v>
          </cell>
          <cell r="D1054" t="str">
            <v>UND</v>
          </cell>
          <cell r="G1054">
            <v>49791</v>
          </cell>
        </row>
        <row r="1055">
          <cell r="A1055">
            <v>101022</v>
          </cell>
          <cell r="C1055" t="str">
            <v>HOJ.TIPO FORTEC RES. (.71)</v>
          </cell>
          <cell r="D1055" t="str">
            <v>UND</v>
          </cell>
          <cell r="G1055">
            <v>64277</v>
          </cell>
        </row>
        <row r="1056">
          <cell r="A1056">
            <v>101023</v>
          </cell>
          <cell r="C1056" t="str">
            <v>HOJ.TIPO FORTEC RES. (.91)</v>
          </cell>
          <cell r="D1056" t="str">
            <v>UND</v>
          </cell>
          <cell r="G1056">
            <v>68001</v>
          </cell>
        </row>
        <row r="1057">
          <cell r="A1057">
            <v>101025</v>
          </cell>
          <cell r="C1057" t="str">
            <v>HUMEDADES NATURALES</v>
          </cell>
          <cell r="D1057" t="str">
            <v>DIA</v>
          </cell>
          <cell r="G1057">
            <v>4524</v>
          </cell>
        </row>
        <row r="1058">
          <cell r="A1058">
            <v>101026</v>
          </cell>
          <cell r="C1058" t="str">
            <v>IGAS GRIS [SELLANTE] 5KG.</v>
          </cell>
          <cell r="D1058" t="str">
            <v>KLS</v>
          </cell>
          <cell r="G1058">
            <v>14057</v>
          </cell>
        </row>
        <row r="1059">
          <cell r="A1059">
            <v>101029</v>
          </cell>
          <cell r="C1059" t="str">
            <v>IMPEDIMENT.FACT0RES CLIMA</v>
          </cell>
          <cell r="D1059" t="str">
            <v>UND</v>
          </cell>
          <cell r="G1059">
            <v>84279</v>
          </cell>
        </row>
        <row r="1060">
          <cell r="A1060">
            <v>105139</v>
          </cell>
          <cell r="C1060" t="str">
            <v>IMPERMEABILIZ MORTERO-CONC</v>
          </cell>
          <cell r="D1060" t="str">
            <v>KLS</v>
          </cell>
          <cell r="G1060">
            <v>3219</v>
          </cell>
        </row>
        <row r="1061">
          <cell r="A1061">
            <v>105068</v>
          </cell>
          <cell r="C1061" t="str">
            <v>IMPERMEABILIZANTE IMPERME</v>
          </cell>
          <cell r="D1061" t="str">
            <v>KLS</v>
          </cell>
          <cell r="G1061">
            <v>15667</v>
          </cell>
        </row>
        <row r="1062">
          <cell r="A1062">
            <v>105050</v>
          </cell>
          <cell r="C1062" t="str">
            <v>IMPERMEABILIZANTE SOLUC AS</v>
          </cell>
          <cell r="D1062" t="str">
            <v>KLS</v>
          </cell>
          <cell r="G1062">
            <v>15881</v>
          </cell>
        </row>
        <row r="1063">
          <cell r="A1063">
            <v>115010</v>
          </cell>
          <cell r="C1063" t="str">
            <v>INSUMOS COMPLEMENTARIOS</v>
          </cell>
          <cell r="D1063" t="str">
            <v>GLB</v>
          </cell>
          <cell r="G1063">
            <v>537</v>
          </cell>
        </row>
        <row r="1064">
          <cell r="A1064">
            <v>111068</v>
          </cell>
          <cell r="C1064" t="str">
            <v>INTERRUPTOR CINTA FOTOLUMI</v>
          </cell>
          <cell r="D1064" t="str">
            <v>UND</v>
          </cell>
          <cell r="G1064">
            <v>6472</v>
          </cell>
        </row>
        <row r="1065">
          <cell r="A1065">
            <v>117076</v>
          </cell>
          <cell r="C1065" t="str">
            <v>INVERSOR</v>
          </cell>
          <cell r="D1065" t="str">
            <v>UND</v>
          </cell>
          <cell r="G1065">
            <v>3344347</v>
          </cell>
        </row>
        <row r="1066">
          <cell r="A1066">
            <v>111069</v>
          </cell>
          <cell r="C1066" t="str">
            <v>INYECTOR AGUA 1,1/2 PLAST.</v>
          </cell>
          <cell r="D1066" t="str">
            <v>UND</v>
          </cell>
          <cell r="G1066">
            <v>43567</v>
          </cell>
        </row>
        <row r="1067">
          <cell r="A1067">
            <v>105000</v>
          </cell>
          <cell r="C1067" t="str">
            <v>J.ACROBATICO L=4.0 A=3.0M</v>
          </cell>
          <cell r="D1067" t="str">
            <v>UND</v>
          </cell>
          <cell r="G1067">
            <v>739390</v>
          </cell>
        </row>
        <row r="1068">
          <cell r="A1068">
            <v>117077</v>
          </cell>
          <cell r="C1068" t="str">
            <v>J.ARENER0 MED/MADER.3x3MTS</v>
          </cell>
          <cell r="D1068" t="str">
            <v>UND</v>
          </cell>
          <cell r="G1068">
            <v>482882</v>
          </cell>
        </row>
        <row r="1069">
          <cell r="A1069">
            <v>100335</v>
          </cell>
          <cell r="C1069" t="str">
            <v>J.BURRO BALANCIN L=3.5MTS</v>
          </cell>
          <cell r="D1069" t="str">
            <v>UND</v>
          </cell>
          <cell r="G1069">
            <v>402402</v>
          </cell>
        </row>
        <row r="1070">
          <cell r="A1070">
            <v>100743</v>
          </cell>
          <cell r="C1070" t="str">
            <v>J.C0LUMP.L=4.7 H=2.5 A=2M</v>
          </cell>
          <cell r="D1070" t="str">
            <v>UND</v>
          </cell>
          <cell r="G1070">
            <v>1287686</v>
          </cell>
        </row>
        <row r="1071">
          <cell r="A1071">
            <v>100727</v>
          </cell>
          <cell r="C1071" t="str">
            <v>J.COLUMP.2 PUESTOS-GALV.</v>
          </cell>
          <cell r="D1071" t="str">
            <v>UND</v>
          </cell>
          <cell r="G1071">
            <v>1040880</v>
          </cell>
        </row>
        <row r="1072">
          <cell r="A1072">
            <v>100728</v>
          </cell>
          <cell r="C1072" t="str">
            <v>J.COLUMP.3 PUESTOS-GALV.</v>
          </cell>
          <cell r="D1072" t="str">
            <v>UND</v>
          </cell>
          <cell r="G1072">
            <v>1394135</v>
          </cell>
        </row>
        <row r="1073">
          <cell r="A1073">
            <v>103238</v>
          </cell>
          <cell r="C1073" t="str">
            <v>J.COLUMP.L=1.7 H=2.5 A=2M</v>
          </cell>
          <cell r="D1073" t="str">
            <v>UND</v>
          </cell>
          <cell r="G1073">
            <v>729689</v>
          </cell>
        </row>
        <row r="1074">
          <cell r="A1074">
            <v>105045</v>
          </cell>
          <cell r="C1074" t="str">
            <v>J.COLUMP.L=3.4 H=2.5 A=2M</v>
          </cell>
          <cell r="D1074" t="str">
            <v>UND</v>
          </cell>
          <cell r="G1074">
            <v>981861</v>
          </cell>
        </row>
        <row r="1075">
          <cell r="A1075">
            <v>100832</v>
          </cell>
          <cell r="C1075" t="str">
            <v>J.DESLIZADER0+ESCALERA</v>
          </cell>
          <cell r="D1075" t="str">
            <v>UND</v>
          </cell>
          <cell r="G1075">
            <v>960399</v>
          </cell>
        </row>
        <row r="1076">
          <cell r="A1076">
            <v>105052</v>
          </cell>
          <cell r="C1076" t="str">
            <v>J.DESLIZADOR DOS PUESTOS</v>
          </cell>
          <cell r="D1076" t="str">
            <v>UND</v>
          </cell>
          <cell r="G1076">
            <v>2091203</v>
          </cell>
        </row>
        <row r="1077">
          <cell r="A1077">
            <v>100877</v>
          </cell>
          <cell r="C1077" t="str">
            <v>J.ESCALADOR-PASAMANOS-BURR</v>
          </cell>
          <cell r="D1077" t="str">
            <v>UND</v>
          </cell>
          <cell r="G1077">
            <v>882065</v>
          </cell>
        </row>
        <row r="1078">
          <cell r="A1078">
            <v>101275</v>
          </cell>
          <cell r="C1078" t="str">
            <v>J.PASAMANOS L=3 H=2.2 A=3</v>
          </cell>
          <cell r="D1078" t="str">
            <v>UND</v>
          </cell>
          <cell r="G1078">
            <v>1266225</v>
          </cell>
        </row>
        <row r="1079">
          <cell r="A1079">
            <v>102022</v>
          </cell>
          <cell r="C1079" t="str">
            <v>J.TREPA MUL/2C0L/1DES/1TUB</v>
          </cell>
          <cell r="D1079" t="str">
            <v>UND</v>
          </cell>
          <cell r="G1079">
            <v>2638899</v>
          </cell>
        </row>
        <row r="1080">
          <cell r="A1080">
            <v>103210</v>
          </cell>
          <cell r="C1080" t="str">
            <v>JABONERA ACRILICA</v>
          </cell>
          <cell r="D1080" t="str">
            <v>UND</v>
          </cell>
          <cell r="G1080">
            <v>17706</v>
          </cell>
        </row>
        <row r="1081">
          <cell r="A1081">
            <v>101043</v>
          </cell>
          <cell r="C1081" t="str">
            <v>JABONERA BLANCA</v>
          </cell>
          <cell r="D1081" t="str">
            <v>UND</v>
          </cell>
          <cell r="G1081">
            <v>15345</v>
          </cell>
        </row>
        <row r="1082">
          <cell r="A1082">
            <v>101046</v>
          </cell>
          <cell r="C1082" t="str">
            <v>JUEGO INCRUSTAR</v>
          </cell>
          <cell r="D1082" t="str">
            <v>JGO</v>
          </cell>
          <cell r="G1082">
            <v>92391</v>
          </cell>
        </row>
        <row r="1083">
          <cell r="A1083">
            <v>101045</v>
          </cell>
          <cell r="C1083" t="str">
            <v>JUEGO INCRUSTAR 4 PIEZAS C</v>
          </cell>
          <cell r="D1083" t="str">
            <v>JGO</v>
          </cell>
          <cell r="G1083">
            <v>71359</v>
          </cell>
        </row>
        <row r="1084">
          <cell r="A1084">
            <v>101044</v>
          </cell>
          <cell r="C1084" t="str">
            <v>JUEGO INCRUSTAR ACUARIO 4</v>
          </cell>
          <cell r="D1084" t="str">
            <v>JGO</v>
          </cell>
          <cell r="G1084">
            <v>32943</v>
          </cell>
        </row>
        <row r="1085">
          <cell r="A1085">
            <v>111070</v>
          </cell>
          <cell r="C1085" t="str">
            <v>JUEGO TUERCA-MANGUIT 1,1/2</v>
          </cell>
          <cell r="D1085" t="str">
            <v>UND</v>
          </cell>
          <cell r="G1085">
            <v>37343</v>
          </cell>
        </row>
        <row r="1086">
          <cell r="A1086">
            <v>101048</v>
          </cell>
          <cell r="C1086" t="str">
            <v>JUEGO TUERCA-MANGUIT 11/2 PLASTICO-CONEXION MA</v>
          </cell>
          <cell r="D1086" t="str">
            <v>UND</v>
          </cell>
          <cell r="G1086">
            <v>41979</v>
          </cell>
        </row>
        <row r="1087">
          <cell r="A1087">
            <v>101049</v>
          </cell>
          <cell r="C1087" t="str">
            <v>JUNTA EXPANSION PVC 3"</v>
          </cell>
          <cell r="D1087" t="str">
            <v>UND</v>
          </cell>
          <cell r="G1087">
            <v>21404</v>
          </cell>
        </row>
        <row r="1088">
          <cell r="A1088">
            <v>101050</v>
          </cell>
          <cell r="C1088" t="str">
            <v>JUNTA FRIA</v>
          </cell>
          <cell r="D1088" t="str">
            <v>KLS</v>
          </cell>
          <cell r="G1088">
            <v>16633</v>
          </cell>
        </row>
        <row r="1089">
          <cell r="A1089">
            <v>109945</v>
          </cell>
          <cell r="C1089" t="str">
            <v>KORAZA</v>
          </cell>
          <cell r="D1089" t="str">
            <v>GLN</v>
          </cell>
          <cell r="G1089">
            <v>69642</v>
          </cell>
        </row>
        <row r="1090">
          <cell r="A1090">
            <v>101051</v>
          </cell>
          <cell r="C1090" t="str">
            <v>KORAZA PLASTICA</v>
          </cell>
          <cell r="D1090" t="str">
            <v>GLN</v>
          </cell>
          <cell r="E1090">
            <v>1</v>
          </cell>
          <cell r="G1090">
            <v>69642</v>
          </cell>
        </row>
        <row r="1091">
          <cell r="A1091">
            <v>105069</v>
          </cell>
          <cell r="C1091" t="str">
            <v>LACA MADERA BRILLANTE 7400</v>
          </cell>
          <cell r="D1091" t="str">
            <v>GLN</v>
          </cell>
          <cell r="G1091">
            <v>49576</v>
          </cell>
        </row>
        <row r="1092">
          <cell r="A1092">
            <v>106140</v>
          </cell>
          <cell r="C1092" t="str">
            <v>LACA MADERA MATE 7402</v>
          </cell>
          <cell r="D1092" t="str">
            <v>LTS</v>
          </cell>
          <cell r="G1092">
            <v>13843</v>
          </cell>
        </row>
        <row r="1093">
          <cell r="A1093">
            <v>106124</v>
          </cell>
          <cell r="C1093" t="str">
            <v>LADR CONCRETO #10 LISO</v>
          </cell>
          <cell r="D1093" t="str">
            <v>UND</v>
          </cell>
          <cell r="G1093">
            <v>310</v>
          </cell>
        </row>
        <row r="1094">
          <cell r="A1094">
            <v>106123</v>
          </cell>
          <cell r="C1094" t="str">
            <v>LADR CONCRETO #12</v>
          </cell>
          <cell r="D1094" t="str">
            <v>UND</v>
          </cell>
          <cell r="G1094">
            <v>440</v>
          </cell>
        </row>
        <row r="1095">
          <cell r="A1095">
            <v>117078</v>
          </cell>
          <cell r="C1095" t="str">
            <v>LADR LIMPIO</v>
          </cell>
          <cell r="D1095" t="str">
            <v>UND</v>
          </cell>
          <cell r="G1095">
            <v>56</v>
          </cell>
        </row>
        <row r="1096">
          <cell r="A1096">
            <v>101052</v>
          </cell>
          <cell r="C1096" t="str">
            <v>LADR LIMPIO M12 24X6.5X12C</v>
          </cell>
          <cell r="D1096" t="str">
            <v>UND</v>
          </cell>
          <cell r="G1096">
            <v>687</v>
          </cell>
        </row>
        <row r="1097">
          <cell r="A1097">
            <v>107066</v>
          </cell>
          <cell r="C1097" t="str">
            <v>LADR SUCIO 7x13x26</v>
          </cell>
          <cell r="D1097" t="str">
            <v>UND</v>
          </cell>
          <cell r="E1097">
            <v>1</v>
          </cell>
          <cell r="G1097">
            <v>300</v>
          </cell>
        </row>
        <row r="1098">
          <cell r="A1098">
            <v>103130</v>
          </cell>
          <cell r="C1098" t="str">
            <v>LADR SUCIO 8x12x24</v>
          </cell>
          <cell r="D1098" t="str">
            <v>UND</v>
          </cell>
          <cell r="E1098">
            <v>1</v>
          </cell>
          <cell r="G1098">
            <v>312</v>
          </cell>
        </row>
        <row r="1099">
          <cell r="A1099">
            <v>101053</v>
          </cell>
          <cell r="C1099" t="str">
            <v>LADR SUCIO COMUN</v>
          </cell>
          <cell r="D1099" t="str">
            <v>UND</v>
          </cell>
          <cell r="G1099">
            <v>215</v>
          </cell>
        </row>
        <row r="1100">
          <cell r="A1100">
            <v>106007</v>
          </cell>
          <cell r="C1100" t="str">
            <v>LAM.ACER0 INOX C.18 22-304</v>
          </cell>
          <cell r="D1100" t="str">
            <v>UND</v>
          </cell>
          <cell r="G1100">
            <v>415751</v>
          </cell>
        </row>
        <row r="1101">
          <cell r="A1101">
            <v>101055</v>
          </cell>
          <cell r="C1101" t="str">
            <v>LAM.ACERO INOX C.18 304</v>
          </cell>
          <cell r="D1101" t="str">
            <v>UND</v>
          </cell>
          <cell r="G1101">
            <v>292412</v>
          </cell>
        </row>
        <row r="1102">
          <cell r="A1102">
            <v>101059</v>
          </cell>
          <cell r="C1102" t="str">
            <v>LAM.ACRILIC0 50% ACRILICO</v>
          </cell>
          <cell r="D1102" t="str">
            <v>UND</v>
          </cell>
          <cell r="G1102">
            <v>69750</v>
          </cell>
        </row>
        <row r="1103">
          <cell r="A1103">
            <v>101058</v>
          </cell>
          <cell r="C1103" t="str">
            <v>LAM.ACRILICA 75% ACRILICO</v>
          </cell>
          <cell r="D1103" t="str">
            <v>UND</v>
          </cell>
          <cell r="G1103">
            <v>73505</v>
          </cell>
        </row>
        <row r="1104">
          <cell r="A1104">
            <v>101057</v>
          </cell>
          <cell r="C1104" t="str">
            <v>LAM.ACRILICO LISA 3MM</v>
          </cell>
          <cell r="D1104" t="str">
            <v>M2</v>
          </cell>
          <cell r="G1104">
            <v>175511</v>
          </cell>
        </row>
        <row r="1105">
          <cell r="A1105">
            <v>101063</v>
          </cell>
          <cell r="C1105" t="str">
            <v>LAM.ALUMINIO 7 MM</v>
          </cell>
          <cell r="D1105" t="str">
            <v>M2</v>
          </cell>
          <cell r="G1105">
            <v>35894</v>
          </cell>
        </row>
        <row r="1106">
          <cell r="A1106">
            <v>107067</v>
          </cell>
          <cell r="C1106" t="str">
            <v>LAM.C0LD ROLLED C.18</v>
          </cell>
          <cell r="D1106" t="str">
            <v>UND</v>
          </cell>
          <cell r="G1106">
            <v>55855</v>
          </cell>
        </row>
        <row r="1107">
          <cell r="A1107">
            <v>105075</v>
          </cell>
          <cell r="C1107" t="str">
            <v>LAM.CIEL0 FALSO ICOPOR TEX</v>
          </cell>
          <cell r="D1107" t="str">
            <v>UND</v>
          </cell>
          <cell r="G1107">
            <v>5204</v>
          </cell>
        </row>
        <row r="1108">
          <cell r="A1108">
            <v>101067</v>
          </cell>
          <cell r="C1108" t="str">
            <v>LAM.COLD ROLLED C.20</v>
          </cell>
          <cell r="D1108" t="str">
            <v>UND</v>
          </cell>
          <cell r="G1108">
            <v>35958</v>
          </cell>
        </row>
        <row r="1109">
          <cell r="A1109">
            <v>101069</v>
          </cell>
          <cell r="C1109" t="str">
            <v>LAM.COLD ROLLED C.20</v>
          </cell>
          <cell r="D1109" t="str">
            <v>UND</v>
          </cell>
          <cell r="G1109">
            <v>36484</v>
          </cell>
        </row>
        <row r="1110">
          <cell r="A1110">
            <v>101068</v>
          </cell>
          <cell r="C1110" t="str">
            <v>LAM.COLD ROLLED C.22</v>
          </cell>
          <cell r="D1110" t="str">
            <v>UND</v>
          </cell>
          <cell r="G1110">
            <v>30700</v>
          </cell>
        </row>
        <row r="1111">
          <cell r="A1111">
            <v>101070</v>
          </cell>
          <cell r="C1111" t="str">
            <v>LAM.DURACUSTIC 5/8" R-H</v>
          </cell>
          <cell r="D1111" t="str">
            <v>UND</v>
          </cell>
          <cell r="G1111">
            <v>14218</v>
          </cell>
        </row>
        <row r="1112">
          <cell r="A1112">
            <v>101073</v>
          </cell>
          <cell r="C1112" t="str">
            <v>LAM.GALVANIZADA C.16</v>
          </cell>
          <cell r="D1112" t="str">
            <v>UND</v>
          </cell>
          <cell r="G1112">
            <v>70602</v>
          </cell>
        </row>
        <row r="1113">
          <cell r="A1113">
            <v>106144</v>
          </cell>
          <cell r="C1113" t="str">
            <v>LAM.GALVANIZADA C.20</v>
          </cell>
          <cell r="D1113" t="str">
            <v>UND</v>
          </cell>
          <cell r="G1113">
            <v>43771</v>
          </cell>
        </row>
        <row r="1114">
          <cell r="A1114">
            <v>105072</v>
          </cell>
          <cell r="C1114" t="str">
            <v>LAM.GALVANIZADA C.22</v>
          </cell>
          <cell r="D1114" t="str">
            <v>UND</v>
          </cell>
          <cell r="G1114">
            <v>35272</v>
          </cell>
        </row>
        <row r="1115">
          <cell r="A1115">
            <v>106146</v>
          </cell>
          <cell r="C1115" t="str">
            <v>LAM.GALVANIZADA C.22</v>
          </cell>
          <cell r="D1115" t="str">
            <v>UND</v>
          </cell>
          <cell r="G1115">
            <v>73254</v>
          </cell>
        </row>
        <row r="1116">
          <cell r="A1116">
            <v>101072</v>
          </cell>
          <cell r="C1116" t="str">
            <v>LAM.GALVANIZADA C.26</v>
          </cell>
          <cell r="D1116" t="str">
            <v>UND</v>
          </cell>
          <cell r="G1116">
            <v>26558</v>
          </cell>
        </row>
        <row r="1117">
          <cell r="A1117">
            <v>101074</v>
          </cell>
          <cell r="C1117" t="str">
            <v>LAM.GALVANIZADA C.30</v>
          </cell>
          <cell r="D1117" t="str">
            <v>UND</v>
          </cell>
          <cell r="G1117">
            <v>19559</v>
          </cell>
        </row>
        <row r="1118">
          <cell r="A1118">
            <v>101075</v>
          </cell>
          <cell r="C1118" t="str">
            <v>LAM.HOT ROLLED 1/ 4</v>
          </cell>
          <cell r="D1118" t="str">
            <v>UND</v>
          </cell>
          <cell r="G1118">
            <v>114020</v>
          </cell>
        </row>
        <row r="1119">
          <cell r="A1119">
            <v>105073</v>
          </cell>
          <cell r="C1119" t="str">
            <v>LAM.HOT ROLLED 1/ 8</v>
          </cell>
          <cell r="D1119" t="str">
            <v>UND</v>
          </cell>
          <cell r="G1119">
            <v>36483</v>
          </cell>
        </row>
        <row r="1120">
          <cell r="A1120">
            <v>105076</v>
          </cell>
          <cell r="C1120" t="str">
            <v>LAM.HOT ROLLED 3/16</v>
          </cell>
          <cell r="D1120" t="str">
            <v>UND</v>
          </cell>
          <cell r="G1120">
            <v>54425</v>
          </cell>
        </row>
        <row r="1121">
          <cell r="A1121">
            <v>101076</v>
          </cell>
          <cell r="C1121" t="str">
            <v>LAM.ICOPOR 1CM</v>
          </cell>
          <cell r="D1121" t="str">
            <v>UND</v>
          </cell>
          <cell r="G1121">
            <v>3327</v>
          </cell>
        </row>
        <row r="1122">
          <cell r="A1122">
            <v>103124</v>
          </cell>
          <cell r="C1122" t="str">
            <v>LAM.ICOPOR 2CM</v>
          </cell>
          <cell r="D1122" t="str">
            <v>UND</v>
          </cell>
          <cell r="G1122">
            <v>16364</v>
          </cell>
        </row>
        <row r="1123">
          <cell r="A1123">
            <v>105077</v>
          </cell>
          <cell r="C1123" t="str">
            <v>LAM.ICOPOR 5CM</v>
          </cell>
          <cell r="D1123" t="str">
            <v>UND</v>
          </cell>
          <cell r="G1123">
            <v>24198</v>
          </cell>
        </row>
        <row r="1124">
          <cell r="A1124">
            <v>105074</v>
          </cell>
          <cell r="C1124" t="str">
            <v>LAM.ICOPOR PELICULA PVC</v>
          </cell>
          <cell r="D1124" t="str">
            <v>UND</v>
          </cell>
          <cell r="G1124">
            <v>10570</v>
          </cell>
        </row>
        <row r="1125">
          <cell r="A1125">
            <v>106135</v>
          </cell>
          <cell r="C1125" t="str">
            <v>LAM.METALDECK 2" C.1</v>
          </cell>
          <cell r="D1125" t="str">
            <v>M2</v>
          </cell>
          <cell r="G1125">
            <v>62131</v>
          </cell>
        </row>
        <row r="1126">
          <cell r="A1126">
            <v>106134</v>
          </cell>
          <cell r="C1126" t="str">
            <v>LAM.METALDECK 2" C.1</v>
          </cell>
          <cell r="D1126" t="str">
            <v>M2</v>
          </cell>
          <cell r="G1126">
            <v>51101</v>
          </cell>
        </row>
        <row r="1127">
          <cell r="A1127">
            <v>106133</v>
          </cell>
          <cell r="C1127" t="str">
            <v>LAM.METALDECK 2" C.2</v>
          </cell>
          <cell r="D1127" t="str">
            <v>M2</v>
          </cell>
          <cell r="G1127">
            <v>32414</v>
          </cell>
        </row>
        <row r="1128">
          <cell r="A1128">
            <v>106139</v>
          </cell>
          <cell r="C1128" t="str">
            <v>LAM.METALDECK 3" C.1</v>
          </cell>
          <cell r="D1128" t="str">
            <v>M2</v>
          </cell>
          <cell r="G1128">
            <v>67734</v>
          </cell>
        </row>
        <row r="1129">
          <cell r="A1129">
            <v>106138</v>
          </cell>
          <cell r="C1129" t="str">
            <v>LAM.METALDECK 3" C.1</v>
          </cell>
          <cell r="D1129" t="str">
            <v>M2</v>
          </cell>
          <cell r="G1129">
            <v>56744</v>
          </cell>
        </row>
        <row r="1130">
          <cell r="A1130">
            <v>106137</v>
          </cell>
          <cell r="C1130" t="str">
            <v>LAM.METALDECK 3" C.2</v>
          </cell>
          <cell r="D1130" t="str">
            <v>M2</v>
          </cell>
          <cell r="G1130">
            <v>41743</v>
          </cell>
        </row>
        <row r="1131">
          <cell r="A1131">
            <v>106136</v>
          </cell>
          <cell r="C1131" t="str">
            <v>LAM.METALDECK 3" C.2</v>
          </cell>
          <cell r="D1131" t="str">
            <v>M2</v>
          </cell>
          <cell r="G1131">
            <v>36734</v>
          </cell>
        </row>
        <row r="1132">
          <cell r="A1132">
            <v>106132</v>
          </cell>
          <cell r="C1132" t="str">
            <v>LAM.METLADECK 2" C.2</v>
          </cell>
          <cell r="D1132" t="str">
            <v>M2</v>
          </cell>
          <cell r="G1132">
            <v>39071</v>
          </cell>
        </row>
        <row r="1133">
          <cell r="A1133">
            <v>101079</v>
          </cell>
          <cell r="C1133" t="str">
            <v>LAM.SONOCOR 1"</v>
          </cell>
          <cell r="D1133" t="str">
            <v>UND</v>
          </cell>
          <cell r="G1133">
            <v>12823</v>
          </cell>
        </row>
        <row r="1134">
          <cell r="A1134">
            <v>101083</v>
          </cell>
          <cell r="C1134" t="str">
            <v>LAM.TRIPLEX 12 MM.</v>
          </cell>
          <cell r="D1134" t="str">
            <v>UND</v>
          </cell>
          <cell r="E1134">
            <v>1</v>
          </cell>
          <cell r="G1134">
            <v>99874</v>
          </cell>
        </row>
        <row r="1135">
          <cell r="A1135">
            <v>108017</v>
          </cell>
          <cell r="C1135" t="str">
            <v>LAM.TRIPLEX 18 MM.</v>
          </cell>
          <cell r="D1135" t="str">
            <v>UND</v>
          </cell>
          <cell r="E1135">
            <v>1</v>
          </cell>
          <cell r="G1135">
            <v>116965</v>
          </cell>
        </row>
        <row r="1136">
          <cell r="A1136">
            <v>101084</v>
          </cell>
          <cell r="C1136" t="str">
            <v>LAM.TRIPLEX 20 MM.</v>
          </cell>
          <cell r="D1136" t="str">
            <v>UND</v>
          </cell>
          <cell r="E1136">
            <v>1</v>
          </cell>
          <cell r="G1136">
            <v>132846</v>
          </cell>
        </row>
        <row r="1137">
          <cell r="A1137">
            <v>101080</v>
          </cell>
          <cell r="C1137" t="str">
            <v>LAM.TRIPLEX 4 MM.</v>
          </cell>
          <cell r="D1137" t="str">
            <v>UND</v>
          </cell>
          <cell r="E1137">
            <v>1</v>
          </cell>
          <cell r="G1137">
            <v>36163</v>
          </cell>
        </row>
        <row r="1138">
          <cell r="A1138">
            <v>101081</v>
          </cell>
          <cell r="C1138" t="str">
            <v>LAM.TRIPLEX 5 MM.</v>
          </cell>
          <cell r="D1138" t="str">
            <v>UND</v>
          </cell>
          <cell r="G1138">
            <v>59985</v>
          </cell>
        </row>
        <row r="1139">
          <cell r="A1139">
            <v>101082</v>
          </cell>
          <cell r="C1139" t="str">
            <v>LAM.TRIPLEX 9 MM.</v>
          </cell>
          <cell r="D1139" t="str">
            <v>UND</v>
          </cell>
          <cell r="E1139">
            <v>1</v>
          </cell>
          <cell r="G1139">
            <v>67818</v>
          </cell>
        </row>
        <row r="1140">
          <cell r="A1140">
            <v>103009</v>
          </cell>
          <cell r="C1140" t="str">
            <v>LAMINA ACRILICA C.FALSO</v>
          </cell>
          <cell r="D1140" t="str">
            <v>UND</v>
          </cell>
          <cell r="G1140">
            <v>45445</v>
          </cell>
        </row>
        <row r="1141">
          <cell r="A1141">
            <v>117079</v>
          </cell>
          <cell r="C1141" t="str">
            <v>LAMINA C.FALSO 121X60CM PA</v>
          </cell>
          <cell r="D1141" t="str">
            <v>UND</v>
          </cell>
          <cell r="G1141">
            <v>10141</v>
          </cell>
        </row>
        <row r="1142">
          <cell r="A1142">
            <v>114504</v>
          </cell>
          <cell r="C1142" t="str">
            <v>LAMINA C.FALSO 60X60CM PAN</v>
          </cell>
          <cell r="D1142" t="str">
            <v>UND</v>
          </cell>
          <cell r="G1142">
            <v>7726</v>
          </cell>
        </row>
        <row r="1143">
          <cell r="A1143">
            <v>116024</v>
          </cell>
          <cell r="C1143" t="str">
            <v>LAMINA FIBRA VIDRIO 1 244</v>
          </cell>
          <cell r="D1143" t="str">
            <v>UND</v>
          </cell>
          <cell r="G1143">
            <v>91211</v>
          </cell>
        </row>
        <row r="1144">
          <cell r="A1144">
            <v>116031</v>
          </cell>
          <cell r="C1144" t="str">
            <v>LAMINA ICOPOR AISLADO 1</v>
          </cell>
          <cell r="D1144" t="str">
            <v>UND</v>
          </cell>
          <cell r="G1144">
            <v>42923</v>
          </cell>
        </row>
        <row r="1145">
          <cell r="A1145">
            <v>107081</v>
          </cell>
          <cell r="C1145" t="str">
            <v>LAMINA METAL SHEET 1M-2M G</v>
          </cell>
          <cell r="D1145" t="str">
            <v>UND</v>
          </cell>
          <cell r="E1145">
            <v>1</v>
          </cell>
          <cell r="G1145">
            <v>284364</v>
          </cell>
        </row>
        <row r="1146">
          <cell r="A1146">
            <v>109059</v>
          </cell>
          <cell r="C1146" t="str">
            <v>LAMINA POLICARBONATO 10MM</v>
          </cell>
          <cell r="D1146" t="str">
            <v>UND</v>
          </cell>
          <cell r="G1146">
            <v>826051</v>
          </cell>
        </row>
        <row r="1147">
          <cell r="A1147">
            <v>101866</v>
          </cell>
          <cell r="C1147" t="str">
            <v>LAMINA POLICARBONATO 4MM</v>
          </cell>
          <cell r="D1147" t="str">
            <v>UND</v>
          </cell>
          <cell r="G1147">
            <v>346388</v>
          </cell>
        </row>
        <row r="1148">
          <cell r="A1148">
            <v>101064</v>
          </cell>
          <cell r="C1148" t="str">
            <v>LAMINA POLICARBONATO 6MM</v>
          </cell>
          <cell r="D1148" t="str">
            <v>UND</v>
          </cell>
          <cell r="G1148">
            <v>598560</v>
          </cell>
        </row>
        <row r="1149">
          <cell r="A1149">
            <v>109060</v>
          </cell>
          <cell r="C1149" t="str">
            <v>LAMINA POLICARBONATO 8MM</v>
          </cell>
          <cell r="D1149" t="str">
            <v>UND</v>
          </cell>
          <cell r="G1149">
            <v>727650</v>
          </cell>
        </row>
        <row r="1150">
          <cell r="A1150">
            <v>106178</v>
          </cell>
          <cell r="C1150" t="str">
            <v>LAMP 4x17 ILTELUX-</v>
          </cell>
          <cell r="D1150" t="str">
            <v>UND</v>
          </cell>
          <cell r="G1150">
            <v>169164</v>
          </cell>
        </row>
        <row r="1151">
          <cell r="A1151">
            <v>101086</v>
          </cell>
          <cell r="C1151" t="str">
            <v>LAMP CFE 2x20 MAGNETIC</v>
          </cell>
          <cell r="D1151" t="str">
            <v>UND</v>
          </cell>
          <cell r="G1151">
            <v>55267</v>
          </cell>
        </row>
        <row r="1152">
          <cell r="A1152">
            <v>101087</v>
          </cell>
          <cell r="C1152" t="str">
            <v>LAMP CFE 2x48 MAGNETIC</v>
          </cell>
          <cell r="D1152" t="str">
            <v>UND</v>
          </cell>
          <cell r="G1152">
            <v>84955</v>
          </cell>
        </row>
        <row r="1153">
          <cell r="A1153">
            <v>101088</v>
          </cell>
          <cell r="C1153" t="str">
            <v>LAMP CFE 2x96 MAGNETIC</v>
          </cell>
          <cell r="D1153" t="str">
            <v>UND</v>
          </cell>
          <cell r="G1153">
            <v>123419</v>
          </cell>
        </row>
        <row r="1154">
          <cell r="A1154">
            <v>101094</v>
          </cell>
          <cell r="C1154" t="str">
            <v>LAMP LFS 2x2x32 ELECTRON</v>
          </cell>
          <cell r="D1154" t="str">
            <v>UND</v>
          </cell>
          <cell r="G1154">
            <v>197887</v>
          </cell>
        </row>
        <row r="1155">
          <cell r="A1155">
            <v>101093</v>
          </cell>
          <cell r="C1155" t="str">
            <v>LAMP LFS 2x32 ELECTRON</v>
          </cell>
          <cell r="D1155" t="str">
            <v>UND</v>
          </cell>
          <cell r="G1155">
            <v>138168</v>
          </cell>
        </row>
        <row r="1156">
          <cell r="A1156">
            <v>101096</v>
          </cell>
          <cell r="C1156" t="str">
            <v>LAMP MFL 2x32 ELECTRON</v>
          </cell>
          <cell r="D1156" t="str">
            <v>UND</v>
          </cell>
          <cell r="G1156">
            <v>152359</v>
          </cell>
        </row>
        <row r="1157">
          <cell r="A1157">
            <v>117080</v>
          </cell>
          <cell r="C1157" t="str">
            <v>LAMPARA PANEL LED 60X60CM</v>
          </cell>
          <cell r="D1157" t="str">
            <v>UND</v>
          </cell>
          <cell r="G1157">
            <v>220946</v>
          </cell>
        </row>
        <row r="1158">
          <cell r="A1158">
            <v>105078</v>
          </cell>
          <cell r="C1158" t="str">
            <v>LAVADERO GRANITO</v>
          </cell>
          <cell r="D1158" t="str">
            <v>UND</v>
          </cell>
          <cell r="G1158">
            <v>106127</v>
          </cell>
        </row>
        <row r="1159">
          <cell r="A1159">
            <v>109064</v>
          </cell>
          <cell r="C1159" t="str">
            <v>LAVADERO PREF.CONCRETO 100</v>
          </cell>
          <cell r="D1159" t="str">
            <v>UND</v>
          </cell>
          <cell r="G1159">
            <v>116858</v>
          </cell>
        </row>
        <row r="1160">
          <cell r="A1160">
            <v>109065</v>
          </cell>
          <cell r="C1160" t="str">
            <v>LAVADERO PREF.GRANITO</v>
          </cell>
          <cell r="D1160" t="str">
            <v>UND</v>
          </cell>
          <cell r="G1160">
            <v>121150</v>
          </cell>
        </row>
        <row r="1161">
          <cell r="A1161">
            <v>103213</v>
          </cell>
          <cell r="C1161" t="str">
            <v>LAVAM.COLGAR LINEA MEDIA</v>
          </cell>
          <cell r="D1161" t="str">
            <v>UND</v>
          </cell>
          <cell r="G1161">
            <v>79407</v>
          </cell>
        </row>
        <row r="1162">
          <cell r="A1162">
            <v>108018</v>
          </cell>
          <cell r="C1162" t="str">
            <v>LAVAM.S0BREP MEZCL L.MEDI</v>
          </cell>
          <cell r="D1162" t="str">
            <v>UND</v>
          </cell>
          <cell r="G1162">
            <v>140465</v>
          </cell>
        </row>
        <row r="1163">
          <cell r="A1163">
            <v>106074</v>
          </cell>
          <cell r="C1163" t="str">
            <v>LAVAM.S0BREP0NER LINEA ECO</v>
          </cell>
          <cell r="D1163" t="str">
            <v>UND</v>
          </cell>
          <cell r="G1163">
            <v>121150</v>
          </cell>
        </row>
        <row r="1164">
          <cell r="A1164">
            <v>101103</v>
          </cell>
          <cell r="C1164" t="str">
            <v>LAVAM.SOBREPONER LINEA MED</v>
          </cell>
          <cell r="D1164" t="str">
            <v>UND</v>
          </cell>
          <cell r="G1164">
            <v>165146</v>
          </cell>
        </row>
        <row r="1165">
          <cell r="A1165">
            <v>101098</v>
          </cell>
          <cell r="C1165" t="str">
            <v>LAVAMANOS LINEA ECONOMICA</v>
          </cell>
          <cell r="D1165" t="str">
            <v>UND</v>
          </cell>
          <cell r="G1165">
            <v>56766</v>
          </cell>
        </row>
        <row r="1166">
          <cell r="A1166">
            <v>103216</v>
          </cell>
          <cell r="C1166" t="str">
            <v>LAVAMANOS PEDEST LINEA MED</v>
          </cell>
          <cell r="D1166" t="str">
            <v>UND</v>
          </cell>
          <cell r="G1166">
            <v>113638</v>
          </cell>
        </row>
        <row r="1167">
          <cell r="A1167">
            <v>103215</v>
          </cell>
          <cell r="C1167" t="str">
            <v>LAVAMANOS PEDESTAL LINEA ECON</v>
          </cell>
          <cell r="D1167" t="str">
            <v>JGO</v>
          </cell>
          <cell r="E1167">
            <v>1</v>
          </cell>
          <cell r="G1167">
            <v>88958</v>
          </cell>
        </row>
        <row r="1168">
          <cell r="A1168">
            <v>117081</v>
          </cell>
          <cell r="C1168" t="str">
            <v>LAVAPLATOS A.INOX.DOBLE</v>
          </cell>
          <cell r="D1168" t="str">
            <v>UND</v>
          </cell>
          <cell r="G1168">
            <v>185641</v>
          </cell>
        </row>
        <row r="1169">
          <cell r="A1169">
            <v>105079</v>
          </cell>
          <cell r="C1169" t="str">
            <v>LAVAPLATOS A.INOX.DOBLE 51X 80CM CON PESTANA GRIFO</v>
          </cell>
          <cell r="D1169" t="str">
            <v>UND</v>
          </cell>
          <cell r="G1169">
            <v>189451</v>
          </cell>
        </row>
        <row r="1170">
          <cell r="A1170">
            <v>105080</v>
          </cell>
          <cell r="C1170" t="str">
            <v>LAVAPLATOS A.INOX.SENCI</v>
          </cell>
          <cell r="D1170" t="str">
            <v>UND</v>
          </cell>
          <cell r="G1170">
            <v>61058</v>
          </cell>
        </row>
        <row r="1171">
          <cell r="A1171">
            <v>105081</v>
          </cell>
          <cell r="C1171" t="str">
            <v>LAVAPLATOS A.INOX.SENCI</v>
          </cell>
          <cell r="D1171" t="str">
            <v>UND</v>
          </cell>
          <cell r="G1171">
            <v>82627</v>
          </cell>
        </row>
        <row r="1172">
          <cell r="A1172">
            <v>105082</v>
          </cell>
          <cell r="C1172" t="str">
            <v>LAVAPLATOS A.INOX.SENCI</v>
          </cell>
          <cell r="D1172" t="str">
            <v>UND</v>
          </cell>
          <cell r="G1172">
            <v>118360</v>
          </cell>
        </row>
        <row r="1173">
          <cell r="A1173">
            <v>117082</v>
          </cell>
          <cell r="C1173" t="str">
            <v>LAVATRAPERO 40X40 PREFABRI</v>
          </cell>
          <cell r="D1173" t="str">
            <v>UND</v>
          </cell>
          <cell r="G1173">
            <v>64384</v>
          </cell>
        </row>
        <row r="1174">
          <cell r="A1174">
            <v>109947</v>
          </cell>
          <cell r="C1174" t="str">
            <v>LAZO POLIPROPILENO 3/4"</v>
          </cell>
          <cell r="D1174" t="str">
            <v>ML</v>
          </cell>
          <cell r="G1174">
            <v>3005</v>
          </cell>
        </row>
        <row r="1175">
          <cell r="A1175">
            <v>101113</v>
          </cell>
          <cell r="C1175" t="str">
            <v>LIJA 100</v>
          </cell>
          <cell r="D1175" t="str">
            <v>UND</v>
          </cell>
          <cell r="G1175">
            <v>1395</v>
          </cell>
        </row>
        <row r="1176">
          <cell r="A1176">
            <v>101114</v>
          </cell>
          <cell r="C1176" t="str">
            <v>LIJA 150 MADE</v>
          </cell>
          <cell r="D1176" t="str">
            <v>PLI</v>
          </cell>
          <cell r="G1176">
            <v>1395</v>
          </cell>
        </row>
        <row r="1177">
          <cell r="A1177">
            <v>105084</v>
          </cell>
          <cell r="C1177" t="str">
            <v>LIJA 180 MADE</v>
          </cell>
          <cell r="D1177" t="str">
            <v>PLI</v>
          </cell>
          <cell r="G1177">
            <v>1395</v>
          </cell>
        </row>
        <row r="1178">
          <cell r="A1178">
            <v>106125</v>
          </cell>
          <cell r="C1178" t="str">
            <v>LIJA 220 MADE</v>
          </cell>
          <cell r="D1178" t="str">
            <v>PLI</v>
          </cell>
          <cell r="G1178">
            <v>1395</v>
          </cell>
        </row>
        <row r="1179">
          <cell r="A1179">
            <v>101115</v>
          </cell>
          <cell r="C1179" t="str">
            <v>LIJA 230 AGUA</v>
          </cell>
          <cell r="D1179" t="str">
            <v>PLI</v>
          </cell>
          <cell r="G1179">
            <v>1288</v>
          </cell>
        </row>
        <row r="1180">
          <cell r="A1180">
            <v>109066</v>
          </cell>
          <cell r="C1180" t="str">
            <v>LIJA 240 MADE</v>
          </cell>
          <cell r="D1180" t="str">
            <v>PLI</v>
          </cell>
          <cell r="G1180">
            <v>1395</v>
          </cell>
        </row>
        <row r="1181">
          <cell r="A1181">
            <v>101116</v>
          </cell>
          <cell r="C1181" t="str">
            <v>LIJA 320 AGUA</v>
          </cell>
          <cell r="D1181" t="str">
            <v>PLI</v>
          </cell>
          <cell r="G1181">
            <v>1288</v>
          </cell>
        </row>
        <row r="1182">
          <cell r="A1182">
            <v>105083</v>
          </cell>
          <cell r="C1182" t="str">
            <v>LIJA 40 MADE</v>
          </cell>
          <cell r="D1182" t="str">
            <v>PLI</v>
          </cell>
          <cell r="G1182">
            <v>1073</v>
          </cell>
        </row>
        <row r="1183">
          <cell r="A1183">
            <v>101117</v>
          </cell>
          <cell r="C1183" t="str">
            <v>LIJA 400 AGUA</v>
          </cell>
          <cell r="D1183" t="str">
            <v>PLI</v>
          </cell>
          <cell r="G1183">
            <v>1288</v>
          </cell>
        </row>
        <row r="1184">
          <cell r="A1184">
            <v>108019</v>
          </cell>
          <cell r="C1184" t="str">
            <v>LIJA DE TELA # 25</v>
          </cell>
          <cell r="D1184" t="str">
            <v>UND</v>
          </cell>
          <cell r="G1184">
            <v>21461</v>
          </cell>
        </row>
        <row r="1185">
          <cell r="A1185">
            <v>108020</v>
          </cell>
          <cell r="C1185" t="str">
            <v>LIJA DE TELA # 80</v>
          </cell>
          <cell r="D1185" t="str">
            <v>UND</v>
          </cell>
          <cell r="G1185">
            <v>21461</v>
          </cell>
        </row>
        <row r="1186">
          <cell r="A1186">
            <v>108021</v>
          </cell>
          <cell r="C1186" t="str">
            <v>LIJA DE TELA #650</v>
          </cell>
          <cell r="D1186" t="str">
            <v>UND</v>
          </cell>
          <cell r="G1186">
            <v>21461</v>
          </cell>
        </row>
        <row r="1187">
          <cell r="A1187">
            <v>101120</v>
          </cell>
          <cell r="C1187" t="str">
            <v>LIMAHOYA ASBESTO CEMENTO</v>
          </cell>
          <cell r="D1187" t="str">
            <v>UND</v>
          </cell>
          <cell r="G1187">
            <v>21140</v>
          </cell>
        </row>
        <row r="1188">
          <cell r="A1188">
            <v>103168</v>
          </cell>
          <cell r="C1188" t="str">
            <v>LIMATESA AJOVER THERMOACUS</v>
          </cell>
          <cell r="D1188" t="str">
            <v>UND</v>
          </cell>
          <cell r="G1188">
            <v>49254</v>
          </cell>
        </row>
        <row r="1189">
          <cell r="A1189">
            <v>101122</v>
          </cell>
          <cell r="C1189" t="str">
            <v>LIMATESA ASBESTO-CEMENTO</v>
          </cell>
          <cell r="D1189" t="str">
            <v>UND</v>
          </cell>
          <cell r="G1189">
            <v>20335</v>
          </cell>
        </row>
        <row r="1190">
          <cell r="A1190">
            <v>101123</v>
          </cell>
          <cell r="C1190" t="str">
            <v>LIMITES DE ATTERBERG</v>
          </cell>
          <cell r="D1190" t="str">
            <v>DIA</v>
          </cell>
          <cell r="G1190">
            <v>26663</v>
          </cell>
        </row>
        <row r="1191">
          <cell r="A1191">
            <v>101125</v>
          </cell>
          <cell r="C1191" t="str">
            <v>LIMPIADOR PVC 112 GRMS</v>
          </cell>
          <cell r="D1191" t="str">
            <v>UND</v>
          </cell>
          <cell r="G1191">
            <v>4882</v>
          </cell>
        </row>
        <row r="1192">
          <cell r="A1192">
            <v>117083</v>
          </cell>
          <cell r="C1192" t="str">
            <v>LIMPIADOR PVC 28 GRMS</v>
          </cell>
          <cell r="D1192" t="str">
            <v>UND</v>
          </cell>
          <cell r="G1192">
            <v>2114</v>
          </cell>
        </row>
        <row r="1193">
          <cell r="A1193">
            <v>101126</v>
          </cell>
          <cell r="C1193" t="str">
            <v>LIMPIADOR PVC 300 GRMS</v>
          </cell>
          <cell r="D1193" t="str">
            <v>UND</v>
          </cell>
          <cell r="G1193">
            <v>15560</v>
          </cell>
        </row>
        <row r="1194">
          <cell r="A1194">
            <v>101127</v>
          </cell>
          <cell r="C1194" t="str">
            <v>LIMPIADOR PVC 760 GRMS</v>
          </cell>
          <cell r="D1194" t="str">
            <v>UND</v>
          </cell>
          <cell r="G1194">
            <v>31656</v>
          </cell>
        </row>
        <row r="1195">
          <cell r="A1195">
            <v>101128</v>
          </cell>
          <cell r="C1195" t="str">
            <v>LIMPIADOR PVC 760-G 1/4 GL</v>
          </cell>
          <cell r="D1195" t="str">
            <v>UND</v>
          </cell>
          <cell r="G1195">
            <v>41206</v>
          </cell>
        </row>
        <row r="1196">
          <cell r="A1196">
            <v>109067</v>
          </cell>
          <cell r="C1196" t="str">
            <v>LISTON .1/2x1,1/2 CEDRO</v>
          </cell>
          <cell r="D1196" t="str">
            <v>UND</v>
          </cell>
          <cell r="G1196">
            <v>6653</v>
          </cell>
        </row>
        <row r="1197">
          <cell r="A1197">
            <v>101130</v>
          </cell>
          <cell r="C1197" t="str">
            <v>LISTON 1 x2x300 OTOBO</v>
          </cell>
          <cell r="D1197" t="str">
            <v>UND</v>
          </cell>
          <cell r="E1197">
            <v>1</v>
          </cell>
          <cell r="G1197">
            <v>4078</v>
          </cell>
        </row>
        <row r="1198">
          <cell r="A1198">
            <v>109950</v>
          </cell>
          <cell r="C1198" t="str">
            <v>LISTON 1 x2x320 PINO</v>
          </cell>
          <cell r="D1198" t="str">
            <v>UND</v>
          </cell>
          <cell r="G1198">
            <v>5365</v>
          </cell>
        </row>
        <row r="1199">
          <cell r="A1199">
            <v>101131</v>
          </cell>
          <cell r="C1199" t="str">
            <v>LISTON 1 x4x300 OTOBO</v>
          </cell>
          <cell r="D1199" t="str">
            <v>UND</v>
          </cell>
          <cell r="E1199">
            <v>1</v>
          </cell>
          <cell r="G1199">
            <v>2683</v>
          </cell>
        </row>
        <row r="1200">
          <cell r="A1200">
            <v>109068</v>
          </cell>
          <cell r="C1200" t="str">
            <v>LISTON 1,1/4x2x300 AMARIL</v>
          </cell>
          <cell r="D1200" t="str">
            <v>UND</v>
          </cell>
          <cell r="G1200">
            <v>9121</v>
          </cell>
        </row>
        <row r="1201">
          <cell r="A1201">
            <v>109949</v>
          </cell>
          <cell r="C1201" t="str">
            <v>LISTON 2 x2x280 MACHARE</v>
          </cell>
          <cell r="D1201" t="str">
            <v>UND</v>
          </cell>
          <cell r="G1201">
            <v>5580</v>
          </cell>
        </row>
        <row r="1202">
          <cell r="A1202">
            <v>100193</v>
          </cell>
          <cell r="C1202" t="str">
            <v>LISTON 2 x2x300 AMARIL</v>
          </cell>
          <cell r="D1202" t="str">
            <v>UND</v>
          </cell>
          <cell r="E1202">
            <v>1</v>
          </cell>
          <cell r="G1202">
            <v>6868</v>
          </cell>
        </row>
        <row r="1203">
          <cell r="A1203">
            <v>109069</v>
          </cell>
          <cell r="C1203" t="str">
            <v>LISTON 2 x2x300 OTOBO</v>
          </cell>
          <cell r="D1203" t="str">
            <v>UND</v>
          </cell>
          <cell r="E1203">
            <v>1</v>
          </cell>
          <cell r="G1203">
            <v>5687</v>
          </cell>
        </row>
        <row r="1204">
          <cell r="A1204">
            <v>109948</v>
          </cell>
          <cell r="C1204" t="str">
            <v>LISTON 2 x3x300 AMARIL</v>
          </cell>
          <cell r="D1204" t="str">
            <v>UND</v>
          </cell>
          <cell r="G1204">
            <v>6438</v>
          </cell>
        </row>
        <row r="1205">
          <cell r="A1205">
            <v>117084</v>
          </cell>
          <cell r="C1205" t="str">
            <v>LISTON 3" 1 x3x300 CHANU</v>
          </cell>
          <cell r="D1205" t="str">
            <v>UND</v>
          </cell>
          <cell r="G1205">
            <v>15023</v>
          </cell>
        </row>
        <row r="1206">
          <cell r="A1206">
            <v>101132</v>
          </cell>
          <cell r="C1206" t="str">
            <v>LISTON 4 x2x300 CHANUL</v>
          </cell>
          <cell r="D1206" t="str">
            <v>UND</v>
          </cell>
          <cell r="G1206">
            <v>6224</v>
          </cell>
        </row>
        <row r="1207">
          <cell r="A1207">
            <v>107069</v>
          </cell>
          <cell r="C1207" t="str">
            <v>LISTON 4 x2x300 GUAYMA</v>
          </cell>
          <cell r="D1207" t="str">
            <v>M2</v>
          </cell>
          <cell r="G1207">
            <v>48288</v>
          </cell>
        </row>
        <row r="1208">
          <cell r="A1208">
            <v>101037</v>
          </cell>
          <cell r="C1208" t="str">
            <v>LISTON PVC 1"x2"x3"</v>
          </cell>
          <cell r="D1208" t="str">
            <v>UND</v>
          </cell>
          <cell r="E1208">
            <v>1</v>
          </cell>
          <cell r="G1208">
            <v>14219</v>
          </cell>
        </row>
        <row r="1209">
          <cell r="A1209">
            <v>101036</v>
          </cell>
          <cell r="C1209" t="str">
            <v>LISTON PVC 1"x3"x3"</v>
          </cell>
          <cell r="D1209" t="str">
            <v>UND</v>
          </cell>
          <cell r="G1209">
            <v>21329</v>
          </cell>
        </row>
        <row r="1210">
          <cell r="A1210">
            <v>109951</v>
          </cell>
          <cell r="C1210" t="str">
            <v>LISTON PVC 2 X .1/4X3M</v>
          </cell>
          <cell r="D1210" t="str">
            <v>UND</v>
          </cell>
          <cell r="G1210">
            <v>22535</v>
          </cell>
        </row>
        <row r="1211">
          <cell r="A1211">
            <v>109952</v>
          </cell>
          <cell r="C1211" t="str">
            <v>LISTON PVC 2 X1.1/4X3M</v>
          </cell>
          <cell r="D1211" t="str">
            <v>UND</v>
          </cell>
          <cell r="G1211">
            <v>20174</v>
          </cell>
        </row>
        <row r="1212">
          <cell r="A1212">
            <v>101135</v>
          </cell>
          <cell r="C1212" t="str">
            <v>LLAVE AUTOMATICA MESA</v>
          </cell>
          <cell r="D1212" t="str">
            <v>UND</v>
          </cell>
          <cell r="G1212">
            <v>118038</v>
          </cell>
        </row>
        <row r="1213">
          <cell r="A1213">
            <v>108022</v>
          </cell>
          <cell r="C1213" t="str">
            <v>LLAVE DE INCQRPQ. 3/4"</v>
          </cell>
          <cell r="D1213" t="str">
            <v>UND</v>
          </cell>
          <cell r="G1213">
            <v>51829</v>
          </cell>
        </row>
        <row r="1214">
          <cell r="A1214">
            <v>103234</v>
          </cell>
          <cell r="C1214" t="str">
            <v>LLAVE JARDINERA BRONCE LIV</v>
          </cell>
          <cell r="D1214" t="str">
            <v>UND</v>
          </cell>
          <cell r="G1214">
            <v>28866</v>
          </cell>
        </row>
        <row r="1215">
          <cell r="A1215">
            <v>101134</v>
          </cell>
          <cell r="C1215" t="str">
            <v>LLAVE JARDINERA CROMO LIVI</v>
          </cell>
          <cell r="D1215" t="str">
            <v>UND</v>
          </cell>
          <cell r="G1215">
            <v>27793</v>
          </cell>
        </row>
        <row r="1216">
          <cell r="A1216">
            <v>101133</v>
          </cell>
          <cell r="C1216" t="str">
            <v>LLAVE JARDINERA CROMO PESA</v>
          </cell>
          <cell r="D1216" t="str">
            <v>UND</v>
          </cell>
          <cell r="G1216">
            <v>28866</v>
          </cell>
        </row>
        <row r="1217">
          <cell r="A1217">
            <v>109071</v>
          </cell>
          <cell r="C1217" t="str">
            <v>LLAVE PARA CAJA ACOMETIDAS</v>
          </cell>
          <cell r="D1217" t="str">
            <v>UND</v>
          </cell>
          <cell r="G1217">
            <v>54269</v>
          </cell>
        </row>
        <row r="1218">
          <cell r="A1218">
            <v>101136</v>
          </cell>
          <cell r="C1218" t="str">
            <v>LLAVE PASO .1/2" BRONCE</v>
          </cell>
          <cell r="D1218" t="str">
            <v>UND</v>
          </cell>
          <cell r="G1218">
            <v>22533</v>
          </cell>
        </row>
        <row r="1219">
          <cell r="A1219">
            <v>109953</v>
          </cell>
          <cell r="C1219" t="str">
            <v>LOSA PREFABRICADA H=10CM</v>
          </cell>
          <cell r="D1219" t="str">
            <v>M2</v>
          </cell>
          <cell r="G1219">
            <v>30859</v>
          </cell>
        </row>
        <row r="1220">
          <cell r="A1220">
            <v>101141</v>
          </cell>
          <cell r="C1220" t="str">
            <v>LUBRICANTE TUB PVC/500GR</v>
          </cell>
          <cell r="D1220" t="str">
            <v>UND</v>
          </cell>
          <cell r="G1220">
            <v>12228</v>
          </cell>
        </row>
        <row r="1221">
          <cell r="A1221">
            <v>101142</v>
          </cell>
          <cell r="C1221" t="str">
            <v>LUCETA ALUM.VIDR.M0D= 7-44</v>
          </cell>
          <cell r="D1221" t="str">
            <v>M2</v>
          </cell>
          <cell r="G1221">
            <v>57602</v>
          </cell>
        </row>
        <row r="1222">
          <cell r="A1222">
            <v>101143</v>
          </cell>
          <cell r="C1222" t="str">
            <v>LUCETA ALUM.VIDR.M0D=50-20</v>
          </cell>
          <cell r="D1222" t="str">
            <v>M2</v>
          </cell>
          <cell r="G1222">
            <v>48029</v>
          </cell>
        </row>
        <row r="1223">
          <cell r="A1223">
            <v>101144</v>
          </cell>
          <cell r="C1223" t="str">
            <v>LUCETA ALUM/ MOD=38-31</v>
          </cell>
          <cell r="D1223" t="str">
            <v>ML</v>
          </cell>
          <cell r="G1223">
            <v>70728</v>
          </cell>
        </row>
        <row r="1224">
          <cell r="A1224">
            <v>101149</v>
          </cell>
          <cell r="C1224" t="str">
            <v>LUMIN CERRADA SODIO 150 WA</v>
          </cell>
          <cell r="D1224" t="str">
            <v>UND</v>
          </cell>
          <cell r="G1224">
            <v>502895</v>
          </cell>
        </row>
        <row r="1225">
          <cell r="A1225">
            <v>101152</v>
          </cell>
          <cell r="C1225" t="str">
            <v>LUMIN CERRADA SODIO 250 WA</v>
          </cell>
          <cell r="D1225" t="str">
            <v>UND</v>
          </cell>
          <cell r="G1225">
            <v>565895</v>
          </cell>
        </row>
        <row r="1226">
          <cell r="A1226">
            <v>101150</v>
          </cell>
          <cell r="C1226" t="str">
            <v>LUMIN CERRADA SODIO 400 WA</v>
          </cell>
          <cell r="D1226" t="str">
            <v>UND</v>
          </cell>
          <cell r="G1226">
            <v>591316</v>
          </cell>
        </row>
        <row r="1227">
          <cell r="A1227">
            <v>101145</v>
          </cell>
          <cell r="C1227" t="str">
            <v>LUMIN CERRADA SODIO 70 WAT</v>
          </cell>
          <cell r="D1227" t="str">
            <v>UND</v>
          </cell>
          <cell r="G1227">
            <v>270790</v>
          </cell>
        </row>
        <row r="1228">
          <cell r="A1228">
            <v>117085</v>
          </cell>
          <cell r="C1228" t="str">
            <v>LUMINARIA 128 LED COMPLETA</v>
          </cell>
          <cell r="D1228" t="str">
            <v>UND</v>
          </cell>
          <cell r="G1228">
            <v>4597040</v>
          </cell>
        </row>
        <row r="1229">
          <cell r="A1229">
            <v>117086</v>
          </cell>
          <cell r="C1229" t="str">
            <v>LUMINARIA 16 LED COMPLETA</v>
          </cell>
          <cell r="D1229" t="str">
            <v>UND</v>
          </cell>
          <cell r="G1229">
            <v>980702</v>
          </cell>
        </row>
        <row r="1230">
          <cell r="A1230">
            <v>117087</v>
          </cell>
          <cell r="C1230" t="str">
            <v>LUMINARIA 32 LED COMPLETA</v>
          </cell>
          <cell r="D1230" t="str">
            <v>UND</v>
          </cell>
          <cell r="G1230">
            <v>1538732</v>
          </cell>
        </row>
        <row r="1231">
          <cell r="A1231">
            <v>117088</v>
          </cell>
          <cell r="C1231" t="str">
            <v>LUMINARIA 48 LED COMPLETA</v>
          </cell>
          <cell r="D1231" t="str">
            <v>UND</v>
          </cell>
          <cell r="G1231">
            <v>2069946</v>
          </cell>
        </row>
        <row r="1232">
          <cell r="A1232">
            <v>117089</v>
          </cell>
          <cell r="C1232" t="str">
            <v>LUMINARIA 64 LED COMPLETA</v>
          </cell>
          <cell r="D1232" t="str">
            <v>ARR</v>
          </cell>
          <cell r="G1232">
            <v>2523265</v>
          </cell>
        </row>
        <row r="1233">
          <cell r="A1233">
            <v>116022</v>
          </cell>
          <cell r="C1233" t="str">
            <v>LUMINARIA 80 LED COMPLETA</v>
          </cell>
          <cell r="D1233" t="str">
            <v>UND</v>
          </cell>
          <cell r="G1233">
            <v>3320085</v>
          </cell>
        </row>
        <row r="1234">
          <cell r="A1234">
            <v>101146</v>
          </cell>
          <cell r="C1234" t="str">
            <v>LUMINARIA DECOR HG 250 W ALUMBRADO PUBLICO</v>
          </cell>
          <cell r="D1234" t="str">
            <v>UND</v>
          </cell>
          <cell r="G1234">
            <v>434198</v>
          </cell>
        </row>
        <row r="1235">
          <cell r="A1235">
            <v>101148</v>
          </cell>
          <cell r="C1235" t="str">
            <v>LUMINARIA DECOR SODIO 150W</v>
          </cell>
          <cell r="D1235" t="str">
            <v>UND</v>
          </cell>
          <cell r="G1235">
            <v>497369</v>
          </cell>
        </row>
        <row r="1236">
          <cell r="A1236">
            <v>116023</v>
          </cell>
          <cell r="C1236" t="str">
            <v>LUMINARIA DECORATIVA 32 LED CO</v>
          </cell>
          <cell r="D1236" t="str">
            <v>UND</v>
          </cell>
          <cell r="G1236">
            <v>1782631</v>
          </cell>
        </row>
        <row r="1237">
          <cell r="A1237">
            <v>101147</v>
          </cell>
          <cell r="C1237" t="str">
            <v>LUMINARIA DECQR SODIO 70 W</v>
          </cell>
          <cell r="D1237" t="str">
            <v>UND</v>
          </cell>
          <cell r="G1237">
            <v>455368</v>
          </cell>
        </row>
        <row r="1238">
          <cell r="A1238">
            <v>101157</v>
          </cell>
          <cell r="C1238" t="str">
            <v>MACHIMBRE L.CHANUL</v>
          </cell>
          <cell r="D1238" t="str">
            <v>M2</v>
          </cell>
          <cell r="G1238">
            <v>21998</v>
          </cell>
        </row>
        <row r="1239">
          <cell r="A1239">
            <v>101159</v>
          </cell>
          <cell r="C1239" t="str">
            <v>MACHIMBRE L.PINO CIPRES</v>
          </cell>
          <cell r="D1239" t="str">
            <v>M2</v>
          </cell>
          <cell r="G1239">
            <v>15291</v>
          </cell>
        </row>
        <row r="1240">
          <cell r="A1240">
            <v>101160</v>
          </cell>
          <cell r="C1240" t="str">
            <v>MACHIMBRE L.PINO PATULA</v>
          </cell>
          <cell r="D1240" t="str">
            <v>M2</v>
          </cell>
          <cell r="G1240">
            <v>16686</v>
          </cell>
        </row>
        <row r="1241">
          <cell r="A1241">
            <v>101161</v>
          </cell>
          <cell r="C1241" t="str">
            <v>MACHIMBRE L.PINO ROMERON</v>
          </cell>
          <cell r="D1241" t="str">
            <v>M2</v>
          </cell>
          <cell r="G1241">
            <v>17276</v>
          </cell>
        </row>
        <row r="1242">
          <cell r="A1242">
            <v>117090</v>
          </cell>
          <cell r="C1242" t="str">
            <v>MAD.AMARILL0 O NOGAL</v>
          </cell>
          <cell r="D1242" t="str">
            <v>PG2</v>
          </cell>
          <cell r="G1242">
            <v>2414</v>
          </cell>
        </row>
        <row r="1243">
          <cell r="A1243">
            <v>100543</v>
          </cell>
          <cell r="C1243" t="str">
            <v>MAD.CEDRO CAQUETA</v>
          </cell>
          <cell r="D1243" t="str">
            <v>PG2</v>
          </cell>
          <cell r="G1243">
            <v>4882</v>
          </cell>
        </row>
        <row r="1244">
          <cell r="A1244">
            <v>100083</v>
          </cell>
          <cell r="C1244" t="str">
            <v>MADERA AMARILLO O NOGAL</v>
          </cell>
          <cell r="D1244" t="str">
            <v>PG2</v>
          </cell>
          <cell r="E1244">
            <v>1</v>
          </cell>
          <cell r="G1244">
            <v>2584</v>
          </cell>
        </row>
        <row r="1245">
          <cell r="A1245">
            <v>101163</v>
          </cell>
          <cell r="C1245" t="str">
            <v>MALLA CON VENA 53X200 C24</v>
          </cell>
          <cell r="D1245" t="str">
            <v>UND</v>
          </cell>
          <cell r="G1245">
            <v>4614</v>
          </cell>
        </row>
        <row r="1246">
          <cell r="A1246">
            <v>101164</v>
          </cell>
          <cell r="C1246" t="str">
            <v>MALLA CON VENA 60x200</v>
          </cell>
          <cell r="D1246" t="str">
            <v>UND</v>
          </cell>
          <cell r="G1246">
            <v>4936</v>
          </cell>
        </row>
        <row r="1247">
          <cell r="A1247">
            <v>101165</v>
          </cell>
          <cell r="C1247" t="str">
            <v>MALLA ELEC.E-0.50/D050</v>
          </cell>
          <cell r="D1247" t="str">
            <v>KLS</v>
          </cell>
          <cell r="E1247">
            <v>1</v>
          </cell>
          <cell r="G1247">
            <v>3090</v>
          </cell>
        </row>
        <row r="1248">
          <cell r="A1248">
            <v>101166</v>
          </cell>
          <cell r="C1248" t="str">
            <v>MALLA ELEC.H-0.50/U050</v>
          </cell>
          <cell r="D1248" t="str">
            <v>KLS</v>
          </cell>
          <cell r="G1248">
            <v>3090</v>
          </cell>
        </row>
        <row r="1249">
          <cell r="A1249">
            <v>101167</v>
          </cell>
          <cell r="C1249" t="str">
            <v>MALLA ELEC.H-1.31/U131</v>
          </cell>
          <cell r="D1249" t="str">
            <v>KLS</v>
          </cell>
          <cell r="G1249">
            <v>3090</v>
          </cell>
        </row>
        <row r="1250">
          <cell r="A1250">
            <v>101168</v>
          </cell>
          <cell r="C1250" t="str">
            <v>MALLA ELEC.M-0.84 / DO84</v>
          </cell>
          <cell r="D1250" t="str">
            <v>KLS</v>
          </cell>
          <cell r="G1250">
            <v>3090</v>
          </cell>
        </row>
        <row r="1251">
          <cell r="A1251">
            <v>105085</v>
          </cell>
          <cell r="C1251" t="str">
            <v>MALLA ESLABONA #12 R-2.1/2</v>
          </cell>
          <cell r="D1251" t="str">
            <v>M2</v>
          </cell>
          <cell r="G1251">
            <v>8692</v>
          </cell>
        </row>
        <row r="1252">
          <cell r="A1252">
            <v>105086</v>
          </cell>
          <cell r="C1252" t="str">
            <v>MALLA ESLABONADA # 12 R-2</v>
          </cell>
          <cell r="D1252" t="str">
            <v>M2</v>
          </cell>
          <cell r="G1252">
            <v>9658</v>
          </cell>
        </row>
        <row r="1253">
          <cell r="A1253">
            <v>105087</v>
          </cell>
          <cell r="C1253" t="str">
            <v>MALLA ESLABONADA 1,1/2"</v>
          </cell>
          <cell r="D1253" t="str">
            <v>M2</v>
          </cell>
          <cell r="G1253">
            <v>19637</v>
          </cell>
        </row>
        <row r="1254">
          <cell r="A1254">
            <v>101169</v>
          </cell>
          <cell r="C1254" t="str">
            <v>MALLA ESLABONADA 2" #1</v>
          </cell>
          <cell r="D1254" t="str">
            <v>M2</v>
          </cell>
          <cell r="G1254">
            <v>13628</v>
          </cell>
        </row>
        <row r="1255">
          <cell r="A1255">
            <v>105088</v>
          </cell>
          <cell r="C1255" t="str">
            <v>MALLA ESLABONADA 2" P</v>
          </cell>
          <cell r="D1255" t="str">
            <v>M2</v>
          </cell>
          <cell r="G1255">
            <v>14701</v>
          </cell>
        </row>
        <row r="1256">
          <cell r="A1256">
            <v>105089</v>
          </cell>
          <cell r="C1256" t="str">
            <v>MALLA ESLABONADA 2,1/2"</v>
          </cell>
          <cell r="D1256" t="str">
            <v>M2</v>
          </cell>
          <cell r="G1256">
            <v>13735</v>
          </cell>
        </row>
        <row r="1257">
          <cell r="A1257">
            <v>106128</v>
          </cell>
          <cell r="C1257" t="str">
            <v>MALLA ESLABONADA GALV #12</v>
          </cell>
          <cell r="D1257" t="str">
            <v>M2</v>
          </cell>
          <cell r="G1257">
            <v>15399</v>
          </cell>
        </row>
        <row r="1258">
          <cell r="A1258">
            <v>103241</v>
          </cell>
          <cell r="C1258" t="str">
            <v>MALLA F.VIDRIO PING PONG</v>
          </cell>
          <cell r="D1258" t="str">
            <v>UND</v>
          </cell>
          <cell r="G1258">
            <v>12448</v>
          </cell>
        </row>
        <row r="1259">
          <cell r="A1259">
            <v>106182</v>
          </cell>
          <cell r="C1259" t="str">
            <v>MALLA FIBRA TEJIDA H=2.10M</v>
          </cell>
          <cell r="D1259" t="str">
            <v>ML</v>
          </cell>
          <cell r="E1259">
            <v>1</v>
          </cell>
          <cell r="G1259">
            <v>3380</v>
          </cell>
        </row>
        <row r="1260">
          <cell r="A1260">
            <v>109073</v>
          </cell>
          <cell r="C1260" t="str">
            <v>MALLA FIBRA VIDRIO CAL.10</v>
          </cell>
          <cell r="D1260" t="str">
            <v>M2</v>
          </cell>
          <cell r="G1260">
            <v>13568</v>
          </cell>
        </row>
        <row r="1261">
          <cell r="A1261">
            <v>103128</v>
          </cell>
          <cell r="C1261" t="str">
            <v>MALLA FIBRA VIDRIO TT-060</v>
          </cell>
          <cell r="D1261" t="str">
            <v>M2</v>
          </cell>
          <cell r="G1261">
            <v>16257</v>
          </cell>
        </row>
        <row r="1262">
          <cell r="A1262">
            <v>103129</v>
          </cell>
          <cell r="C1262" t="str">
            <v>MALLA FIBRA VIDRIO TT-090</v>
          </cell>
          <cell r="D1262" t="str">
            <v>M2</v>
          </cell>
          <cell r="G1262">
            <v>23952</v>
          </cell>
        </row>
        <row r="1263">
          <cell r="A1263">
            <v>107070</v>
          </cell>
          <cell r="C1263" t="str">
            <v>MALLA GALLINERO 1" ROLLO DE  1.80 X 36MTS LARGO</v>
          </cell>
          <cell r="D1263" t="str">
            <v>ROL</v>
          </cell>
          <cell r="G1263">
            <v>77581</v>
          </cell>
        </row>
        <row r="1264">
          <cell r="A1264">
            <v>107216</v>
          </cell>
          <cell r="C1264" t="str">
            <v>MALLA GALLINERO 1.1/4</v>
          </cell>
          <cell r="D1264" t="str">
            <v>RLL</v>
          </cell>
          <cell r="G1264">
            <v>84022</v>
          </cell>
        </row>
        <row r="1265">
          <cell r="A1265">
            <v>111078</v>
          </cell>
          <cell r="C1265" t="str">
            <v>MANGO ALUMINIO TELESCOPICO</v>
          </cell>
          <cell r="D1265" t="str">
            <v>UND</v>
          </cell>
          <cell r="G1265">
            <v>99366</v>
          </cell>
        </row>
        <row r="1266">
          <cell r="A1266">
            <v>111079</v>
          </cell>
          <cell r="C1266" t="str">
            <v>MANGO ALUMINIO TELESCOPICO</v>
          </cell>
          <cell r="D1266" t="str">
            <v>UND</v>
          </cell>
          <cell r="G1266">
            <v>168043</v>
          </cell>
        </row>
        <row r="1267">
          <cell r="A1267">
            <v>101171</v>
          </cell>
          <cell r="C1267" t="str">
            <v>MANGO ALUMINIO TELESCOPICO ANODIZADO LARGO 6MTS</v>
          </cell>
          <cell r="D1267" t="str">
            <v>UND</v>
          </cell>
          <cell r="G1267">
            <v>111703</v>
          </cell>
        </row>
        <row r="1268">
          <cell r="A1268">
            <v>101172</v>
          </cell>
          <cell r="C1268" t="str">
            <v>MANGO ALUMINIO TELESCOPICO ANODIZADO-LARGO 9MT</v>
          </cell>
          <cell r="D1268" t="str">
            <v>UND</v>
          </cell>
          <cell r="G1268">
            <v>188905</v>
          </cell>
        </row>
        <row r="1269">
          <cell r="A1269">
            <v>101173</v>
          </cell>
          <cell r="C1269" t="str">
            <v>MANGUERA ACOPLE REFORZADA</v>
          </cell>
          <cell r="D1269" t="str">
            <v>UND</v>
          </cell>
          <cell r="G1269">
            <v>8048</v>
          </cell>
        </row>
        <row r="1270">
          <cell r="A1270">
            <v>103029</v>
          </cell>
          <cell r="C1270" t="str">
            <v>MANGUERA FLEXIBLE GRIFLEX</v>
          </cell>
          <cell r="D1270" t="str">
            <v>UND</v>
          </cell>
          <cell r="G1270">
            <v>3327</v>
          </cell>
        </row>
        <row r="1271">
          <cell r="A1271">
            <v>101174</v>
          </cell>
          <cell r="C1271" t="str">
            <v>MANGUERA PF+UAD 1/2"</v>
          </cell>
          <cell r="D1271" t="str">
            <v>ML</v>
          </cell>
          <cell r="G1271">
            <v>1251</v>
          </cell>
        </row>
        <row r="1272">
          <cell r="A1272">
            <v>109074</v>
          </cell>
          <cell r="C1272" t="str">
            <v>MANGUERA PF+UAD 3/4"</v>
          </cell>
          <cell r="D1272" t="str">
            <v>ML</v>
          </cell>
          <cell r="G1272">
            <v>2318</v>
          </cell>
        </row>
        <row r="1273">
          <cell r="A1273">
            <v>101175</v>
          </cell>
          <cell r="C1273" t="str">
            <v>MANGUERA PLAST.3/4" AGUA</v>
          </cell>
          <cell r="D1273" t="str">
            <v>ML</v>
          </cell>
          <cell r="G1273">
            <v>2717</v>
          </cell>
        </row>
        <row r="1274">
          <cell r="A1274">
            <v>111080</v>
          </cell>
          <cell r="C1274" t="str">
            <v>MANGUERA SUCCION 1,1/2X12M</v>
          </cell>
          <cell r="D1274" t="str">
            <v>UND</v>
          </cell>
          <cell r="G1274">
            <v>128769</v>
          </cell>
        </row>
        <row r="1275">
          <cell r="A1275">
            <v>111081</v>
          </cell>
          <cell r="C1275" t="str">
            <v>MANGUERA SUCCION 1,1/2X15M</v>
          </cell>
          <cell r="D1275" t="str">
            <v>UND</v>
          </cell>
          <cell r="G1275">
            <v>180491</v>
          </cell>
        </row>
        <row r="1276">
          <cell r="A1276">
            <v>101176</v>
          </cell>
          <cell r="C1276" t="str">
            <v>MANGUERA SUCCION 11/2X12M PLASTICA FLOTANTE 40</v>
          </cell>
          <cell r="D1276" t="str">
            <v>UND</v>
          </cell>
          <cell r="G1276">
            <v>144754</v>
          </cell>
        </row>
        <row r="1277">
          <cell r="A1277">
            <v>105090</v>
          </cell>
          <cell r="C1277" t="str">
            <v>MANGUERA SUCCION 11/2X15M PLASTICA FLOTANTE 50</v>
          </cell>
          <cell r="D1277" t="str">
            <v>UND</v>
          </cell>
          <cell r="G1277">
            <v>202897</v>
          </cell>
        </row>
        <row r="1278">
          <cell r="A1278">
            <v>111082</v>
          </cell>
          <cell r="C1278" t="str">
            <v>MANIFOLD 1X1 CON MANGUERAS</v>
          </cell>
          <cell r="D1278" t="str">
            <v>UND</v>
          </cell>
          <cell r="G1278">
            <v>413247</v>
          </cell>
        </row>
        <row r="1279">
          <cell r="A1279">
            <v>109075</v>
          </cell>
          <cell r="C1279" t="str">
            <v>MANIFOLD 1X1 CON MANGUERAS SIMPLEX SIN UNIDAD REGULADORA</v>
          </cell>
          <cell r="D1279" t="str">
            <v>UND</v>
          </cell>
          <cell r="G1279">
            <v>464549</v>
          </cell>
        </row>
        <row r="1280">
          <cell r="A1280">
            <v>111083</v>
          </cell>
          <cell r="C1280" t="str">
            <v>MANIFOLD 2X1 CON MANGUERAS</v>
          </cell>
          <cell r="D1280" t="str">
            <v>UND</v>
          </cell>
          <cell r="G1280">
            <v>815571</v>
          </cell>
        </row>
        <row r="1281">
          <cell r="A1281">
            <v>109076</v>
          </cell>
          <cell r="C1281" t="str">
            <v>MANIFOLD 2X1 CON MANGUERAS DUPLEX SIN UNIDAD REGULADORA</v>
          </cell>
          <cell r="D1281" t="str">
            <v>UND</v>
          </cell>
          <cell r="G1281">
            <v>916817</v>
          </cell>
        </row>
        <row r="1282">
          <cell r="A1282">
            <v>111084</v>
          </cell>
          <cell r="C1282" t="str">
            <v>MANIFOLD 2X10 CON MANGUERA</v>
          </cell>
          <cell r="D1282" t="str">
            <v>UND</v>
          </cell>
          <cell r="G1282">
            <v>6842102</v>
          </cell>
        </row>
        <row r="1283">
          <cell r="A1283">
            <v>109077</v>
          </cell>
          <cell r="C1283" t="str">
            <v>MANIFOLD 2X10 CON MANGUERA DUPLEX SIN UNIDAD REGULADORA</v>
          </cell>
          <cell r="D1283" t="str">
            <v>UND</v>
          </cell>
          <cell r="G1283">
            <v>7691494</v>
          </cell>
        </row>
        <row r="1284">
          <cell r="A1284">
            <v>111085</v>
          </cell>
          <cell r="C1284" t="str">
            <v>MANIFOLD 2X2 CON MANGUERAS</v>
          </cell>
          <cell r="D1284" t="str">
            <v>UND</v>
          </cell>
          <cell r="G1284">
            <v>1677478</v>
          </cell>
        </row>
        <row r="1285">
          <cell r="A1285">
            <v>109078</v>
          </cell>
          <cell r="C1285" t="str">
            <v>MANIFOLD 2X2 CON MANGUERAS DUPLEX SIN UNIDAD REGULADORA</v>
          </cell>
          <cell r="D1285" t="str">
            <v>UND</v>
          </cell>
          <cell r="G1285">
            <v>1885722</v>
          </cell>
        </row>
        <row r="1286">
          <cell r="A1286">
            <v>111086</v>
          </cell>
          <cell r="C1286" t="str">
            <v>MANIFOLD 2X4 CON MANGUERAS</v>
          </cell>
          <cell r="D1286" t="str">
            <v>UND</v>
          </cell>
          <cell r="G1286">
            <v>3001068</v>
          </cell>
        </row>
        <row r="1287">
          <cell r="A1287">
            <v>109079</v>
          </cell>
          <cell r="C1287" t="str">
            <v>MANIFOLD 2X4 CON MANGUERAS DUPLEX SIN UNIDAD REGULADORA</v>
          </cell>
          <cell r="D1287" t="str">
            <v>UND</v>
          </cell>
          <cell r="G1287">
            <v>3373627</v>
          </cell>
        </row>
        <row r="1288">
          <cell r="A1288">
            <v>111087</v>
          </cell>
          <cell r="C1288" t="str">
            <v>MANIFOLD 2X6 CON MANGUERAS</v>
          </cell>
          <cell r="D1288" t="str">
            <v>UND</v>
          </cell>
          <cell r="G1288">
            <v>4275476</v>
          </cell>
        </row>
        <row r="1289">
          <cell r="A1289">
            <v>109080</v>
          </cell>
          <cell r="C1289" t="str">
            <v>MANIFOLD 2X6 CON MANGUERAS DUPLEX SIN UNIDAD REGULADORA</v>
          </cell>
          <cell r="D1289" t="str">
            <v>UND</v>
          </cell>
          <cell r="G1289">
            <v>4806243</v>
          </cell>
        </row>
        <row r="1290">
          <cell r="A1290">
            <v>101177</v>
          </cell>
          <cell r="C1290" t="str">
            <v>MANIJA ALUM.MEDIANA</v>
          </cell>
          <cell r="D1290" t="str">
            <v>UND</v>
          </cell>
          <cell r="G1290">
            <v>1417</v>
          </cell>
        </row>
        <row r="1291">
          <cell r="A1291">
            <v>101178</v>
          </cell>
          <cell r="C1291" t="str">
            <v>MANIJA ALUM.OREJA BURRO</v>
          </cell>
          <cell r="D1291" t="str">
            <v>UND</v>
          </cell>
          <cell r="G1291">
            <v>8499</v>
          </cell>
        </row>
        <row r="1292">
          <cell r="A1292">
            <v>101179</v>
          </cell>
          <cell r="C1292" t="str">
            <v>MANIJA ALUM.VENTANA</v>
          </cell>
          <cell r="D1292" t="str">
            <v>UND</v>
          </cell>
          <cell r="G1292">
            <v>2951</v>
          </cell>
        </row>
        <row r="1293">
          <cell r="A1293">
            <v>101180</v>
          </cell>
          <cell r="C1293" t="str">
            <v>MANIJA BASCULANTE</v>
          </cell>
          <cell r="D1293" t="str">
            <v>UND</v>
          </cell>
          <cell r="G1293">
            <v>4131</v>
          </cell>
        </row>
        <row r="1294">
          <cell r="A1294">
            <v>101181</v>
          </cell>
          <cell r="C1294" t="str">
            <v>MANIJA BATIENTE</v>
          </cell>
          <cell r="D1294" t="str">
            <v>UND</v>
          </cell>
          <cell r="G1294">
            <v>4131</v>
          </cell>
        </row>
        <row r="1295">
          <cell r="A1295">
            <v>117091</v>
          </cell>
          <cell r="C1295" t="str">
            <v>MANIJA DECORADA</v>
          </cell>
          <cell r="D1295" t="str">
            <v>UND</v>
          </cell>
          <cell r="G1295">
            <v>4131</v>
          </cell>
        </row>
        <row r="1296">
          <cell r="A1296">
            <v>101182</v>
          </cell>
          <cell r="C1296" t="str">
            <v>MANIJA DECORADA</v>
          </cell>
          <cell r="D1296" t="str">
            <v>UND</v>
          </cell>
          <cell r="G1296">
            <v>4421</v>
          </cell>
        </row>
        <row r="1297">
          <cell r="A1297">
            <v>101183</v>
          </cell>
          <cell r="C1297" t="str">
            <v>MANIJA HIERRO 1/2"</v>
          </cell>
          <cell r="D1297" t="str">
            <v>UND</v>
          </cell>
          <cell r="E1297">
            <v>1</v>
          </cell>
          <cell r="G1297">
            <v>1824</v>
          </cell>
        </row>
        <row r="1298">
          <cell r="A1298">
            <v>101184</v>
          </cell>
          <cell r="C1298" t="str">
            <v>MANIJA LLAVE DE PASO</v>
          </cell>
          <cell r="D1298" t="str">
            <v>UND</v>
          </cell>
          <cell r="G1298">
            <v>3596</v>
          </cell>
        </row>
        <row r="1299">
          <cell r="A1299">
            <v>111088</v>
          </cell>
          <cell r="C1299" t="str">
            <v>MANOMETRO 2"X1/4 0-100 P</v>
          </cell>
          <cell r="D1299" t="str">
            <v>UND</v>
          </cell>
          <cell r="G1299">
            <v>129807</v>
          </cell>
        </row>
        <row r="1300">
          <cell r="A1300">
            <v>111089</v>
          </cell>
          <cell r="C1300" t="str">
            <v>MANOMETRO CONTROL PRESION</v>
          </cell>
          <cell r="D1300" t="str">
            <v>UND</v>
          </cell>
          <cell r="G1300">
            <v>23715</v>
          </cell>
        </row>
        <row r="1301">
          <cell r="A1301">
            <v>107071</v>
          </cell>
          <cell r="C1301" t="str">
            <v>MANOMETRO GLICERINA 0-200P</v>
          </cell>
          <cell r="D1301" t="str">
            <v>UND</v>
          </cell>
          <cell r="G1301">
            <v>59019</v>
          </cell>
        </row>
        <row r="1302">
          <cell r="A1302">
            <v>105091</v>
          </cell>
          <cell r="C1302" t="str">
            <v>MANTO 500XT-F0IL ALUMINIO</v>
          </cell>
          <cell r="D1302" t="str">
            <v>M2</v>
          </cell>
          <cell r="G1302">
            <v>19637</v>
          </cell>
        </row>
        <row r="1303">
          <cell r="A1303">
            <v>101187</v>
          </cell>
          <cell r="C1303" t="str">
            <v>MANTO EDIL 3 MM.</v>
          </cell>
          <cell r="D1303" t="str">
            <v>M2</v>
          </cell>
          <cell r="G1303">
            <v>13252</v>
          </cell>
        </row>
        <row r="1304">
          <cell r="A1304">
            <v>101188</v>
          </cell>
          <cell r="C1304" t="str">
            <v>MANTO FIBERGLASS 500XT 3MM</v>
          </cell>
          <cell r="D1304" t="str">
            <v>M2</v>
          </cell>
          <cell r="G1304">
            <v>15560</v>
          </cell>
        </row>
        <row r="1305">
          <cell r="A1305">
            <v>101189</v>
          </cell>
          <cell r="C1305" t="str">
            <v>MANTO FIBERGLASS 800XT 4MM</v>
          </cell>
          <cell r="D1305" t="str">
            <v>M2</v>
          </cell>
          <cell r="G1305">
            <v>18189</v>
          </cell>
        </row>
        <row r="1306">
          <cell r="A1306">
            <v>105092</v>
          </cell>
          <cell r="C1306" t="str">
            <v>MANTO TECHOFIELT 3000</v>
          </cell>
          <cell r="D1306" t="str">
            <v>ROL</v>
          </cell>
          <cell r="G1306">
            <v>115033</v>
          </cell>
        </row>
        <row r="1307">
          <cell r="A1307">
            <v>111091</v>
          </cell>
          <cell r="C1307" t="str">
            <v>MARC0-REJILLA DESAG.12X12</v>
          </cell>
          <cell r="D1307" t="str">
            <v>UND</v>
          </cell>
          <cell r="E1307">
            <v>1</v>
          </cell>
          <cell r="G1307">
            <v>342310</v>
          </cell>
        </row>
        <row r="1308">
          <cell r="A1308">
            <v>111092</v>
          </cell>
          <cell r="C1308" t="str">
            <v>MARC0-REJILLA DESAGUE 8"</v>
          </cell>
          <cell r="D1308" t="str">
            <v>UND</v>
          </cell>
          <cell r="E1308">
            <v>1</v>
          </cell>
          <cell r="G1308">
            <v>43567</v>
          </cell>
        </row>
        <row r="1309">
          <cell r="A1309">
            <v>111093</v>
          </cell>
          <cell r="C1309" t="str">
            <v>MARC0-REJILLA-DESAG.10"X</v>
          </cell>
          <cell r="D1309" t="str">
            <v>UND</v>
          </cell>
          <cell r="E1309">
            <v>1</v>
          </cell>
          <cell r="G1309">
            <v>107307</v>
          </cell>
        </row>
        <row r="1310">
          <cell r="A1310">
            <v>101194</v>
          </cell>
          <cell r="C1310" t="str">
            <v>MARMOLINA</v>
          </cell>
          <cell r="D1310" t="str">
            <v>BTO</v>
          </cell>
          <cell r="G1310">
            <v>7297</v>
          </cell>
        </row>
        <row r="1311">
          <cell r="A1311">
            <v>101195</v>
          </cell>
          <cell r="C1311" t="str">
            <v>MARMOLINA BLANCA</v>
          </cell>
          <cell r="D1311" t="str">
            <v>BTO</v>
          </cell>
          <cell r="G1311">
            <v>4078</v>
          </cell>
        </row>
        <row r="1312">
          <cell r="A1312">
            <v>109081</v>
          </cell>
          <cell r="C1312" t="str">
            <v>MASILLA JUNTA INVIS.BOARD</v>
          </cell>
          <cell r="D1312" t="str">
            <v>CUN</v>
          </cell>
          <cell r="G1312">
            <v>95396</v>
          </cell>
        </row>
        <row r="1313">
          <cell r="A1313">
            <v>101197</v>
          </cell>
          <cell r="C1313" t="str">
            <v>MASILLA PLASTICA TEC PANEL</v>
          </cell>
          <cell r="D1313" t="str">
            <v>CU</v>
          </cell>
          <cell r="G1313">
            <v>40240</v>
          </cell>
        </row>
        <row r="1314">
          <cell r="A1314">
            <v>101198</v>
          </cell>
          <cell r="C1314" t="str">
            <v>MASILLA TIPO CWS (TEJ.AL.)</v>
          </cell>
          <cell r="D1314" t="str">
            <v>LBS</v>
          </cell>
          <cell r="G1314">
            <v>11911</v>
          </cell>
        </row>
        <row r="1315">
          <cell r="A1315">
            <v>105094</v>
          </cell>
          <cell r="C1315" t="str">
            <v>MASTIL ACERO 16 MT CANASTI</v>
          </cell>
          <cell r="D1315" t="str">
            <v>UND</v>
          </cell>
          <cell r="G1315">
            <v>7778297</v>
          </cell>
        </row>
        <row r="1316">
          <cell r="A1316">
            <v>103105</v>
          </cell>
          <cell r="C1316" t="str">
            <v>MASTIL ACERO 18 MT CANASTI</v>
          </cell>
          <cell r="D1316" t="str">
            <v>UND</v>
          </cell>
          <cell r="G1316">
            <v>8874842</v>
          </cell>
        </row>
        <row r="1317">
          <cell r="A1317">
            <v>101199</v>
          </cell>
          <cell r="C1317" t="str">
            <v>MASTIL ACERO 20 MT CANASTI</v>
          </cell>
          <cell r="D1317" t="str">
            <v>UND</v>
          </cell>
          <cell r="G1317">
            <v>9577168</v>
          </cell>
        </row>
        <row r="1318">
          <cell r="A1318">
            <v>101200</v>
          </cell>
          <cell r="C1318" t="str">
            <v>MASTIL ACERO 22 MT CANASTI</v>
          </cell>
          <cell r="D1318" t="str">
            <v>UND</v>
          </cell>
          <cell r="G1318">
            <v>14041147</v>
          </cell>
        </row>
        <row r="1319">
          <cell r="A1319">
            <v>101202</v>
          </cell>
          <cell r="C1319" t="str">
            <v>MASTIL ACERO 30 MT CANASTI</v>
          </cell>
          <cell r="D1319" t="str">
            <v>UND</v>
          </cell>
          <cell r="G1319">
            <v>24044689</v>
          </cell>
        </row>
        <row r="1320">
          <cell r="A1320">
            <v>101203</v>
          </cell>
          <cell r="C1320" t="str">
            <v>MASTIL ACERO 40 MT CANASTI</v>
          </cell>
          <cell r="D1320" t="str">
            <v>UND</v>
          </cell>
          <cell r="G1320">
            <v>33632596</v>
          </cell>
        </row>
        <row r="1321">
          <cell r="A1321">
            <v>101201</v>
          </cell>
          <cell r="C1321" t="str">
            <v>MASTIL ACERO PESADO 24 MTS</v>
          </cell>
          <cell r="D1321" t="str">
            <v>UND</v>
          </cell>
          <cell r="G1321">
            <v>15961946</v>
          </cell>
        </row>
        <row r="1322">
          <cell r="A1322">
            <v>101204</v>
          </cell>
          <cell r="C1322" t="str">
            <v>MASTIL ANTENA X2MTS</v>
          </cell>
          <cell r="D1322" t="str">
            <v>UND</v>
          </cell>
          <cell r="G1322">
            <v>64384</v>
          </cell>
        </row>
        <row r="1323">
          <cell r="A1323">
            <v>101205</v>
          </cell>
          <cell r="C1323" t="str">
            <v>MATA MALEZA</v>
          </cell>
          <cell r="D1323" t="str">
            <v>GLN</v>
          </cell>
          <cell r="G1323">
            <v>7512</v>
          </cell>
        </row>
        <row r="1324">
          <cell r="A1324">
            <v>115011</v>
          </cell>
          <cell r="C1324" t="str">
            <v>MATERIAL SELECC. CANTO ROD</v>
          </cell>
          <cell r="D1324" t="str">
            <v>M3</v>
          </cell>
          <cell r="G1324">
            <v>45069</v>
          </cell>
        </row>
        <row r="1325">
          <cell r="A1325">
            <v>111094</v>
          </cell>
          <cell r="C1325" t="str">
            <v>MECANISM0 CELOSIA UND/PAR</v>
          </cell>
          <cell r="D1325" t="str">
            <v>UND</v>
          </cell>
          <cell r="G1325">
            <v>8048</v>
          </cell>
        </row>
        <row r="1326">
          <cell r="A1326">
            <v>101207</v>
          </cell>
          <cell r="C1326" t="str">
            <v>MECANISMO CELOSIA UND/PAR</v>
          </cell>
          <cell r="D1326" t="str">
            <v>UND</v>
          </cell>
          <cell r="G1326">
            <v>8611</v>
          </cell>
        </row>
        <row r="1327">
          <cell r="A1327">
            <v>111097</v>
          </cell>
          <cell r="C1327" t="str">
            <v>MEDICION RESIST NUCLEO 2P</v>
          </cell>
          <cell r="D1327" t="str">
            <v>UND</v>
          </cell>
          <cell r="G1327">
            <v>140465</v>
          </cell>
        </row>
        <row r="1328">
          <cell r="A1328">
            <v>111098</v>
          </cell>
          <cell r="C1328" t="str">
            <v>MEDICION RESIST NUCLEO 3P</v>
          </cell>
          <cell r="D1328" t="str">
            <v>UND</v>
          </cell>
          <cell r="G1328">
            <v>168558</v>
          </cell>
        </row>
        <row r="1329">
          <cell r="A1329">
            <v>111099</v>
          </cell>
          <cell r="C1329" t="str">
            <v>MEDICION RESIST NUCLEO 4PU</v>
          </cell>
          <cell r="D1329" t="str">
            <v>UND</v>
          </cell>
          <cell r="G1329">
            <v>196651</v>
          </cell>
        </row>
        <row r="1330">
          <cell r="A1330">
            <v>111100</v>
          </cell>
          <cell r="C1330" t="str">
            <v>MEDICION RESIST NUCLEO 6P</v>
          </cell>
          <cell r="D1330" t="str">
            <v>UND</v>
          </cell>
          <cell r="G1330">
            <v>315408</v>
          </cell>
        </row>
        <row r="1331">
          <cell r="A1331">
            <v>111096</v>
          </cell>
          <cell r="C1331" t="str">
            <v>MEDICION RESIST NUCLEO A</v>
          </cell>
          <cell r="D1331" t="str">
            <v>UND</v>
          </cell>
          <cell r="G1331">
            <v>22475</v>
          </cell>
        </row>
        <row r="1332">
          <cell r="A1332">
            <v>111102</v>
          </cell>
          <cell r="C1332" t="str">
            <v>MEDID0R 3/4"VEL0CIDAD"</v>
          </cell>
          <cell r="D1332" t="str">
            <v>UND</v>
          </cell>
          <cell r="G1332">
            <v>301532</v>
          </cell>
        </row>
        <row r="1333">
          <cell r="A1333">
            <v>117092</v>
          </cell>
          <cell r="C1333" t="str">
            <v>MEDIDOR 1/2"VELO CHORR U</v>
          </cell>
          <cell r="D1333" t="str">
            <v>UND</v>
          </cell>
          <cell r="G1333">
            <v>48968</v>
          </cell>
        </row>
        <row r="1334">
          <cell r="A1334">
            <v>111103</v>
          </cell>
          <cell r="C1334" t="str">
            <v>MEDIDOR AGUA 1/2"VEL U-1</v>
          </cell>
          <cell r="D1334" t="str">
            <v>UND</v>
          </cell>
          <cell r="G1334">
            <v>80465</v>
          </cell>
        </row>
        <row r="1335">
          <cell r="A1335">
            <v>111104</v>
          </cell>
          <cell r="C1335" t="str">
            <v>MEDIDOR AGUA VOLU JSM 1/2</v>
          </cell>
          <cell r="D1335" t="str">
            <v>UND</v>
          </cell>
          <cell r="G1335">
            <v>87010</v>
          </cell>
        </row>
        <row r="1336">
          <cell r="A1336">
            <v>115017</v>
          </cell>
          <cell r="C1336" t="str">
            <v>MEMBRANA PLASTICA 12NTR</v>
          </cell>
          <cell r="D1336" t="str">
            <v>M2</v>
          </cell>
          <cell r="G1336">
            <v>51507</v>
          </cell>
        </row>
        <row r="1337">
          <cell r="A1337">
            <v>117093</v>
          </cell>
          <cell r="C1337" t="str">
            <v>MEMBRANA PVC SARNAFIL G 47</v>
          </cell>
          <cell r="D1337" t="str">
            <v>ROL</v>
          </cell>
          <cell r="G1337">
            <v>1738377</v>
          </cell>
        </row>
        <row r="1338">
          <cell r="A1338">
            <v>109994</v>
          </cell>
          <cell r="C1338" t="str">
            <v>MERULEX LFS [TRANSP] 16KG</v>
          </cell>
          <cell r="D1338" t="str">
            <v>KLS</v>
          </cell>
          <cell r="G1338">
            <v>23178</v>
          </cell>
        </row>
        <row r="1339">
          <cell r="A1339">
            <v>101216</v>
          </cell>
          <cell r="C1339" t="str">
            <v>MERULEX N [INZECT] 16KG.</v>
          </cell>
          <cell r="D1339" t="str">
            <v>KLS</v>
          </cell>
          <cell r="G1339">
            <v>24800</v>
          </cell>
        </row>
        <row r="1340">
          <cell r="A1340">
            <v>111105</v>
          </cell>
          <cell r="C1340" t="str">
            <v>MESA PING PONG 274X153X76C</v>
          </cell>
          <cell r="D1340" t="str">
            <v>UND</v>
          </cell>
          <cell r="G1340">
            <v>715739</v>
          </cell>
        </row>
        <row r="1341">
          <cell r="A1341">
            <v>115012</v>
          </cell>
          <cell r="C1341" t="str">
            <v>MESON GRANITO NATURAL NACI</v>
          </cell>
          <cell r="D1341" t="str">
            <v>M2</v>
          </cell>
          <cell r="G1341">
            <v>4078</v>
          </cell>
        </row>
        <row r="1342">
          <cell r="A1342">
            <v>107074</v>
          </cell>
          <cell r="C1342" t="str">
            <v>MESON KORIAN E=1CM PROCEMARMOL</v>
          </cell>
          <cell r="D1342" t="str">
            <v>ML</v>
          </cell>
          <cell r="G1342">
            <v>295658</v>
          </cell>
        </row>
        <row r="1343">
          <cell r="A1343">
            <v>111107</v>
          </cell>
          <cell r="C1343" t="str">
            <v>MEZCLA ASFALTO EN CALIENTE</v>
          </cell>
          <cell r="D1343" t="str">
            <v>M3</v>
          </cell>
          <cell r="G1343">
            <v>344973</v>
          </cell>
        </row>
        <row r="1344">
          <cell r="A1344">
            <v>100909</v>
          </cell>
          <cell r="C1344" t="str">
            <v>MICROFIBRA NYLON</v>
          </cell>
          <cell r="D1344" t="str">
            <v>UND</v>
          </cell>
          <cell r="G1344">
            <v>18618</v>
          </cell>
        </row>
        <row r="1345">
          <cell r="A1345">
            <v>101221</v>
          </cell>
          <cell r="C1345" t="str">
            <v>MINERAL ROJO</v>
          </cell>
          <cell r="D1345" t="str">
            <v>KLS</v>
          </cell>
          <cell r="G1345">
            <v>5396</v>
          </cell>
        </row>
        <row r="1346">
          <cell r="A1346">
            <v>111111</v>
          </cell>
          <cell r="C1346" t="str">
            <v>MINERAL ROJO</v>
          </cell>
          <cell r="D1346" t="str">
            <v>KLS</v>
          </cell>
          <cell r="G1346">
            <v>5580</v>
          </cell>
        </row>
        <row r="1347">
          <cell r="A1347">
            <v>111112</v>
          </cell>
          <cell r="C1347" t="str">
            <v>MINIBREAKER 1 A 4 AMPERIOS</v>
          </cell>
          <cell r="D1347" t="str">
            <v>UND</v>
          </cell>
          <cell r="E1347">
            <v>1</v>
          </cell>
          <cell r="G1347">
            <v>29390</v>
          </cell>
        </row>
        <row r="1348">
          <cell r="A1348">
            <v>105095</v>
          </cell>
          <cell r="C1348" t="str">
            <v>MINIBREAKER 1 A 4 AMPERIOS</v>
          </cell>
          <cell r="D1348" t="str">
            <v>UND</v>
          </cell>
          <cell r="E1348">
            <v>1</v>
          </cell>
          <cell r="G1348">
            <v>31446</v>
          </cell>
        </row>
        <row r="1349">
          <cell r="A1349">
            <v>111113</v>
          </cell>
          <cell r="C1349" t="str">
            <v>MINIBREAKER 5 A 32 AMPERIO</v>
          </cell>
          <cell r="D1349" t="str">
            <v>UND</v>
          </cell>
          <cell r="E1349">
            <v>1</v>
          </cell>
          <cell r="G1349">
            <v>19119</v>
          </cell>
        </row>
        <row r="1350">
          <cell r="A1350">
            <v>105096</v>
          </cell>
          <cell r="C1350" t="str">
            <v>MINIBREAKER 5 A 32 AMPERIOS</v>
          </cell>
          <cell r="D1350" t="str">
            <v>UND</v>
          </cell>
          <cell r="E1350">
            <v>1</v>
          </cell>
          <cell r="G1350">
            <v>20457</v>
          </cell>
        </row>
        <row r="1351">
          <cell r="A1351">
            <v>111114</v>
          </cell>
          <cell r="C1351" t="str">
            <v>MINIBREAKER CELCO</v>
          </cell>
          <cell r="D1351" t="str">
            <v>UND</v>
          </cell>
          <cell r="G1351">
            <v>29566</v>
          </cell>
        </row>
        <row r="1352">
          <cell r="A1352">
            <v>111116</v>
          </cell>
          <cell r="C1352" t="str">
            <v>MOLDE SOLDADURA 1/0 A 4/0</v>
          </cell>
          <cell r="D1352" t="str">
            <v>UND</v>
          </cell>
          <cell r="G1352">
            <v>218989</v>
          </cell>
        </row>
        <row r="1353">
          <cell r="A1353">
            <v>111117</v>
          </cell>
          <cell r="C1353" t="str">
            <v>MOLDE VARILLA-CABLE</v>
          </cell>
          <cell r="D1353" t="str">
            <v>ML</v>
          </cell>
          <cell r="G1353">
            <v>218989</v>
          </cell>
        </row>
        <row r="1354">
          <cell r="A1354">
            <v>111119</v>
          </cell>
          <cell r="C1354" t="str">
            <v>MONITOR DE VOLTAJE</v>
          </cell>
          <cell r="D1354" t="str">
            <v>UND</v>
          </cell>
          <cell r="G1354">
            <v>321922</v>
          </cell>
        </row>
        <row r="1355">
          <cell r="A1355">
            <v>101625</v>
          </cell>
          <cell r="C1355" t="str">
            <v>MORTERO - RELLENO DE ANCLA</v>
          </cell>
          <cell r="D1355" t="str">
            <v>KLS</v>
          </cell>
          <cell r="G1355">
            <v>3115</v>
          </cell>
        </row>
        <row r="1356">
          <cell r="A1356">
            <v>115018</v>
          </cell>
          <cell r="C1356" t="str">
            <v>MORTERO DE REPARACION ESTR</v>
          </cell>
          <cell r="D1356" t="str">
            <v>KLS</v>
          </cell>
          <cell r="G1356">
            <v>5805</v>
          </cell>
        </row>
        <row r="1357">
          <cell r="A1357">
            <v>101579</v>
          </cell>
          <cell r="C1357" t="str">
            <v>MORTERO LISTO</v>
          </cell>
          <cell r="D1357" t="str">
            <v>KLS</v>
          </cell>
          <cell r="G1357">
            <v>1385</v>
          </cell>
        </row>
        <row r="1358">
          <cell r="A1358">
            <v>108043</v>
          </cell>
          <cell r="C1358" t="str">
            <v>MORTERO SIKATOP SEAL 107</v>
          </cell>
          <cell r="D1358" t="str">
            <v>KLS</v>
          </cell>
          <cell r="G1358">
            <v>4297</v>
          </cell>
        </row>
        <row r="1359">
          <cell r="A1359">
            <v>103087</v>
          </cell>
          <cell r="C1359" t="str">
            <v>MOTOBOMBA 12.0HP 220/440V</v>
          </cell>
          <cell r="D1359" t="str">
            <v>UND</v>
          </cell>
          <cell r="G1359">
            <v>3983243</v>
          </cell>
        </row>
        <row r="1360">
          <cell r="A1360">
            <v>101225</v>
          </cell>
          <cell r="C1360" t="str">
            <v>MOTOBOMBA 2.0HP 100-GPM</v>
          </cell>
          <cell r="D1360" t="str">
            <v>UND</v>
          </cell>
          <cell r="G1360">
            <v>638478</v>
          </cell>
        </row>
        <row r="1361">
          <cell r="A1361">
            <v>105097</v>
          </cell>
          <cell r="C1361" t="str">
            <v>MOTOBOMBA IHM 10X16 12 HP</v>
          </cell>
          <cell r="D1361" t="str">
            <v>UND</v>
          </cell>
          <cell r="G1361">
            <v>2989922</v>
          </cell>
        </row>
        <row r="1362">
          <cell r="A1362">
            <v>101226</v>
          </cell>
          <cell r="C1362" t="str">
            <v>MOTOR EL.100HP 3600RPM BQM</v>
          </cell>
          <cell r="D1362" t="str">
            <v>UND</v>
          </cell>
          <cell r="G1362">
            <v>9463937</v>
          </cell>
        </row>
        <row r="1363">
          <cell r="A1363">
            <v>101229</v>
          </cell>
          <cell r="C1363" t="str">
            <v>MOTOR EL.BOMB 15 HP</v>
          </cell>
          <cell r="D1363" t="str">
            <v>UND</v>
          </cell>
          <cell r="G1363">
            <v>2104165</v>
          </cell>
        </row>
        <row r="1364">
          <cell r="A1364">
            <v>101230</v>
          </cell>
          <cell r="C1364" t="str">
            <v>MOTOR EL.BOMB 20 HP</v>
          </cell>
          <cell r="D1364" t="str">
            <v>UND</v>
          </cell>
          <cell r="G1364">
            <v>2221903</v>
          </cell>
        </row>
        <row r="1365">
          <cell r="A1365">
            <v>101231</v>
          </cell>
          <cell r="C1365" t="str">
            <v>MOTOR EL.BOMB 25 HP</v>
          </cell>
          <cell r="D1365" t="str">
            <v>UND</v>
          </cell>
          <cell r="G1365">
            <v>2386212</v>
          </cell>
        </row>
        <row r="1366">
          <cell r="A1366">
            <v>101234</v>
          </cell>
          <cell r="C1366" t="str">
            <v>MOTOR EL.BOMB 5 HP</v>
          </cell>
          <cell r="D1366" t="str">
            <v>UND</v>
          </cell>
          <cell r="G1366">
            <v>798267</v>
          </cell>
        </row>
        <row r="1367">
          <cell r="A1367">
            <v>101227</v>
          </cell>
          <cell r="C1367" t="str">
            <v>MOTOR EL.BQMB 150 HP</v>
          </cell>
          <cell r="D1367" t="str">
            <v>UND</v>
          </cell>
          <cell r="G1367">
            <v>14848784</v>
          </cell>
        </row>
        <row r="1368">
          <cell r="A1368">
            <v>101232</v>
          </cell>
          <cell r="C1368" t="str">
            <v>MOTOR EL.BQMB 30 HP</v>
          </cell>
          <cell r="D1368" t="str">
            <v>UND</v>
          </cell>
          <cell r="G1368">
            <v>3293644</v>
          </cell>
        </row>
        <row r="1369">
          <cell r="A1369">
            <v>101239</v>
          </cell>
          <cell r="C1369" t="str">
            <v>MOTOR EL.BQMB 35 HP</v>
          </cell>
          <cell r="D1369" t="str">
            <v>UND</v>
          </cell>
          <cell r="G1369">
            <v>3968306</v>
          </cell>
        </row>
        <row r="1370">
          <cell r="A1370">
            <v>101233</v>
          </cell>
          <cell r="C1370" t="str">
            <v>MOTOR EL.BQMB 50 HP</v>
          </cell>
          <cell r="D1370" t="str">
            <v>UND</v>
          </cell>
          <cell r="G1370">
            <v>5710975</v>
          </cell>
        </row>
        <row r="1371">
          <cell r="A1371">
            <v>101228</v>
          </cell>
          <cell r="C1371" t="str">
            <v>MOTOR EL.BQMB 60 HP</v>
          </cell>
          <cell r="D1371" t="str">
            <v>UND</v>
          </cell>
          <cell r="G1371">
            <v>6613428</v>
          </cell>
        </row>
        <row r="1372">
          <cell r="A1372">
            <v>101250</v>
          </cell>
          <cell r="C1372" t="str">
            <v>MUEBLE RACK 19"X43" CER</v>
          </cell>
          <cell r="D1372" t="str">
            <v>UND</v>
          </cell>
          <cell r="G1372">
            <v>633585</v>
          </cell>
        </row>
        <row r="1373">
          <cell r="A1373">
            <v>105098</v>
          </cell>
          <cell r="C1373" t="str">
            <v>MUEBLE-TAPA SANITARIO PVC</v>
          </cell>
          <cell r="D1373" t="str">
            <v>UND</v>
          </cell>
          <cell r="G1373">
            <v>59555</v>
          </cell>
        </row>
        <row r="1374">
          <cell r="A1374">
            <v>101251</v>
          </cell>
          <cell r="C1374" t="str">
            <v>MUESTRA ASFALT.ANALISIS</v>
          </cell>
          <cell r="D1374" t="str">
            <v>UND</v>
          </cell>
          <cell r="G1374">
            <v>28093</v>
          </cell>
        </row>
        <row r="1375">
          <cell r="A1375">
            <v>111121</v>
          </cell>
          <cell r="C1375" t="str">
            <v>NASA PLASTICA (RED)</v>
          </cell>
          <cell r="D1375" t="str">
            <v>UND</v>
          </cell>
          <cell r="G1375">
            <v>30261</v>
          </cell>
        </row>
        <row r="1376">
          <cell r="A1376">
            <v>101252</v>
          </cell>
          <cell r="C1376" t="str">
            <v>NASA PLASTICA (RED) SACA HOJAS-BORDE-ANG</v>
          </cell>
          <cell r="D1376" t="str">
            <v>UND</v>
          </cell>
          <cell r="G1376">
            <v>34017</v>
          </cell>
        </row>
        <row r="1377">
          <cell r="A1377">
            <v>101253</v>
          </cell>
          <cell r="C1377" t="str">
            <v>NEOLITE E=2.5MM LISO</v>
          </cell>
          <cell r="D1377" t="str">
            <v>UND</v>
          </cell>
          <cell r="G1377">
            <v>18242</v>
          </cell>
        </row>
        <row r="1378">
          <cell r="A1378">
            <v>106113</v>
          </cell>
          <cell r="C1378" t="str">
            <v>NEUMATIC0 LLANTA USADO</v>
          </cell>
          <cell r="D1378" t="str">
            <v>UND</v>
          </cell>
          <cell r="G1378">
            <v>3219</v>
          </cell>
        </row>
        <row r="1379">
          <cell r="A1379">
            <v>103153</v>
          </cell>
          <cell r="C1379" t="str">
            <v>NIPLE GALV .1/2x 10 CM</v>
          </cell>
          <cell r="D1379" t="str">
            <v>UND</v>
          </cell>
          <cell r="G1379">
            <v>1717</v>
          </cell>
        </row>
        <row r="1380">
          <cell r="A1380">
            <v>101255</v>
          </cell>
          <cell r="C1380" t="str">
            <v>NIPLE GALV .1/2x 11 CM</v>
          </cell>
          <cell r="D1380" t="str">
            <v>UND</v>
          </cell>
          <cell r="G1380">
            <v>703</v>
          </cell>
        </row>
        <row r="1381">
          <cell r="A1381">
            <v>101254</v>
          </cell>
          <cell r="C1381" t="str">
            <v>NIPLE GALV .1/2x 5 CM</v>
          </cell>
          <cell r="D1381" t="str">
            <v>UND</v>
          </cell>
          <cell r="G1381">
            <v>2468</v>
          </cell>
        </row>
        <row r="1382">
          <cell r="A1382">
            <v>111122</v>
          </cell>
          <cell r="C1382" t="str">
            <v>NIPLE GALV 1 x 50 CM</v>
          </cell>
          <cell r="D1382" t="str">
            <v>UND</v>
          </cell>
          <cell r="G1382">
            <v>8091</v>
          </cell>
        </row>
        <row r="1383">
          <cell r="A1383">
            <v>101256</v>
          </cell>
          <cell r="C1383" t="str">
            <v>NIPLE GALV 1.1/2x 30 CM</v>
          </cell>
          <cell r="D1383" t="str">
            <v>UND</v>
          </cell>
          <cell r="G1383">
            <v>6273</v>
          </cell>
        </row>
        <row r="1384">
          <cell r="A1384">
            <v>101257</v>
          </cell>
          <cell r="C1384" t="str">
            <v>NIPLE GALV 2.1/2x 30 CM</v>
          </cell>
          <cell r="D1384" t="str">
            <v>UND</v>
          </cell>
          <cell r="G1384">
            <v>12577</v>
          </cell>
        </row>
        <row r="1385">
          <cell r="A1385">
            <v>116007</v>
          </cell>
          <cell r="C1385" t="str">
            <v>NITROGENO - N2</v>
          </cell>
          <cell r="D1385" t="str">
            <v>LBS</v>
          </cell>
          <cell r="G1385">
            <v>9121</v>
          </cell>
        </row>
        <row r="1386">
          <cell r="A1386">
            <v>101260</v>
          </cell>
          <cell r="C1386" t="str">
            <v>ORGANIZADOR CABLES 19.....</v>
          </cell>
          <cell r="D1386" t="str">
            <v>UND</v>
          </cell>
          <cell r="G1386">
            <v>43567</v>
          </cell>
        </row>
        <row r="1387">
          <cell r="A1387">
            <v>106147</v>
          </cell>
          <cell r="C1387" t="str">
            <v>ORINAL COLBY PLUS-ALFA PREMOLDA</v>
          </cell>
          <cell r="D1387" t="str">
            <v>UND</v>
          </cell>
          <cell r="G1387">
            <v>157135</v>
          </cell>
        </row>
        <row r="1388">
          <cell r="A1388">
            <v>101261</v>
          </cell>
          <cell r="C1388" t="str">
            <v>ORINAL MEDIANO PARA FLUXO</v>
          </cell>
          <cell r="D1388" t="str">
            <v>UND</v>
          </cell>
          <cell r="G1388">
            <v>187788</v>
          </cell>
        </row>
        <row r="1389">
          <cell r="A1389">
            <v>106148</v>
          </cell>
          <cell r="C1389" t="str">
            <v>ORINAL PEQUENO</v>
          </cell>
          <cell r="D1389" t="str">
            <v>UND</v>
          </cell>
          <cell r="G1389">
            <v>119004</v>
          </cell>
        </row>
        <row r="1390">
          <cell r="A1390">
            <v>101262</v>
          </cell>
          <cell r="C1390" t="str">
            <v>ORINAL PEQUEÑO 6100</v>
          </cell>
          <cell r="D1390" t="str">
            <v>UND</v>
          </cell>
          <cell r="G1390">
            <v>143684</v>
          </cell>
        </row>
        <row r="1391">
          <cell r="A1391">
            <v>116002</v>
          </cell>
          <cell r="C1391" t="str">
            <v>OXIGENO</v>
          </cell>
          <cell r="D1391" t="str">
            <v>M3</v>
          </cell>
          <cell r="G1391">
            <v>14486</v>
          </cell>
        </row>
        <row r="1392">
          <cell r="A1392">
            <v>117241</v>
          </cell>
          <cell r="C1392" t="str">
            <v>P0RTERIA MULT/TORR/GIR.</v>
          </cell>
          <cell r="D1392" t="str">
            <v>JGO</v>
          </cell>
          <cell r="G1392">
            <v>7207181</v>
          </cell>
        </row>
        <row r="1393">
          <cell r="A1393">
            <v>101263</v>
          </cell>
          <cell r="C1393" t="str">
            <v>PAJA-SISGO</v>
          </cell>
          <cell r="D1393" t="str">
            <v>BTO</v>
          </cell>
          <cell r="G1393">
            <v>21461</v>
          </cell>
        </row>
        <row r="1394">
          <cell r="A1394">
            <v>113013</v>
          </cell>
          <cell r="C1394" t="str">
            <v>PALMA AFRICANA-CERA</v>
          </cell>
          <cell r="D1394" t="str">
            <v>UND</v>
          </cell>
          <cell r="G1394">
            <v>16096</v>
          </cell>
        </row>
        <row r="1395">
          <cell r="A1395">
            <v>109954</v>
          </cell>
          <cell r="C1395" t="str">
            <v>PALMA MANILA H=180-200CM</v>
          </cell>
          <cell r="D1395" t="str">
            <v>UND</v>
          </cell>
          <cell r="G1395">
            <v>42923</v>
          </cell>
        </row>
        <row r="1396">
          <cell r="A1396">
            <v>109082</v>
          </cell>
          <cell r="C1396" t="str">
            <v>PANEL CONECTOR POLICARBON</v>
          </cell>
          <cell r="D1396" t="str">
            <v>UND</v>
          </cell>
          <cell r="G1396">
            <v>48181</v>
          </cell>
        </row>
        <row r="1397">
          <cell r="A1397">
            <v>111123</v>
          </cell>
          <cell r="C1397" t="str">
            <v>PANEL DE CONTROL PANTALLA</v>
          </cell>
          <cell r="D1397" t="str">
            <v>UND</v>
          </cell>
          <cell r="G1397">
            <v>634829</v>
          </cell>
        </row>
        <row r="1398">
          <cell r="A1398">
            <v>117104</v>
          </cell>
          <cell r="C1398" t="str">
            <v>PANEL SOLAR 250W</v>
          </cell>
          <cell r="D1398" t="str">
            <v>UND</v>
          </cell>
          <cell r="G1398">
            <v>1229070</v>
          </cell>
        </row>
        <row r="1399">
          <cell r="A1399">
            <v>101266</v>
          </cell>
          <cell r="C1399" t="str">
            <v>PAPELERA BLANCA</v>
          </cell>
          <cell r="D1399" t="str">
            <v>UND</v>
          </cell>
          <cell r="G1399">
            <v>16418</v>
          </cell>
        </row>
        <row r="1400">
          <cell r="A1400">
            <v>117105</v>
          </cell>
          <cell r="C1400" t="str">
            <v>PARAL 39 GUIA L.GALV 2.44M</v>
          </cell>
          <cell r="D1400" t="str">
            <v>UND</v>
          </cell>
          <cell r="G1400">
            <v>4185</v>
          </cell>
        </row>
        <row r="1401">
          <cell r="A1401">
            <v>117106</v>
          </cell>
          <cell r="C1401" t="str">
            <v>PARAL EXTREMO A.INOX C.20</v>
          </cell>
          <cell r="D1401" t="str">
            <v>UND</v>
          </cell>
          <cell r="G1401">
            <v>368139</v>
          </cell>
        </row>
        <row r="1402">
          <cell r="A1402">
            <v>108025</v>
          </cell>
          <cell r="C1402" t="str">
            <v>PARAL EXTREMO A.INOX C.20</v>
          </cell>
          <cell r="D1402" t="str">
            <v>UND</v>
          </cell>
          <cell r="G1402">
            <v>445174</v>
          </cell>
        </row>
        <row r="1403">
          <cell r="A1403">
            <v>108024</v>
          </cell>
          <cell r="C1403" t="str">
            <v>PARAL EXTREMO A.INOX C.20 DE 10-11CMX1.80MTS</v>
          </cell>
          <cell r="D1403" t="str">
            <v>UND</v>
          </cell>
          <cell r="G1403">
            <v>393908</v>
          </cell>
        </row>
        <row r="1404">
          <cell r="A1404">
            <v>117107</v>
          </cell>
          <cell r="C1404" t="str">
            <v>PARAL LATERAL A.INOX C.20</v>
          </cell>
          <cell r="D1404" t="str">
            <v>UND</v>
          </cell>
          <cell r="G1404">
            <v>368139</v>
          </cell>
        </row>
        <row r="1405">
          <cell r="A1405">
            <v>108026</v>
          </cell>
          <cell r="C1405" t="str">
            <v>PARAL LATERAL A.INOX C.20 DE 25-30CMX1.80MTS</v>
          </cell>
          <cell r="D1405" t="str">
            <v>UND</v>
          </cell>
          <cell r="G1405">
            <v>393908</v>
          </cell>
        </row>
        <row r="1406">
          <cell r="A1406">
            <v>101269</v>
          </cell>
          <cell r="C1406" t="str">
            <v>PARARRAYO 10 KA POLIMERICO</v>
          </cell>
          <cell r="D1406" t="str">
            <v>UND</v>
          </cell>
          <cell r="G1406">
            <v>123789</v>
          </cell>
        </row>
        <row r="1407">
          <cell r="A1407">
            <v>101270</v>
          </cell>
          <cell r="C1407" t="str">
            <v>PARARRAYO TIPO FRANKLIN 5P</v>
          </cell>
          <cell r="D1407" t="str">
            <v>UND</v>
          </cell>
          <cell r="G1407">
            <v>138158</v>
          </cell>
        </row>
        <row r="1408">
          <cell r="A1408">
            <v>101271</v>
          </cell>
          <cell r="C1408" t="str">
            <v>PARLANTE</v>
          </cell>
          <cell r="D1408" t="str">
            <v>UND</v>
          </cell>
          <cell r="G1408">
            <v>80480</v>
          </cell>
        </row>
        <row r="1409">
          <cell r="A1409">
            <v>103037</v>
          </cell>
          <cell r="C1409" t="str">
            <v>PASADOR CIERRE NAVE PUERTA</v>
          </cell>
          <cell r="D1409" t="str">
            <v>UND</v>
          </cell>
          <cell r="G1409">
            <v>7404</v>
          </cell>
        </row>
        <row r="1410">
          <cell r="A1410">
            <v>111124</v>
          </cell>
          <cell r="C1410" t="str">
            <v>PASAMANOS A.INOX. PISCINA</v>
          </cell>
          <cell r="D1410" t="str">
            <v>JGO</v>
          </cell>
          <cell r="G1410">
            <v>186715</v>
          </cell>
        </row>
        <row r="1411">
          <cell r="A1411">
            <v>101276</v>
          </cell>
          <cell r="C1411" t="str">
            <v>PASAMANOS L=3.0MTS</v>
          </cell>
          <cell r="D1411" t="str">
            <v>UND</v>
          </cell>
          <cell r="G1411">
            <v>825192</v>
          </cell>
        </row>
        <row r="1412">
          <cell r="A1412">
            <v>101278</v>
          </cell>
          <cell r="C1412" t="str">
            <v>PASTA MASTIQUE(PANEL-YESO)</v>
          </cell>
          <cell r="D1412" t="str">
            <v>GLN</v>
          </cell>
          <cell r="G1412">
            <v>10623</v>
          </cell>
        </row>
        <row r="1413">
          <cell r="A1413">
            <v>106023</v>
          </cell>
          <cell r="C1413" t="str">
            <v>PATA TORNILLO NIVELADOR</v>
          </cell>
          <cell r="D1413" t="str">
            <v>UND</v>
          </cell>
          <cell r="G1413">
            <v>2925</v>
          </cell>
        </row>
        <row r="1414">
          <cell r="A1414">
            <v>101280</v>
          </cell>
          <cell r="C1414" t="str">
            <v>PATCH CORD 10 PIES CAT 5E</v>
          </cell>
          <cell r="D1414" t="str">
            <v>UND</v>
          </cell>
          <cell r="G1414">
            <v>12302</v>
          </cell>
        </row>
        <row r="1415">
          <cell r="A1415">
            <v>103097</v>
          </cell>
          <cell r="C1415" t="str">
            <v>PATCH CORD 3 PIES CAT 5E</v>
          </cell>
          <cell r="D1415" t="str">
            <v>UND</v>
          </cell>
          <cell r="G1415">
            <v>7708</v>
          </cell>
        </row>
        <row r="1416">
          <cell r="A1416">
            <v>101279</v>
          </cell>
          <cell r="C1416" t="str">
            <v>PATCH CORD 5 PIES CAT 5E</v>
          </cell>
          <cell r="D1416" t="str">
            <v>UND</v>
          </cell>
          <cell r="G1416">
            <v>9078</v>
          </cell>
        </row>
        <row r="1417">
          <cell r="A1417">
            <v>117108</v>
          </cell>
          <cell r="C1417" t="str">
            <v>PATCH PANEL 24 P-CAT 6A RA</v>
          </cell>
          <cell r="D1417" t="str">
            <v>UND</v>
          </cell>
          <cell r="G1417">
            <v>155595</v>
          </cell>
        </row>
        <row r="1418">
          <cell r="A1418">
            <v>103095</v>
          </cell>
          <cell r="C1418" t="str">
            <v>PATCH PANEL 24 PUNTOS 5E</v>
          </cell>
          <cell r="D1418" t="str">
            <v>UND</v>
          </cell>
          <cell r="G1418">
            <v>515933</v>
          </cell>
        </row>
        <row r="1419">
          <cell r="A1419">
            <v>101281</v>
          </cell>
          <cell r="C1419" t="str">
            <v>PATCH PANEL 48 PUNTOS 5E</v>
          </cell>
          <cell r="D1419" t="str">
            <v>UND</v>
          </cell>
          <cell r="G1419">
            <v>743597</v>
          </cell>
        </row>
        <row r="1420">
          <cell r="A1420">
            <v>101282</v>
          </cell>
          <cell r="C1420" t="str">
            <v>PEAJE CATEGORIA 1</v>
          </cell>
          <cell r="D1420" t="str">
            <v>UND</v>
          </cell>
          <cell r="G1420">
            <v>8585</v>
          </cell>
        </row>
        <row r="1421">
          <cell r="A1421">
            <v>101283</v>
          </cell>
          <cell r="C1421" t="str">
            <v>PEAJE CATEGORIA C</v>
          </cell>
          <cell r="D1421" t="str">
            <v>UND</v>
          </cell>
          <cell r="G1421">
            <v>8048</v>
          </cell>
        </row>
        <row r="1422">
          <cell r="A1422">
            <v>101284</v>
          </cell>
          <cell r="C1422" t="str">
            <v>PEAJE PISA</v>
          </cell>
          <cell r="D1422" t="str">
            <v>UND</v>
          </cell>
          <cell r="G1422">
            <v>9014</v>
          </cell>
        </row>
        <row r="1423">
          <cell r="A1423">
            <v>101285</v>
          </cell>
          <cell r="C1423" t="str">
            <v>PEDESTAL EN CONCRETO</v>
          </cell>
          <cell r="D1423" t="str">
            <v>UND</v>
          </cell>
          <cell r="G1423">
            <v>60622</v>
          </cell>
        </row>
        <row r="1424">
          <cell r="A1424">
            <v>101288</v>
          </cell>
          <cell r="C1424" t="str">
            <v>PEGACOR BLANCO</v>
          </cell>
          <cell r="D1424" t="str">
            <v>KLS</v>
          </cell>
          <cell r="G1424">
            <v>1395</v>
          </cell>
        </row>
        <row r="1425">
          <cell r="A1425">
            <v>101289</v>
          </cell>
          <cell r="C1425" t="str">
            <v>PEGANTE A X W</v>
          </cell>
          <cell r="D1425" t="str">
            <v>GLN</v>
          </cell>
          <cell r="G1425">
            <v>44532</v>
          </cell>
        </row>
        <row r="1426">
          <cell r="A1426">
            <v>101290</v>
          </cell>
          <cell r="C1426" t="str">
            <v>PEGANTE BOXER</v>
          </cell>
          <cell r="D1426" t="str">
            <v>GLN</v>
          </cell>
          <cell r="G1426">
            <v>57517</v>
          </cell>
        </row>
        <row r="1427">
          <cell r="A1427">
            <v>101291</v>
          </cell>
          <cell r="C1427" t="str">
            <v>PEGANTE CERAMICA</v>
          </cell>
          <cell r="D1427" t="str">
            <v>KLS</v>
          </cell>
          <cell r="G1427">
            <v>2683</v>
          </cell>
        </row>
        <row r="1428">
          <cell r="A1428">
            <v>101292</v>
          </cell>
          <cell r="C1428" t="str">
            <v>PEGANTE COLBON MADERA</v>
          </cell>
          <cell r="D1428" t="str">
            <v>GLN</v>
          </cell>
          <cell r="G1428">
            <v>35304</v>
          </cell>
        </row>
        <row r="1429">
          <cell r="A1429">
            <v>101293</v>
          </cell>
          <cell r="C1429" t="str">
            <v>PEGANTE EPOXICO</v>
          </cell>
          <cell r="D1429" t="str">
            <v>KLS</v>
          </cell>
          <cell r="G1429">
            <v>7512</v>
          </cell>
        </row>
        <row r="1430">
          <cell r="A1430">
            <v>105103</v>
          </cell>
          <cell r="C1430" t="str">
            <v>PEGANTE PORCELANATO B.ABSO</v>
          </cell>
          <cell r="D1430" t="str">
            <v>KLS</v>
          </cell>
          <cell r="G1430">
            <v>1449</v>
          </cell>
        </row>
        <row r="1431">
          <cell r="A1431">
            <v>107076</v>
          </cell>
          <cell r="C1431" t="str">
            <v>PELDANO GRESS 20X20 ESCALG</v>
          </cell>
          <cell r="D1431" t="str">
            <v>ML</v>
          </cell>
          <cell r="G1431">
            <v>10194</v>
          </cell>
        </row>
        <row r="1432">
          <cell r="A1432">
            <v>111125</v>
          </cell>
          <cell r="C1432" t="str">
            <v>PELDANO POLIESTER 3 ESCAL.</v>
          </cell>
          <cell r="D1432" t="str">
            <v>UND</v>
          </cell>
          <cell r="G1432">
            <v>242729</v>
          </cell>
        </row>
        <row r="1433">
          <cell r="A1433">
            <v>101294</v>
          </cell>
          <cell r="C1433" t="str">
            <v>PERCHA SECUNDAR 1 PUESTO</v>
          </cell>
          <cell r="D1433" t="str">
            <v>UND</v>
          </cell>
          <cell r="G1433">
            <v>8069</v>
          </cell>
        </row>
        <row r="1434">
          <cell r="A1434">
            <v>101295</v>
          </cell>
          <cell r="C1434" t="str">
            <v>PERCHA SECUNDAR 2 PUESTOS</v>
          </cell>
          <cell r="D1434" t="str">
            <v>UND</v>
          </cell>
          <cell r="G1434">
            <v>17021</v>
          </cell>
        </row>
        <row r="1435">
          <cell r="A1435">
            <v>101296</v>
          </cell>
          <cell r="C1435" t="str">
            <v>PERCHA SECUNDAR 3 PUESTOS</v>
          </cell>
          <cell r="D1435" t="str">
            <v>UND</v>
          </cell>
          <cell r="G1435">
            <v>23431</v>
          </cell>
        </row>
        <row r="1436">
          <cell r="A1436">
            <v>101297</v>
          </cell>
          <cell r="C1436" t="str">
            <v>PERCHA SECUNDAR 4 PUESTOS</v>
          </cell>
          <cell r="D1436" t="str">
            <v>UND</v>
          </cell>
          <cell r="G1436">
            <v>31169</v>
          </cell>
        </row>
        <row r="1437">
          <cell r="A1437">
            <v>101298</v>
          </cell>
          <cell r="C1437" t="str">
            <v>PERCHA SECUNDAR 5 PUESTOS CONJUNTO SECUNDARIO</v>
          </cell>
          <cell r="D1437" t="str">
            <v>UND</v>
          </cell>
          <cell r="G1437">
            <v>35828</v>
          </cell>
        </row>
        <row r="1438">
          <cell r="A1438">
            <v>101299</v>
          </cell>
          <cell r="C1438" t="str">
            <v>PERF."U" " 1.1/2"*3/4"</v>
          </cell>
          <cell r="D1438" t="str">
            <v>UND</v>
          </cell>
          <cell r="G1438">
            <v>27217</v>
          </cell>
        </row>
        <row r="1439">
          <cell r="A1439">
            <v>101302</v>
          </cell>
          <cell r="C1439" t="str">
            <v>PERF.OVALO 3"*1"*6M AL</v>
          </cell>
          <cell r="D1439" t="str">
            <v>UND</v>
          </cell>
          <cell r="G1439">
            <v>56587</v>
          </cell>
        </row>
        <row r="1440">
          <cell r="A1440">
            <v>101303</v>
          </cell>
          <cell r="C1440" t="str">
            <v>PERF/ENCHAPE ALUM.8CMX6.0M</v>
          </cell>
          <cell r="D1440" t="str">
            <v>UND</v>
          </cell>
          <cell r="G1440">
            <v>34349</v>
          </cell>
        </row>
        <row r="1441">
          <cell r="A1441">
            <v>101304</v>
          </cell>
          <cell r="C1441" t="str">
            <v>PERF/JUNTA ALUMINIO*6.QM</v>
          </cell>
          <cell r="D1441" t="str">
            <v>UND</v>
          </cell>
          <cell r="G1441">
            <v>47959</v>
          </cell>
        </row>
        <row r="1442">
          <cell r="A1442">
            <v>101306</v>
          </cell>
          <cell r="C1442" t="str">
            <v>PERFIL A/T/L 3"x1" x6</v>
          </cell>
          <cell r="D1442" t="str">
            <v>UND</v>
          </cell>
          <cell r="G1442">
            <v>77289</v>
          </cell>
        </row>
        <row r="1443">
          <cell r="A1443">
            <v>101307</v>
          </cell>
          <cell r="C1443" t="str">
            <v>PERFIL A/T/L 3"x1.1/2x6</v>
          </cell>
          <cell r="D1443" t="str">
            <v>UND</v>
          </cell>
          <cell r="G1443">
            <v>98732</v>
          </cell>
        </row>
        <row r="1444">
          <cell r="A1444">
            <v>111126</v>
          </cell>
          <cell r="C1444" t="str">
            <v>PERFIL ACERO TIPO I 6"</v>
          </cell>
          <cell r="D1444" t="str">
            <v>UND</v>
          </cell>
          <cell r="G1444">
            <v>258610</v>
          </cell>
        </row>
        <row r="1445">
          <cell r="A1445">
            <v>106159</v>
          </cell>
          <cell r="C1445" t="str">
            <v>PERFIL AG C 60mmx 40mm-1.2</v>
          </cell>
          <cell r="D1445" t="str">
            <v>UND</v>
          </cell>
          <cell r="G1445">
            <v>38041</v>
          </cell>
        </row>
        <row r="1446">
          <cell r="A1446">
            <v>106158</v>
          </cell>
          <cell r="C1446" t="str">
            <v>PERFIL AG C 60mmx 40mm-1.5</v>
          </cell>
          <cell r="D1446" t="str">
            <v>UND</v>
          </cell>
          <cell r="G1446">
            <v>46726</v>
          </cell>
        </row>
        <row r="1447">
          <cell r="A1447">
            <v>117109</v>
          </cell>
          <cell r="C1447" t="str">
            <v>PERFIL AG C 60mmx 40mm-1.9</v>
          </cell>
          <cell r="D1447" t="str">
            <v>UND</v>
          </cell>
          <cell r="G1447">
            <v>57841</v>
          </cell>
        </row>
        <row r="1448">
          <cell r="A1448">
            <v>106160</v>
          </cell>
          <cell r="C1448" t="str">
            <v>PERFIL AG C120mmx 60mm-1.2</v>
          </cell>
          <cell r="D1448" t="str">
            <v>UND</v>
          </cell>
          <cell r="G1448">
            <v>55561</v>
          </cell>
        </row>
        <row r="1449">
          <cell r="A1449">
            <v>105105</v>
          </cell>
          <cell r="C1449" t="str">
            <v>PERFIL AG C120mmx 60mm-1.5</v>
          </cell>
          <cell r="D1449" t="str">
            <v>UND</v>
          </cell>
          <cell r="G1449">
            <v>67882</v>
          </cell>
        </row>
        <row r="1450">
          <cell r="A1450">
            <v>101347</v>
          </cell>
          <cell r="C1450" t="str">
            <v>PERFIL AG C120mmx 60mm-1.9</v>
          </cell>
          <cell r="D1450" t="str">
            <v>UND</v>
          </cell>
          <cell r="G1450">
            <v>84529</v>
          </cell>
        </row>
        <row r="1451">
          <cell r="A1451">
            <v>106161</v>
          </cell>
          <cell r="C1451" t="str">
            <v>PERFIL AG C160mmx 60mm-1.2</v>
          </cell>
          <cell r="D1451" t="str">
            <v>UND</v>
          </cell>
          <cell r="G1451">
            <v>64965</v>
          </cell>
        </row>
        <row r="1452">
          <cell r="A1452">
            <v>103186</v>
          </cell>
          <cell r="C1452" t="str">
            <v>PERFIL AG C160mmx 60mm-1.5</v>
          </cell>
          <cell r="D1452" t="str">
            <v>UND</v>
          </cell>
          <cell r="G1452">
            <v>80444</v>
          </cell>
        </row>
        <row r="1453">
          <cell r="A1453">
            <v>101309</v>
          </cell>
          <cell r="C1453" t="str">
            <v>PERFIL AG C160mmx 60mm-1.9</v>
          </cell>
          <cell r="D1453" t="str">
            <v>UND</v>
          </cell>
          <cell r="G1453">
            <v>98834</v>
          </cell>
        </row>
        <row r="1454">
          <cell r="A1454">
            <v>103175</v>
          </cell>
          <cell r="C1454" t="str">
            <v>PERFIL AG C220mmx 80mm-1.2</v>
          </cell>
          <cell r="D1454" t="str">
            <v>UND</v>
          </cell>
          <cell r="G1454">
            <v>86762</v>
          </cell>
        </row>
        <row r="1455">
          <cell r="A1455">
            <v>103039</v>
          </cell>
          <cell r="C1455" t="str">
            <v>PERFIL AG C220mmx 80mm-1.5</v>
          </cell>
          <cell r="D1455" t="str">
            <v>UND</v>
          </cell>
          <cell r="G1455">
            <v>106001</v>
          </cell>
        </row>
        <row r="1456">
          <cell r="A1456">
            <v>103038</v>
          </cell>
          <cell r="C1456" t="str">
            <v>PERFIL AG C220mmx 80mm-1.9</v>
          </cell>
          <cell r="D1456" t="str">
            <v>UND</v>
          </cell>
          <cell r="G1456">
            <v>131995</v>
          </cell>
        </row>
        <row r="1457">
          <cell r="A1457">
            <v>103176</v>
          </cell>
          <cell r="C1457" t="str">
            <v>PERFIL AG C305mmx 80mm-1.5</v>
          </cell>
          <cell r="D1457" t="str">
            <v>UND</v>
          </cell>
          <cell r="G1457">
            <v>151844</v>
          </cell>
        </row>
        <row r="1458">
          <cell r="A1458">
            <v>103177</v>
          </cell>
          <cell r="C1458" t="str">
            <v>PERFIL AG C305mmx 80mm-1.9</v>
          </cell>
          <cell r="D1458" t="str">
            <v>UND</v>
          </cell>
          <cell r="G1458">
            <v>161906</v>
          </cell>
        </row>
        <row r="1459">
          <cell r="A1459">
            <v>105106</v>
          </cell>
          <cell r="C1459" t="str">
            <v>PERFIL AG C355mmx110mm-1.9</v>
          </cell>
          <cell r="D1459" t="str">
            <v>UND</v>
          </cell>
          <cell r="G1459">
            <v>196693</v>
          </cell>
        </row>
        <row r="1460">
          <cell r="A1460">
            <v>105101</v>
          </cell>
          <cell r="C1460" t="str">
            <v>PERFIL AG Z160x 60mm-1.9mm</v>
          </cell>
          <cell r="D1460" t="str">
            <v>UND</v>
          </cell>
          <cell r="G1460">
            <v>107729</v>
          </cell>
        </row>
        <row r="1461">
          <cell r="A1461">
            <v>103187</v>
          </cell>
          <cell r="C1461" t="str">
            <v>PERFIL AG Z220x 80mm-1.9mm</v>
          </cell>
          <cell r="D1461" t="str">
            <v>UND</v>
          </cell>
          <cell r="G1461">
            <v>143874</v>
          </cell>
        </row>
        <row r="1462">
          <cell r="A1462">
            <v>105107</v>
          </cell>
          <cell r="C1462" t="str">
            <v>PERFIL AG Z305x 80mm-1.9mm</v>
          </cell>
          <cell r="D1462" t="str">
            <v>UND</v>
          </cell>
          <cell r="G1462">
            <v>176477</v>
          </cell>
        </row>
        <row r="1463">
          <cell r="A1463">
            <v>101310</v>
          </cell>
          <cell r="C1463" t="str">
            <v>PERFIL ALUM.BARRA TOALLERO</v>
          </cell>
          <cell r="D1463" t="str">
            <v>UND</v>
          </cell>
          <cell r="G1463">
            <v>12704</v>
          </cell>
        </row>
        <row r="1464">
          <cell r="A1464">
            <v>101311</v>
          </cell>
          <cell r="C1464" t="str">
            <v>PERFIL ALUM.CABEZAL 4215</v>
          </cell>
          <cell r="D1464" t="str">
            <v>UND</v>
          </cell>
          <cell r="G1464">
            <v>58616</v>
          </cell>
        </row>
        <row r="1465">
          <cell r="A1465">
            <v>101312</v>
          </cell>
          <cell r="C1465" t="str">
            <v>PERFIL ALUM.CABEZAL 4215</v>
          </cell>
          <cell r="D1465" t="str">
            <v>UND</v>
          </cell>
          <cell r="G1465">
            <v>19010</v>
          </cell>
        </row>
        <row r="1466">
          <cell r="A1466">
            <v>109960</v>
          </cell>
          <cell r="C1466" t="str">
            <v>PERFIL ALUM.CABEZAL 7-44</v>
          </cell>
          <cell r="D1466" t="str">
            <v>UND</v>
          </cell>
          <cell r="E1466">
            <v>1</v>
          </cell>
          <cell r="G1466">
            <v>41635</v>
          </cell>
        </row>
        <row r="1467">
          <cell r="A1467">
            <v>109961</v>
          </cell>
          <cell r="C1467" t="str">
            <v>PERFIL ALUM.ENGANCHE 7-44</v>
          </cell>
          <cell r="D1467" t="str">
            <v>UND</v>
          </cell>
          <cell r="E1467">
            <v>1</v>
          </cell>
          <cell r="G1467">
            <v>46271</v>
          </cell>
        </row>
        <row r="1468">
          <cell r="A1468">
            <v>109962</v>
          </cell>
          <cell r="C1468" t="str">
            <v>PERFIL ALUM.HORIZONT 7-44</v>
          </cell>
          <cell r="D1468" t="str">
            <v>UND</v>
          </cell>
          <cell r="E1468">
            <v>1</v>
          </cell>
          <cell r="G1468">
            <v>43025</v>
          </cell>
        </row>
        <row r="1469">
          <cell r="A1469">
            <v>109963</v>
          </cell>
          <cell r="C1469" t="str">
            <v>PERFIL ALUM.HORIZONT 7-44</v>
          </cell>
          <cell r="D1469" t="str">
            <v>UND</v>
          </cell>
          <cell r="E1469">
            <v>1</v>
          </cell>
          <cell r="G1469">
            <v>37333</v>
          </cell>
        </row>
        <row r="1470">
          <cell r="A1470">
            <v>101313</v>
          </cell>
          <cell r="C1470" t="str">
            <v>PERFIL ALUM.JAMBA 4215</v>
          </cell>
          <cell r="D1470" t="str">
            <v>UND</v>
          </cell>
          <cell r="G1470">
            <v>22803</v>
          </cell>
        </row>
        <row r="1471">
          <cell r="A1471">
            <v>109964</v>
          </cell>
          <cell r="C1471" t="str">
            <v>PERFIL ALUM.JAMBA 7-44</v>
          </cell>
          <cell r="D1471" t="str">
            <v>UND</v>
          </cell>
          <cell r="E1471">
            <v>1</v>
          </cell>
          <cell r="G1471">
            <v>40659</v>
          </cell>
        </row>
        <row r="1472">
          <cell r="A1472">
            <v>101286</v>
          </cell>
          <cell r="C1472" t="str">
            <v>PERFIL ALUM.SILLAR 4215</v>
          </cell>
          <cell r="D1472" t="str">
            <v>UND</v>
          </cell>
          <cell r="G1472">
            <v>27891</v>
          </cell>
        </row>
        <row r="1473">
          <cell r="A1473">
            <v>109965</v>
          </cell>
          <cell r="C1473" t="str">
            <v>PERFIL ALUM.SILLAR 7-44</v>
          </cell>
          <cell r="D1473" t="str">
            <v>UND</v>
          </cell>
          <cell r="E1473">
            <v>1</v>
          </cell>
          <cell r="G1473">
            <v>43266</v>
          </cell>
        </row>
        <row r="1474">
          <cell r="A1474">
            <v>101314</v>
          </cell>
          <cell r="C1474" t="str">
            <v>PERFIL ALUM.TRASLAPE 4215</v>
          </cell>
          <cell r="D1474" t="str">
            <v>UND</v>
          </cell>
          <cell r="G1474">
            <v>22666</v>
          </cell>
        </row>
        <row r="1475">
          <cell r="A1475">
            <v>107080</v>
          </cell>
          <cell r="C1475" t="str">
            <v>PERFIL ALUM.TRASLAPE 50-20</v>
          </cell>
          <cell r="D1475" t="str">
            <v>UND</v>
          </cell>
          <cell r="G1475">
            <v>21944</v>
          </cell>
        </row>
        <row r="1476">
          <cell r="A1476">
            <v>109966</v>
          </cell>
          <cell r="C1476" t="str">
            <v>PERFIL ALUM.TRASLAPE 7-44</v>
          </cell>
          <cell r="D1476" t="str">
            <v>UND</v>
          </cell>
          <cell r="E1476">
            <v>1</v>
          </cell>
          <cell r="G1476">
            <v>46115</v>
          </cell>
        </row>
        <row r="1477">
          <cell r="A1477">
            <v>101316</v>
          </cell>
          <cell r="C1477" t="str">
            <v>PERFIL ALUMINIO 3 x6</v>
          </cell>
          <cell r="D1477" t="str">
            <v>UND</v>
          </cell>
          <cell r="G1477">
            <v>18854</v>
          </cell>
        </row>
        <row r="1478">
          <cell r="A1478">
            <v>109967</v>
          </cell>
          <cell r="C1478" t="str">
            <v>PERFIL D ANGULO 30 244-C26</v>
          </cell>
          <cell r="D1478" t="str">
            <v>UND</v>
          </cell>
          <cell r="G1478">
            <v>2253</v>
          </cell>
        </row>
        <row r="1479">
          <cell r="A1479">
            <v>109083</v>
          </cell>
          <cell r="C1479" t="str">
            <v>PERFIL D CANAL 140 244-C20</v>
          </cell>
          <cell r="D1479" t="str">
            <v>UND</v>
          </cell>
          <cell r="G1479">
            <v>24573</v>
          </cell>
        </row>
        <row r="1480">
          <cell r="A1480">
            <v>109084</v>
          </cell>
          <cell r="C1480" t="str">
            <v>PERFIL D CANAL 60 244-C26</v>
          </cell>
          <cell r="D1480" t="str">
            <v>UND</v>
          </cell>
          <cell r="G1480">
            <v>5258</v>
          </cell>
        </row>
        <row r="1481">
          <cell r="A1481">
            <v>109085</v>
          </cell>
          <cell r="C1481" t="str">
            <v>PERFIL D CANAL 63 244-C20</v>
          </cell>
          <cell r="D1481" t="str">
            <v>UND</v>
          </cell>
          <cell r="G1481">
            <v>13628</v>
          </cell>
        </row>
        <row r="1482">
          <cell r="A1482">
            <v>101317</v>
          </cell>
          <cell r="C1482" t="str">
            <v>PERFIL D CANAL 90 244-C26</v>
          </cell>
          <cell r="D1482" t="str">
            <v>UND</v>
          </cell>
          <cell r="G1482">
            <v>6868</v>
          </cell>
        </row>
        <row r="1483">
          <cell r="A1483">
            <v>109086</v>
          </cell>
          <cell r="C1483" t="str">
            <v>PERFIL D CANAL 90X25 244-</v>
          </cell>
          <cell r="D1483" t="str">
            <v>UND</v>
          </cell>
          <cell r="G1483">
            <v>8692</v>
          </cell>
        </row>
        <row r="1484">
          <cell r="A1484">
            <v>109087</v>
          </cell>
          <cell r="C1484" t="str">
            <v>PERFIL D CANAL 92 244-C20</v>
          </cell>
          <cell r="D1484" t="str">
            <v>UND</v>
          </cell>
          <cell r="G1484">
            <v>11696</v>
          </cell>
        </row>
        <row r="1485">
          <cell r="A1485">
            <v>109088</v>
          </cell>
          <cell r="C1485" t="str">
            <v>PERFIL D CANAL 93 244-C24</v>
          </cell>
          <cell r="D1485" t="str">
            <v>UND</v>
          </cell>
          <cell r="G1485">
            <v>7941</v>
          </cell>
        </row>
        <row r="1486">
          <cell r="A1486">
            <v>109091</v>
          </cell>
          <cell r="C1486" t="str">
            <v>PERFIL D OMEGA 60 244-C20</v>
          </cell>
          <cell r="D1486" t="str">
            <v>UND</v>
          </cell>
          <cell r="G1486">
            <v>10838</v>
          </cell>
        </row>
        <row r="1487">
          <cell r="A1487">
            <v>109092</v>
          </cell>
          <cell r="C1487" t="str">
            <v>PERFIL D OMEGA 60 244-C26</v>
          </cell>
          <cell r="D1487" t="str">
            <v>UND</v>
          </cell>
          <cell r="G1487">
            <v>4239</v>
          </cell>
        </row>
        <row r="1488">
          <cell r="A1488">
            <v>109995</v>
          </cell>
          <cell r="C1488" t="str">
            <v>PERFIL D OMEGA 63 305-C26</v>
          </cell>
          <cell r="D1488" t="str">
            <v>UNS</v>
          </cell>
          <cell r="E1488">
            <v>1</v>
          </cell>
          <cell r="G1488">
            <v>5795</v>
          </cell>
        </row>
        <row r="1489">
          <cell r="A1489">
            <v>105152</v>
          </cell>
          <cell r="C1489" t="str">
            <v>PERFIL D OMEGA 63 305-C26</v>
          </cell>
          <cell r="D1489" t="str">
            <v>UND</v>
          </cell>
          <cell r="G1489">
            <v>5258</v>
          </cell>
        </row>
        <row r="1490">
          <cell r="A1490">
            <v>109093</v>
          </cell>
          <cell r="C1490" t="str">
            <v>PERFIL D PARAL 140 244-C20</v>
          </cell>
          <cell r="D1490" t="str">
            <v>UND</v>
          </cell>
          <cell r="G1490">
            <v>31441</v>
          </cell>
        </row>
        <row r="1491">
          <cell r="A1491">
            <v>109094</v>
          </cell>
          <cell r="C1491" t="str">
            <v>PERFIL D PARAL 59 244-C26</v>
          </cell>
          <cell r="D1491" t="str">
            <v>UND</v>
          </cell>
          <cell r="G1491">
            <v>6331</v>
          </cell>
        </row>
        <row r="1492">
          <cell r="A1492">
            <v>109095</v>
          </cell>
          <cell r="C1492" t="str">
            <v>PERFIL D PARAL 63 244-C20</v>
          </cell>
          <cell r="D1492" t="str">
            <v>UND</v>
          </cell>
          <cell r="G1492">
            <v>13521</v>
          </cell>
        </row>
        <row r="1493">
          <cell r="A1493">
            <v>101328</v>
          </cell>
          <cell r="C1493" t="str">
            <v>PERFIL D PARAL 89 244-C26</v>
          </cell>
          <cell r="D1493" t="str">
            <v>UND</v>
          </cell>
          <cell r="G1493">
            <v>7082</v>
          </cell>
        </row>
        <row r="1494">
          <cell r="A1494">
            <v>109096</v>
          </cell>
          <cell r="C1494" t="str">
            <v>PERFIL D PARAL 89X32 244-</v>
          </cell>
          <cell r="D1494" t="str">
            <v>UND</v>
          </cell>
          <cell r="G1494">
            <v>11696</v>
          </cell>
        </row>
        <row r="1495">
          <cell r="A1495">
            <v>109097</v>
          </cell>
          <cell r="C1495" t="str">
            <v>PERFIL D PARAL 92 244-C20</v>
          </cell>
          <cell r="D1495" t="str">
            <v>UND</v>
          </cell>
          <cell r="G1495">
            <v>15560</v>
          </cell>
        </row>
        <row r="1496">
          <cell r="A1496">
            <v>109098</v>
          </cell>
          <cell r="C1496" t="str">
            <v>PERFIL D PARAL 92 244-C24</v>
          </cell>
          <cell r="D1496" t="str">
            <v>UND</v>
          </cell>
          <cell r="G1496">
            <v>10516</v>
          </cell>
        </row>
        <row r="1497">
          <cell r="A1497">
            <v>109968</v>
          </cell>
          <cell r="C1497" t="str">
            <v>PERFIL D VIGUE 41 305-C26</v>
          </cell>
          <cell r="D1497" t="str">
            <v>UND</v>
          </cell>
          <cell r="G1497">
            <v>4722</v>
          </cell>
        </row>
        <row r="1498">
          <cell r="A1498">
            <v>114503</v>
          </cell>
          <cell r="C1498" t="str">
            <v>PERFIL GALV L 1 X1 -305</v>
          </cell>
          <cell r="D1498" t="str">
            <v>UND</v>
          </cell>
          <cell r="G1498">
            <v>3756</v>
          </cell>
        </row>
        <row r="1499">
          <cell r="A1499">
            <v>117110</v>
          </cell>
          <cell r="C1499" t="str">
            <v>PERFIL GALV T 1 X1 - 61CM</v>
          </cell>
          <cell r="D1499" t="str">
            <v>UND</v>
          </cell>
          <cell r="G1499">
            <v>1180</v>
          </cell>
        </row>
        <row r="1500">
          <cell r="A1500">
            <v>114502</v>
          </cell>
          <cell r="C1500" t="str">
            <v>PERFIL GALV T 1 X1 -122CM</v>
          </cell>
          <cell r="D1500" t="str">
            <v>UND</v>
          </cell>
          <cell r="G1500">
            <v>2253</v>
          </cell>
        </row>
        <row r="1501">
          <cell r="A1501">
            <v>114501</v>
          </cell>
          <cell r="C1501" t="str">
            <v>PERFIL GALV T 1.1/2X1-366</v>
          </cell>
          <cell r="D1501" t="str">
            <v>UND</v>
          </cell>
          <cell r="G1501">
            <v>7833</v>
          </cell>
        </row>
        <row r="1502">
          <cell r="A1502">
            <v>100980</v>
          </cell>
          <cell r="C1502" t="str">
            <v>PERFIL GUIA INFERIOR *6.0M</v>
          </cell>
          <cell r="D1502" t="str">
            <v>UND</v>
          </cell>
          <cell r="G1502">
            <v>31447</v>
          </cell>
        </row>
        <row r="1503">
          <cell r="A1503">
            <v>105108</v>
          </cell>
          <cell r="C1503" t="str">
            <v>PERFIL HR C 4"x2" 2.</v>
          </cell>
          <cell r="D1503" t="str">
            <v>UND</v>
          </cell>
          <cell r="G1503">
            <v>66423</v>
          </cell>
        </row>
        <row r="1504">
          <cell r="A1504">
            <v>107082</v>
          </cell>
          <cell r="C1504" t="str">
            <v>PERFIL HR C 5"x2" 1.</v>
          </cell>
          <cell r="D1504" t="str">
            <v>UND</v>
          </cell>
          <cell r="E1504">
            <v>1</v>
          </cell>
          <cell r="G1504">
            <v>68892</v>
          </cell>
        </row>
        <row r="1505">
          <cell r="A1505">
            <v>107083</v>
          </cell>
          <cell r="C1505" t="str">
            <v>PERFIL HR C 5"x2" 2.</v>
          </cell>
          <cell r="D1505" t="str">
            <v>UND</v>
          </cell>
          <cell r="E1505">
            <v>1</v>
          </cell>
          <cell r="G1505">
            <v>80589</v>
          </cell>
        </row>
        <row r="1506">
          <cell r="A1506">
            <v>107084</v>
          </cell>
          <cell r="C1506" t="str">
            <v>PERFIL HR C 6"x2" 1.</v>
          </cell>
          <cell r="D1506" t="str">
            <v>UND</v>
          </cell>
          <cell r="E1506">
            <v>1</v>
          </cell>
          <cell r="G1506">
            <v>89732</v>
          </cell>
        </row>
        <row r="1507">
          <cell r="A1507">
            <v>107085</v>
          </cell>
          <cell r="C1507" t="str">
            <v>PERFIL HR C 6"x2" 2.</v>
          </cell>
          <cell r="D1507" t="str">
            <v>UND</v>
          </cell>
          <cell r="E1507">
            <v>1</v>
          </cell>
          <cell r="G1507">
            <v>100473</v>
          </cell>
        </row>
        <row r="1508">
          <cell r="A1508">
            <v>107086</v>
          </cell>
          <cell r="C1508" t="str">
            <v>PERFIL HR C 6"x2" 2.</v>
          </cell>
          <cell r="D1508" t="str">
            <v>UND</v>
          </cell>
          <cell r="E1508">
            <v>1</v>
          </cell>
          <cell r="G1508">
            <v>90950</v>
          </cell>
        </row>
        <row r="1509">
          <cell r="A1509">
            <v>107087</v>
          </cell>
          <cell r="C1509" t="str">
            <v>PERFIL HR C 6"x2.5/8"2.</v>
          </cell>
          <cell r="D1509" t="str">
            <v>UND</v>
          </cell>
          <cell r="E1509">
            <v>1</v>
          </cell>
          <cell r="G1509">
            <v>82011</v>
          </cell>
        </row>
        <row r="1510">
          <cell r="A1510">
            <v>107088</v>
          </cell>
          <cell r="C1510" t="str">
            <v>PERFIL HR C 6"x2.5/8"2.</v>
          </cell>
          <cell r="D1510" t="str">
            <v>UND</v>
          </cell>
          <cell r="E1510">
            <v>1</v>
          </cell>
          <cell r="G1510">
            <v>101731</v>
          </cell>
        </row>
        <row r="1511">
          <cell r="A1511">
            <v>103178</v>
          </cell>
          <cell r="C1511" t="str">
            <v>PERFIL HR C 60mmx 40mm-1.2</v>
          </cell>
          <cell r="D1511" t="str">
            <v>UND</v>
          </cell>
          <cell r="E1511">
            <v>1</v>
          </cell>
          <cell r="G1511">
            <v>30731</v>
          </cell>
        </row>
        <row r="1512">
          <cell r="A1512">
            <v>107089</v>
          </cell>
          <cell r="C1512" t="str">
            <v>PERFIL HR C 60mmx 40mm-1.5</v>
          </cell>
          <cell r="D1512" t="str">
            <v>UND</v>
          </cell>
          <cell r="E1512">
            <v>1</v>
          </cell>
          <cell r="G1512">
            <v>38428</v>
          </cell>
        </row>
        <row r="1513">
          <cell r="A1513">
            <v>105109</v>
          </cell>
          <cell r="C1513" t="str">
            <v>PERFIL HR C 60mmx 40mm-1.9</v>
          </cell>
          <cell r="D1513" t="str">
            <v>UND</v>
          </cell>
          <cell r="E1513">
            <v>1</v>
          </cell>
          <cell r="G1513">
            <v>46345</v>
          </cell>
        </row>
        <row r="1514">
          <cell r="A1514">
            <v>107090</v>
          </cell>
          <cell r="C1514" t="str">
            <v>PERFIL HR C 60mmx 40mm-2.5</v>
          </cell>
          <cell r="D1514" t="str">
            <v>UND</v>
          </cell>
          <cell r="E1514">
            <v>1</v>
          </cell>
          <cell r="G1514">
            <v>63169</v>
          </cell>
        </row>
        <row r="1515">
          <cell r="A1515">
            <v>107091</v>
          </cell>
          <cell r="C1515" t="str">
            <v>PERFIL HR C 60mmx 40mm-3.0</v>
          </cell>
          <cell r="D1515" t="str">
            <v>UND</v>
          </cell>
          <cell r="E1515">
            <v>1</v>
          </cell>
          <cell r="G1515">
            <v>75796</v>
          </cell>
        </row>
        <row r="1516">
          <cell r="A1516">
            <v>107092</v>
          </cell>
          <cell r="C1516" t="str">
            <v>PERFIL HR C 7"x2.5/8"2.</v>
          </cell>
          <cell r="D1516" t="str">
            <v>UND</v>
          </cell>
          <cell r="E1516">
            <v>1</v>
          </cell>
          <cell r="G1516">
            <v>120602</v>
          </cell>
        </row>
        <row r="1517">
          <cell r="A1517">
            <v>107093</v>
          </cell>
          <cell r="C1517" t="str">
            <v>PERFIL HR C 7"x2.5/8"2.</v>
          </cell>
          <cell r="D1517" t="str">
            <v>UND</v>
          </cell>
          <cell r="E1517">
            <v>1</v>
          </cell>
          <cell r="G1517">
            <v>110208</v>
          </cell>
        </row>
        <row r="1518">
          <cell r="A1518">
            <v>107094</v>
          </cell>
          <cell r="C1518" t="str">
            <v>PERFIL HR C 8"x2.5/8"1.</v>
          </cell>
          <cell r="D1518" t="str">
            <v>UND</v>
          </cell>
          <cell r="E1518">
            <v>1</v>
          </cell>
          <cell r="G1518">
            <v>77662</v>
          </cell>
        </row>
        <row r="1519">
          <cell r="A1519">
            <v>107095</v>
          </cell>
          <cell r="C1519" t="str">
            <v>PERFIL HR C 8"x2.5/8"2.</v>
          </cell>
          <cell r="D1519" t="str">
            <v>UND</v>
          </cell>
          <cell r="E1519">
            <v>1</v>
          </cell>
          <cell r="G1519">
            <v>132242</v>
          </cell>
        </row>
        <row r="1520">
          <cell r="A1520">
            <v>107096</v>
          </cell>
          <cell r="C1520" t="str">
            <v>PERFIL HR C 8"x3" 2.</v>
          </cell>
          <cell r="D1520" t="str">
            <v>UND</v>
          </cell>
          <cell r="E1520">
            <v>1</v>
          </cell>
          <cell r="G1520">
            <v>125337</v>
          </cell>
        </row>
        <row r="1521">
          <cell r="A1521">
            <v>107097</v>
          </cell>
          <cell r="C1521" t="str">
            <v>PERFIL HR C10"x2.5/8"1.</v>
          </cell>
          <cell r="D1521" t="str">
            <v>UND</v>
          </cell>
          <cell r="E1521">
            <v>1</v>
          </cell>
          <cell r="G1521">
            <v>111290</v>
          </cell>
        </row>
        <row r="1522">
          <cell r="A1522">
            <v>107098</v>
          </cell>
          <cell r="C1522" t="str">
            <v>PERFIL HR C10"x2.5/8"2.</v>
          </cell>
          <cell r="D1522" t="str">
            <v>UND</v>
          </cell>
          <cell r="E1522">
            <v>1</v>
          </cell>
          <cell r="G1522">
            <v>149938</v>
          </cell>
        </row>
        <row r="1523">
          <cell r="A1523">
            <v>107099</v>
          </cell>
          <cell r="C1523" t="str">
            <v>PERFIL HR C10"x2.5/8"2.</v>
          </cell>
          <cell r="D1523" t="str">
            <v>UND</v>
          </cell>
          <cell r="E1523">
            <v>1</v>
          </cell>
          <cell r="G1523">
            <v>186492</v>
          </cell>
        </row>
        <row r="1524">
          <cell r="A1524">
            <v>105111</v>
          </cell>
          <cell r="C1524" t="str">
            <v>PERFIL HR C120mmx 60mm-1.5</v>
          </cell>
          <cell r="D1524" t="str">
            <v>UND</v>
          </cell>
          <cell r="E1524">
            <v>1</v>
          </cell>
          <cell r="G1524">
            <v>73991</v>
          </cell>
        </row>
        <row r="1525">
          <cell r="A1525">
            <v>105112</v>
          </cell>
          <cell r="C1525" t="str">
            <v>PERFIL HR C120mmx 60mm-2.0</v>
          </cell>
          <cell r="D1525" t="str">
            <v>UND</v>
          </cell>
          <cell r="E1525">
            <v>1</v>
          </cell>
          <cell r="G1525">
            <v>84631</v>
          </cell>
        </row>
        <row r="1526">
          <cell r="A1526">
            <v>103179</v>
          </cell>
          <cell r="C1526" t="str">
            <v>PERFIL HR C160mmx 60mm-1.2</v>
          </cell>
          <cell r="D1526" t="str">
            <v>UND</v>
          </cell>
          <cell r="E1526">
            <v>1</v>
          </cell>
          <cell r="G1526">
            <v>70812</v>
          </cell>
        </row>
        <row r="1527">
          <cell r="A1527">
            <v>106156</v>
          </cell>
          <cell r="C1527" t="str">
            <v>PERFIL HR C160mmx 60mm-1.5</v>
          </cell>
          <cell r="D1527" t="str">
            <v>UND</v>
          </cell>
          <cell r="E1527">
            <v>1</v>
          </cell>
          <cell r="G1527">
            <v>71910</v>
          </cell>
        </row>
        <row r="1528">
          <cell r="A1528">
            <v>106171</v>
          </cell>
          <cell r="C1528" t="str">
            <v>PERFIL HR C160mmx 60mm-2.0</v>
          </cell>
          <cell r="D1528" t="str">
            <v>UND</v>
          </cell>
          <cell r="E1528">
            <v>1</v>
          </cell>
          <cell r="G1528">
            <v>98952</v>
          </cell>
        </row>
        <row r="1529">
          <cell r="A1529">
            <v>106155</v>
          </cell>
          <cell r="C1529" t="str">
            <v>PERFIL HR C160mmx 60mm-2.5</v>
          </cell>
          <cell r="D1529" t="str">
            <v>UND</v>
          </cell>
          <cell r="E1529">
            <v>1</v>
          </cell>
          <cell r="G1529">
            <v>144611</v>
          </cell>
        </row>
        <row r="1530">
          <cell r="A1530">
            <v>106154</v>
          </cell>
          <cell r="C1530" t="str">
            <v>PERFIL HR C160mmx 60mm-3.0</v>
          </cell>
          <cell r="D1530" t="str">
            <v>UND</v>
          </cell>
          <cell r="E1530">
            <v>1</v>
          </cell>
          <cell r="G1530">
            <v>148429</v>
          </cell>
        </row>
        <row r="1531">
          <cell r="A1531">
            <v>107100</v>
          </cell>
          <cell r="C1531" t="str">
            <v>PERFIL HR C220mmx 80mm-1.2</v>
          </cell>
          <cell r="D1531" t="str">
            <v>UND</v>
          </cell>
          <cell r="E1531">
            <v>1</v>
          </cell>
          <cell r="G1531">
            <v>94570</v>
          </cell>
        </row>
        <row r="1532">
          <cell r="A1532">
            <v>103184</v>
          </cell>
          <cell r="C1532" t="str">
            <v>PERFIL HR C220mmx 80mm-1.5</v>
          </cell>
          <cell r="D1532" t="str">
            <v>UND</v>
          </cell>
          <cell r="E1532">
            <v>1</v>
          </cell>
          <cell r="G1532">
            <v>115541</v>
          </cell>
        </row>
        <row r="1533">
          <cell r="A1533">
            <v>103180</v>
          </cell>
          <cell r="C1533" t="str">
            <v>PERFIL HR C220mmx 80mm-1.9</v>
          </cell>
          <cell r="D1533" t="str">
            <v>UND</v>
          </cell>
          <cell r="E1533">
            <v>1</v>
          </cell>
          <cell r="G1533">
            <v>143874</v>
          </cell>
        </row>
        <row r="1534">
          <cell r="A1534">
            <v>103185</v>
          </cell>
          <cell r="C1534" t="str">
            <v>PERFIL HR C220mmx 80mm-2.5</v>
          </cell>
          <cell r="D1534" t="str">
            <v>UND</v>
          </cell>
          <cell r="E1534">
            <v>1</v>
          </cell>
          <cell r="G1534">
            <v>165192</v>
          </cell>
        </row>
        <row r="1535">
          <cell r="A1535">
            <v>105113</v>
          </cell>
          <cell r="C1535" t="str">
            <v>PERFIL HR C220mmx 80mm-3.0</v>
          </cell>
          <cell r="D1535" t="str">
            <v>UND</v>
          </cell>
          <cell r="E1535">
            <v>1</v>
          </cell>
          <cell r="G1535">
            <v>198230</v>
          </cell>
        </row>
        <row r="1536">
          <cell r="A1536">
            <v>103181</v>
          </cell>
          <cell r="C1536" t="str">
            <v>PERFIL HR C305mmx 80mm-2.5</v>
          </cell>
          <cell r="D1536" t="str">
            <v>UND</v>
          </cell>
          <cell r="G1536">
            <v>236899</v>
          </cell>
        </row>
        <row r="1537">
          <cell r="A1537">
            <v>107101</v>
          </cell>
          <cell r="C1537" t="str">
            <v>PERFIL HR C305mmx 80mm-3.0</v>
          </cell>
          <cell r="D1537" t="str">
            <v>UND</v>
          </cell>
          <cell r="E1537">
            <v>1</v>
          </cell>
          <cell r="G1537">
            <v>284279</v>
          </cell>
        </row>
        <row r="1538">
          <cell r="A1538">
            <v>103182</v>
          </cell>
          <cell r="C1538" t="str">
            <v>PERFIL HR C305mmx 80xx-2.0</v>
          </cell>
          <cell r="D1538" t="str">
            <v>UND</v>
          </cell>
          <cell r="E1538">
            <v>1</v>
          </cell>
          <cell r="G1538">
            <v>162099</v>
          </cell>
        </row>
        <row r="1539">
          <cell r="A1539">
            <v>103183</v>
          </cell>
          <cell r="C1539" t="str">
            <v>PERFIL HR C355mmx110mm-2.0</v>
          </cell>
          <cell r="D1539" t="str">
            <v>UND</v>
          </cell>
          <cell r="E1539">
            <v>1</v>
          </cell>
          <cell r="G1539">
            <v>196927</v>
          </cell>
        </row>
        <row r="1540">
          <cell r="A1540">
            <v>107102</v>
          </cell>
          <cell r="C1540" t="str">
            <v>PERFIL HR C355mmx110mm-3.0</v>
          </cell>
          <cell r="D1540" t="str">
            <v>UND</v>
          </cell>
          <cell r="E1540">
            <v>1</v>
          </cell>
          <cell r="G1540">
            <v>341070</v>
          </cell>
        </row>
        <row r="1541">
          <cell r="A1541">
            <v>105114</v>
          </cell>
          <cell r="C1541" t="str">
            <v>PERFIL HR Z160x 60mm-1.2mm</v>
          </cell>
          <cell r="D1541" t="str">
            <v>UND</v>
          </cell>
          <cell r="E1541">
            <v>1</v>
          </cell>
          <cell r="G1541">
            <v>70217</v>
          </cell>
        </row>
        <row r="1542">
          <cell r="A1542">
            <v>105115</v>
          </cell>
          <cell r="C1542" t="str">
            <v>PERFIL HR Z160x 60mm-1.5mm</v>
          </cell>
          <cell r="D1542" t="str">
            <v>UND</v>
          </cell>
          <cell r="E1542">
            <v>1</v>
          </cell>
          <cell r="G1542">
            <v>79370</v>
          </cell>
        </row>
        <row r="1543">
          <cell r="A1543">
            <v>105116</v>
          </cell>
          <cell r="C1543" t="str">
            <v>PERFIL HR Z160x 60mm-2.0mm</v>
          </cell>
          <cell r="D1543" t="str">
            <v>UND</v>
          </cell>
          <cell r="E1543">
            <v>1</v>
          </cell>
          <cell r="G1543">
            <v>98950</v>
          </cell>
        </row>
        <row r="1544">
          <cell r="A1544">
            <v>105117</v>
          </cell>
          <cell r="C1544" t="str">
            <v>PERFIL HR Z160x 60mm-2.5mm</v>
          </cell>
          <cell r="D1544" t="str">
            <v>UND</v>
          </cell>
          <cell r="E1544">
            <v>1</v>
          </cell>
          <cell r="G1544">
            <v>123690</v>
          </cell>
        </row>
        <row r="1545">
          <cell r="A1545">
            <v>103188</v>
          </cell>
          <cell r="C1545" t="str">
            <v>PERFIL HR Z160x 60mm-3.0mm</v>
          </cell>
          <cell r="D1545" t="str">
            <v>UND</v>
          </cell>
          <cell r="E1545">
            <v>1</v>
          </cell>
          <cell r="G1545">
            <v>148429</v>
          </cell>
        </row>
        <row r="1546">
          <cell r="A1546">
            <v>103189</v>
          </cell>
          <cell r="C1546" t="str">
            <v>PERFIL HR Z220x 80mm-1.5mm</v>
          </cell>
          <cell r="D1546" t="str">
            <v>UND</v>
          </cell>
          <cell r="E1546">
            <v>1</v>
          </cell>
          <cell r="G1546">
            <v>115541</v>
          </cell>
        </row>
        <row r="1547">
          <cell r="A1547">
            <v>105118</v>
          </cell>
          <cell r="C1547" t="str">
            <v>PERFIL HR Z220x 80mm-2.5mm</v>
          </cell>
          <cell r="D1547" t="str">
            <v>UND</v>
          </cell>
          <cell r="E1547">
            <v>1</v>
          </cell>
          <cell r="G1547">
            <v>165191</v>
          </cell>
        </row>
        <row r="1548">
          <cell r="A1548">
            <v>105119</v>
          </cell>
          <cell r="C1548" t="str">
            <v>PERFIL HR Z220x 80mm-3.0mm</v>
          </cell>
          <cell r="D1548" t="str">
            <v>UND</v>
          </cell>
          <cell r="E1548">
            <v>1</v>
          </cell>
          <cell r="G1548">
            <v>192863</v>
          </cell>
        </row>
        <row r="1549">
          <cell r="A1549">
            <v>105120</v>
          </cell>
          <cell r="C1549" t="str">
            <v>PERFIL HR Z305x 80mm-1.5mm</v>
          </cell>
          <cell r="D1549" t="str">
            <v>UND</v>
          </cell>
          <cell r="E1549">
            <v>1</v>
          </cell>
          <cell r="G1549">
            <v>141721</v>
          </cell>
        </row>
        <row r="1550">
          <cell r="A1550">
            <v>103190</v>
          </cell>
          <cell r="C1550" t="str">
            <v>PERFIL HR Z305x 80mm-2.0mm</v>
          </cell>
          <cell r="D1550" t="str">
            <v>UND</v>
          </cell>
          <cell r="E1550">
            <v>1</v>
          </cell>
          <cell r="G1550">
            <v>162098</v>
          </cell>
        </row>
        <row r="1551">
          <cell r="A1551">
            <v>105121</v>
          </cell>
          <cell r="C1551" t="str">
            <v>PERFIL HR Z305x 80mm-3.0mm</v>
          </cell>
          <cell r="D1551" t="str">
            <v>UND</v>
          </cell>
          <cell r="E1551">
            <v>1</v>
          </cell>
          <cell r="G1551">
            <v>243150</v>
          </cell>
        </row>
        <row r="1552">
          <cell r="A1552">
            <v>109089</v>
          </cell>
          <cell r="C1552" t="str">
            <v>PERFIL IPE ESTRUCTURA</v>
          </cell>
          <cell r="D1552" t="str">
            <v>KLS</v>
          </cell>
          <cell r="G1552">
            <v>4936</v>
          </cell>
        </row>
        <row r="1553">
          <cell r="A1553">
            <v>109090</v>
          </cell>
          <cell r="C1553" t="str">
            <v>PERFIL IPE-240x120x12M</v>
          </cell>
          <cell r="D1553" t="str">
            <v>UND</v>
          </cell>
          <cell r="G1553">
            <v>1751408</v>
          </cell>
        </row>
        <row r="1554">
          <cell r="A1554">
            <v>105122</v>
          </cell>
          <cell r="C1554" t="str">
            <v>PERFIL IPE-300x150x12M</v>
          </cell>
          <cell r="D1554" t="str">
            <v>UND</v>
          </cell>
          <cell r="G1554">
            <v>2400688</v>
          </cell>
        </row>
        <row r="1555">
          <cell r="A1555">
            <v>105123</v>
          </cell>
          <cell r="C1555" t="str">
            <v>PERFIL IPE-360x170x12M</v>
          </cell>
          <cell r="D1555" t="str">
            <v>UND</v>
          </cell>
          <cell r="G1555">
            <v>3282742</v>
          </cell>
        </row>
        <row r="1556">
          <cell r="A1556">
            <v>105124</v>
          </cell>
          <cell r="C1556" t="str">
            <v>PERFIL IPN-300</v>
          </cell>
          <cell r="D1556" t="str">
            <v>UND</v>
          </cell>
          <cell r="G1556">
            <v>957717</v>
          </cell>
        </row>
        <row r="1557">
          <cell r="A1557">
            <v>105125</v>
          </cell>
          <cell r="C1557" t="str">
            <v>PERFIL IPN-360</v>
          </cell>
          <cell r="D1557" t="str">
            <v>UND</v>
          </cell>
          <cell r="G1557">
            <v>1317518</v>
          </cell>
        </row>
        <row r="1558">
          <cell r="A1558">
            <v>117111</v>
          </cell>
          <cell r="C1558" t="str">
            <v>PERFIL RECIBIDOR A.INOX</v>
          </cell>
          <cell r="D1558" t="str">
            <v>UND</v>
          </cell>
          <cell r="G1558">
            <v>68462</v>
          </cell>
        </row>
        <row r="1559">
          <cell r="A1559">
            <v>108030</v>
          </cell>
          <cell r="C1559" t="str">
            <v>PERFIL RECIBIDOR A.INOX</v>
          </cell>
          <cell r="D1559" t="str">
            <v>UND</v>
          </cell>
          <cell r="E1559">
            <v>1</v>
          </cell>
          <cell r="G1559">
            <v>73255</v>
          </cell>
        </row>
        <row r="1560">
          <cell r="A1560">
            <v>101305</v>
          </cell>
          <cell r="C1560" t="str">
            <v>PERFIL TUB ALUM 3" x1.1/</v>
          </cell>
          <cell r="D1560" t="str">
            <v>UND</v>
          </cell>
          <cell r="G1560">
            <v>123403</v>
          </cell>
        </row>
        <row r="1561">
          <cell r="A1561">
            <v>101332</v>
          </cell>
          <cell r="C1561" t="str">
            <v>PERFIL TUB ALUM 3" x1.1/</v>
          </cell>
          <cell r="D1561" t="str">
            <v>UND</v>
          </cell>
          <cell r="G1561">
            <v>123403</v>
          </cell>
        </row>
        <row r="1562">
          <cell r="A1562">
            <v>106022</v>
          </cell>
          <cell r="C1562" t="str">
            <v>PERFIL TUB.ALUM 3 x1.1/2</v>
          </cell>
          <cell r="D1562" t="str">
            <v>UND</v>
          </cell>
          <cell r="G1562">
            <v>107200</v>
          </cell>
        </row>
        <row r="1563">
          <cell r="A1563">
            <v>101334</v>
          </cell>
          <cell r="C1563" t="str">
            <v>PERFIL U 1 .1/2x1 x6</v>
          </cell>
          <cell r="D1563" t="str">
            <v>UND</v>
          </cell>
          <cell r="G1563">
            <v>35775</v>
          </cell>
        </row>
        <row r="1564">
          <cell r="A1564">
            <v>101333</v>
          </cell>
          <cell r="C1564" t="str">
            <v>PERFIL U 1/2x .1/2x6</v>
          </cell>
          <cell r="D1564" t="str">
            <v>UND</v>
          </cell>
          <cell r="G1564">
            <v>9916</v>
          </cell>
        </row>
        <row r="1565">
          <cell r="A1565">
            <v>101335</v>
          </cell>
          <cell r="C1565" t="str">
            <v>PERFIL U 2 x1 x6</v>
          </cell>
          <cell r="D1565" t="str">
            <v>UND</v>
          </cell>
          <cell r="G1565">
            <v>47816</v>
          </cell>
        </row>
        <row r="1566">
          <cell r="A1566">
            <v>101336</v>
          </cell>
          <cell r="C1566" t="str">
            <v>PERFIL U 3 x1.1/2x6 CP</v>
          </cell>
          <cell r="D1566" t="str">
            <v>UND</v>
          </cell>
          <cell r="G1566">
            <v>80480</v>
          </cell>
        </row>
        <row r="1567">
          <cell r="A1567">
            <v>101337</v>
          </cell>
          <cell r="C1567" t="str">
            <v>PERFIL U 3 x1.1/2x6 SP</v>
          </cell>
          <cell r="D1567" t="str">
            <v>UND</v>
          </cell>
          <cell r="G1567">
            <v>68462</v>
          </cell>
        </row>
        <row r="1568">
          <cell r="A1568">
            <v>116032</v>
          </cell>
          <cell r="C1568" t="str">
            <v>PERFORAC A ROTAC CON DIAM EN A</v>
          </cell>
          <cell r="D1568" t="str">
            <v>ML</v>
          </cell>
          <cell r="G1568">
            <v>1085412</v>
          </cell>
        </row>
        <row r="1569">
          <cell r="A1569">
            <v>116034</v>
          </cell>
          <cell r="C1569" t="str">
            <v>PERFORAC A ROTAC. CON DIAM</v>
          </cell>
          <cell r="D1569" t="str">
            <v>ML</v>
          </cell>
          <cell r="G1569">
            <v>229852</v>
          </cell>
        </row>
        <row r="1570">
          <cell r="A1570">
            <v>116033</v>
          </cell>
          <cell r="C1570" t="str">
            <v>PERFORAC A ROTAC.CON DIAMAN</v>
          </cell>
          <cell r="D1570" t="str">
            <v>ML</v>
          </cell>
          <cell r="G1570">
            <v>446934</v>
          </cell>
        </row>
        <row r="1571">
          <cell r="A1571">
            <v>107104</v>
          </cell>
          <cell r="C1571" t="str">
            <v>PERNO ,3/4 x 6,1/2</v>
          </cell>
          <cell r="D1571" t="str">
            <v>UND</v>
          </cell>
          <cell r="G1571">
            <v>1610</v>
          </cell>
        </row>
        <row r="1572">
          <cell r="A1572">
            <v>101348</v>
          </cell>
          <cell r="C1572" t="str">
            <v>PERNO ,3/8 x 3" EXPANSI</v>
          </cell>
          <cell r="D1572" t="str">
            <v>UND</v>
          </cell>
          <cell r="G1572">
            <v>1717</v>
          </cell>
        </row>
        <row r="1573">
          <cell r="A1573">
            <v>108031</v>
          </cell>
          <cell r="C1573" t="str">
            <v>PERNO ,5/8 x15" GALV."</v>
          </cell>
          <cell r="D1573" t="str">
            <v>UND</v>
          </cell>
          <cell r="G1573">
            <v>2790</v>
          </cell>
        </row>
        <row r="1574">
          <cell r="A1574">
            <v>101354</v>
          </cell>
          <cell r="C1574" t="str">
            <v>PERSIANA ALUMINIO 7CMX6M</v>
          </cell>
          <cell r="D1574" t="str">
            <v>UND</v>
          </cell>
          <cell r="G1574">
            <v>24604</v>
          </cell>
        </row>
        <row r="1575">
          <cell r="A1575">
            <v>117112</v>
          </cell>
          <cell r="C1575" t="str">
            <v>PIEDRA MUÑECA</v>
          </cell>
          <cell r="D1575" t="str">
            <v>M2</v>
          </cell>
          <cell r="G1575">
            <v>88528</v>
          </cell>
        </row>
        <row r="1576">
          <cell r="A1576">
            <v>117113</v>
          </cell>
          <cell r="C1576" t="str">
            <v>PIEDRA MUÑECA GOTERO</v>
          </cell>
          <cell r="D1576" t="str">
            <v>ML</v>
          </cell>
          <cell r="G1576">
            <v>6975</v>
          </cell>
        </row>
        <row r="1577">
          <cell r="A1577">
            <v>101357</v>
          </cell>
          <cell r="C1577" t="str">
            <v>PIEDRA RIO SONGA MANO D= 20</v>
          </cell>
          <cell r="D1577" t="str">
            <v>M3</v>
          </cell>
          <cell r="G1577">
            <v>49898</v>
          </cell>
        </row>
        <row r="1578">
          <cell r="A1578">
            <v>109099</v>
          </cell>
          <cell r="C1578" t="str">
            <v>PIGMENT0 SOBRE ESGRAFIADO</v>
          </cell>
          <cell r="D1578" t="str">
            <v>GLN</v>
          </cell>
          <cell r="G1578">
            <v>36592</v>
          </cell>
        </row>
        <row r="1579">
          <cell r="A1579">
            <v>103126</v>
          </cell>
          <cell r="C1579" t="str">
            <v>PIN FIBRA VIDRIO-KEYSTONE</v>
          </cell>
          <cell r="D1579" t="str">
            <v>UND</v>
          </cell>
          <cell r="G1579">
            <v>2580</v>
          </cell>
        </row>
        <row r="1580">
          <cell r="A1580">
            <v>101358</v>
          </cell>
          <cell r="C1580" t="str">
            <v>PIN PECHIPALOMO CRUC METAL</v>
          </cell>
          <cell r="D1580" t="str">
            <v>UND</v>
          </cell>
          <cell r="G1580">
            <v>38795</v>
          </cell>
        </row>
        <row r="1581">
          <cell r="A1581">
            <v>103247</v>
          </cell>
          <cell r="C1581" t="str">
            <v>PINTURA ACRILICA</v>
          </cell>
          <cell r="D1581" t="str">
            <v>GLN</v>
          </cell>
          <cell r="G1581">
            <v>68677</v>
          </cell>
        </row>
        <row r="1582">
          <cell r="A1582">
            <v>101362</v>
          </cell>
          <cell r="C1582" t="str">
            <v>PINTURA ANTICORROSIVA</v>
          </cell>
          <cell r="D1582" t="str">
            <v>GLN</v>
          </cell>
          <cell r="G1582">
            <v>39489</v>
          </cell>
        </row>
        <row r="1583">
          <cell r="A1583">
            <v>101363</v>
          </cell>
          <cell r="C1583" t="str">
            <v>PINTURA DEMARCACION</v>
          </cell>
          <cell r="D1583" t="str">
            <v>GLN</v>
          </cell>
          <cell r="G1583">
            <v>75866</v>
          </cell>
        </row>
        <row r="1584">
          <cell r="A1584">
            <v>101360</v>
          </cell>
          <cell r="C1584" t="str">
            <v>PINTURA ELECTROSTATICA ALU</v>
          </cell>
          <cell r="D1584" t="str">
            <v>GLN</v>
          </cell>
          <cell r="G1584">
            <v>32858</v>
          </cell>
        </row>
        <row r="1585">
          <cell r="A1585">
            <v>101364</v>
          </cell>
          <cell r="C1585" t="str">
            <v>PINTURA ESMALTE</v>
          </cell>
          <cell r="D1585" t="str">
            <v>GLN</v>
          </cell>
          <cell r="G1585">
            <v>54727</v>
          </cell>
        </row>
        <row r="1586">
          <cell r="A1586">
            <v>101365</v>
          </cell>
          <cell r="C1586" t="str">
            <v>PIOLA GRUESA</v>
          </cell>
          <cell r="D1586" t="str">
            <v>ROL</v>
          </cell>
          <cell r="G1586">
            <v>2897</v>
          </cell>
        </row>
        <row r="1587">
          <cell r="A1587">
            <v>101366</v>
          </cell>
          <cell r="C1587" t="str">
            <v>PIRAGUA ALUM. ANOLOK CAFE</v>
          </cell>
          <cell r="D1587" t="str">
            <v>UND</v>
          </cell>
          <cell r="G1587">
            <v>6009</v>
          </cell>
        </row>
        <row r="1588">
          <cell r="A1588">
            <v>101367</v>
          </cell>
          <cell r="C1588" t="str">
            <v>PIRAGUA ALUM. NATURAL</v>
          </cell>
          <cell r="D1588" t="str">
            <v>UND</v>
          </cell>
          <cell r="G1588">
            <v>5473</v>
          </cell>
        </row>
        <row r="1589">
          <cell r="A1589">
            <v>101369</v>
          </cell>
          <cell r="C1589" t="str">
            <v>PIRLAN BRONCE</v>
          </cell>
          <cell r="D1589" t="str">
            <v>ML</v>
          </cell>
          <cell r="G1589">
            <v>14808</v>
          </cell>
        </row>
        <row r="1590">
          <cell r="A1590">
            <v>103042</v>
          </cell>
          <cell r="C1590" t="str">
            <v>PIRLAN PLASTICO-PVC</v>
          </cell>
          <cell r="D1590" t="str">
            <v>UND</v>
          </cell>
          <cell r="G1590">
            <v>4185</v>
          </cell>
        </row>
        <row r="1591">
          <cell r="A1591">
            <v>101374</v>
          </cell>
          <cell r="C1591" t="str">
            <v>PISAVIDRIO U 1/2X1/2 ANOLO</v>
          </cell>
          <cell r="D1591" t="str">
            <v>UND</v>
          </cell>
          <cell r="G1591">
            <v>16096</v>
          </cell>
        </row>
        <row r="1592">
          <cell r="A1592">
            <v>103196</v>
          </cell>
          <cell r="C1592" t="str">
            <v>PISO TOPEROL CAUCHO</v>
          </cell>
          <cell r="D1592" t="str">
            <v>M2</v>
          </cell>
          <cell r="G1592">
            <v>13413</v>
          </cell>
        </row>
        <row r="1593">
          <cell r="A1593">
            <v>101372</v>
          </cell>
          <cell r="C1593" t="str">
            <v>PISO VINILICO 30x30 1.6MM</v>
          </cell>
          <cell r="D1593" t="str">
            <v>M2</v>
          </cell>
          <cell r="G1593">
            <v>20925</v>
          </cell>
        </row>
        <row r="1594">
          <cell r="A1594">
            <v>101370</v>
          </cell>
          <cell r="C1594" t="str">
            <v>PISO VINILICO 30X30 2.0MM</v>
          </cell>
          <cell r="D1594" t="str">
            <v>M2</v>
          </cell>
          <cell r="G1594">
            <v>24144</v>
          </cell>
        </row>
        <row r="1595">
          <cell r="A1595">
            <v>101371</v>
          </cell>
          <cell r="C1595" t="str">
            <v>PISO VINILICO 30X303.0MM</v>
          </cell>
          <cell r="D1595" t="str">
            <v>M2</v>
          </cell>
          <cell r="G1595">
            <v>26827</v>
          </cell>
        </row>
        <row r="1596">
          <cell r="A1596">
            <v>101376</v>
          </cell>
          <cell r="C1596" t="str">
            <v>PIVOTE AEREO</v>
          </cell>
          <cell r="D1596" t="str">
            <v>UND</v>
          </cell>
          <cell r="G1596">
            <v>6965</v>
          </cell>
        </row>
        <row r="1597">
          <cell r="A1597">
            <v>103043</v>
          </cell>
          <cell r="C1597" t="str">
            <v>PIVOTE NAVE PUERTA</v>
          </cell>
          <cell r="D1597" t="str">
            <v>UND</v>
          </cell>
          <cell r="G1597">
            <v>4719</v>
          </cell>
        </row>
        <row r="1598">
          <cell r="A1598">
            <v>107105</v>
          </cell>
          <cell r="C1598" t="str">
            <v>PLACA BOARD 10MM</v>
          </cell>
          <cell r="D1598" t="str">
            <v>UND</v>
          </cell>
          <cell r="G1598">
            <v>70715</v>
          </cell>
        </row>
        <row r="1599">
          <cell r="A1599">
            <v>101377</v>
          </cell>
          <cell r="C1599" t="str">
            <v>PLACA BOARD 11MM</v>
          </cell>
          <cell r="D1599" t="str">
            <v>UND</v>
          </cell>
          <cell r="G1599">
            <v>69750</v>
          </cell>
        </row>
        <row r="1600">
          <cell r="A1600">
            <v>109100</v>
          </cell>
          <cell r="C1600" t="str">
            <v>PLACA BOARD 14MM</v>
          </cell>
          <cell r="D1600" t="str">
            <v>UND</v>
          </cell>
          <cell r="E1600">
            <v>1</v>
          </cell>
          <cell r="G1600">
            <v>98723</v>
          </cell>
        </row>
        <row r="1601">
          <cell r="A1601">
            <v>105127</v>
          </cell>
          <cell r="C1601" t="str">
            <v>PLACA BOARD 4MM</v>
          </cell>
          <cell r="D1601" t="str">
            <v>UND</v>
          </cell>
          <cell r="G1601">
            <v>28963</v>
          </cell>
        </row>
        <row r="1602">
          <cell r="A1602">
            <v>101379</v>
          </cell>
          <cell r="C1602" t="str">
            <v>PLACA BOARD 4MM(C.F)</v>
          </cell>
          <cell r="D1602" t="str">
            <v>UND</v>
          </cell>
          <cell r="G1602">
            <v>26827</v>
          </cell>
        </row>
        <row r="1603">
          <cell r="A1603">
            <v>101378</v>
          </cell>
          <cell r="C1603" t="str">
            <v>PLACA BOARD 6MM</v>
          </cell>
          <cell r="D1603" t="str">
            <v>UND</v>
          </cell>
          <cell r="G1603">
            <v>42440</v>
          </cell>
        </row>
        <row r="1604">
          <cell r="A1604">
            <v>107106</v>
          </cell>
          <cell r="C1604" t="str">
            <v>PLACA BOARD 8MM</v>
          </cell>
          <cell r="D1604" t="str">
            <v>UND</v>
          </cell>
          <cell r="G1604">
            <v>58912</v>
          </cell>
        </row>
        <row r="1605">
          <cell r="A1605">
            <v>101381</v>
          </cell>
          <cell r="C1605" t="str">
            <v>PLACA YESO 12.7M-GYPLAC R</v>
          </cell>
          <cell r="D1605" t="str">
            <v>UND</v>
          </cell>
          <cell r="G1605">
            <v>17062</v>
          </cell>
        </row>
        <row r="1606">
          <cell r="A1606">
            <v>101382</v>
          </cell>
          <cell r="C1606" t="str">
            <v>PLACA YESO 12.7M-GYPLAC RH</v>
          </cell>
          <cell r="D1606" t="str">
            <v>UND</v>
          </cell>
          <cell r="G1606">
            <v>33265</v>
          </cell>
        </row>
        <row r="1607">
          <cell r="A1607">
            <v>101380</v>
          </cell>
          <cell r="C1607" t="str">
            <v>PLACA YESO 8.0M-GYPLAC</v>
          </cell>
          <cell r="D1607" t="str">
            <v>UND</v>
          </cell>
          <cell r="G1607">
            <v>16203</v>
          </cell>
        </row>
        <row r="1608">
          <cell r="A1608">
            <v>101383</v>
          </cell>
          <cell r="C1608" t="str">
            <v>PLACOTEX [PEGANTE IMP.]</v>
          </cell>
          <cell r="D1608" t="str">
            <v>GL</v>
          </cell>
          <cell r="G1608">
            <v>51507</v>
          </cell>
        </row>
        <row r="1609">
          <cell r="A1609">
            <v>101384</v>
          </cell>
          <cell r="C1609" t="str">
            <v>PLAFON-BLANCO 200W LUMINEX</v>
          </cell>
          <cell r="D1609" t="str">
            <v>UND</v>
          </cell>
          <cell r="G1609">
            <v>1646</v>
          </cell>
        </row>
        <row r="1610">
          <cell r="A1610">
            <v>103093</v>
          </cell>
          <cell r="C1610" t="str">
            <v>PLANO</v>
          </cell>
          <cell r="D1610" t="str">
            <v>UND</v>
          </cell>
          <cell r="G1610">
            <v>91211</v>
          </cell>
        </row>
        <row r="1611">
          <cell r="A1611">
            <v>111137</v>
          </cell>
          <cell r="C1611" t="str">
            <v>PLANT/EMERG/ 132KW/ 165KVA</v>
          </cell>
          <cell r="D1611" t="str">
            <v>UND</v>
          </cell>
          <cell r="G1611">
            <v>43500751</v>
          </cell>
        </row>
        <row r="1612">
          <cell r="A1612">
            <v>111146</v>
          </cell>
          <cell r="C1612" t="str">
            <v>PLANT/EMERG/ 40KW/ 50KVA</v>
          </cell>
          <cell r="D1612" t="str">
            <v>UND</v>
          </cell>
          <cell r="G1612">
            <v>25485289</v>
          </cell>
        </row>
        <row r="1613">
          <cell r="A1613">
            <v>111150</v>
          </cell>
          <cell r="C1613" t="str">
            <v>PLANT/EMERG/ 60KW/ 75KVA</v>
          </cell>
          <cell r="D1613" t="str">
            <v>UND</v>
          </cell>
          <cell r="G1613">
            <v>27682296</v>
          </cell>
        </row>
        <row r="1614">
          <cell r="A1614">
            <v>111152</v>
          </cell>
          <cell r="C1614" t="str">
            <v>PLANT/EMERG/ 70KW/ 88KVA</v>
          </cell>
          <cell r="D1614" t="str">
            <v>UND</v>
          </cell>
          <cell r="G1614">
            <v>29992362</v>
          </cell>
        </row>
        <row r="1615">
          <cell r="A1615">
            <v>101409</v>
          </cell>
          <cell r="C1615" t="str">
            <v>PLANTA ORNAMENTAL H=50-80C</v>
          </cell>
          <cell r="D1615" t="str">
            <v>UND</v>
          </cell>
          <cell r="G1615">
            <v>11804</v>
          </cell>
        </row>
        <row r="1616">
          <cell r="A1616">
            <v>105128</v>
          </cell>
          <cell r="C1616" t="str">
            <v>PLANTA ORNAMENTAL PEQUENA</v>
          </cell>
          <cell r="D1616" t="str">
            <v>UND</v>
          </cell>
          <cell r="G1616">
            <v>5902</v>
          </cell>
        </row>
        <row r="1617">
          <cell r="A1617">
            <v>113014</v>
          </cell>
          <cell r="C1617" t="str">
            <v>PLASTICO TRANSPARENTE # 2</v>
          </cell>
          <cell r="D1617" t="str">
            <v>KLS</v>
          </cell>
          <cell r="G1617">
            <v>1288</v>
          </cell>
        </row>
        <row r="1618">
          <cell r="A1618">
            <v>105130</v>
          </cell>
          <cell r="C1618" t="str">
            <v>PLASTIFICAN ACELERANTE</v>
          </cell>
          <cell r="D1618" t="str">
            <v>KLS</v>
          </cell>
          <cell r="G1618">
            <v>5848</v>
          </cell>
        </row>
        <row r="1619">
          <cell r="A1619">
            <v>101412</v>
          </cell>
          <cell r="C1619" t="str">
            <v>PLASTIFICANTE IMPERMEABILI</v>
          </cell>
          <cell r="D1619" t="str">
            <v>KLS</v>
          </cell>
          <cell r="G1619">
            <v>9121</v>
          </cell>
        </row>
        <row r="1620">
          <cell r="A1620">
            <v>101413</v>
          </cell>
          <cell r="C1620" t="str">
            <v>PLATIN ACANA ARMAZON DOBLE</v>
          </cell>
          <cell r="D1620" t="str">
            <v>UND</v>
          </cell>
          <cell r="G1620">
            <v>41006</v>
          </cell>
        </row>
        <row r="1621">
          <cell r="A1621">
            <v>101420</v>
          </cell>
          <cell r="C1621" t="str">
            <v>PLATINA 1 1/ 2x8x 1/ 8</v>
          </cell>
          <cell r="D1621" t="str">
            <v>UND</v>
          </cell>
          <cell r="G1621">
            <v>944</v>
          </cell>
        </row>
        <row r="1622">
          <cell r="A1622">
            <v>101417</v>
          </cell>
          <cell r="C1622" t="str">
            <v>PLATINA 1/ 4x3 x6M</v>
          </cell>
          <cell r="D1622" t="str">
            <v>UND</v>
          </cell>
          <cell r="G1622">
            <v>55253</v>
          </cell>
        </row>
        <row r="1623">
          <cell r="A1623">
            <v>101416</v>
          </cell>
          <cell r="C1623" t="str">
            <v>PLATINA 1/ 8x1 x6M</v>
          </cell>
          <cell r="D1623" t="str">
            <v>UND</v>
          </cell>
          <cell r="G1623">
            <v>10087</v>
          </cell>
        </row>
        <row r="1624">
          <cell r="A1624">
            <v>109101</v>
          </cell>
          <cell r="C1624" t="str">
            <v>PLATINA 1/ 8x1,1/2x6M</v>
          </cell>
          <cell r="D1624" t="str">
            <v>UND</v>
          </cell>
          <cell r="G1624">
            <v>16633</v>
          </cell>
        </row>
        <row r="1625">
          <cell r="A1625">
            <v>101414</v>
          </cell>
          <cell r="C1625" t="str">
            <v>PLATINA 1/ 8x4 x6M</v>
          </cell>
          <cell r="D1625" t="str">
            <v>UND</v>
          </cell>
          <cell r="G1625">
            <v>7404</v>
          </cell>
        </row>
        <row r="1626">
          <cell r="A1626">
            <v>105131</v>
          </cell>
          <cell r="C1626" t="str">
            <v>PLATINA 3/16x1 x6M</v>
          </cell>
          <cell r="D1626" t="str">
            <v>UND</v>
          </cell>
          <cell r="G1626">
            <v>15667</v>
          </cell>
        </row>
        <row r="1627">
          <cell r="A1627">
            <v>101418</v>
          </cell>
          <cell r="C1627" t="str">
            <v>PLATINA 3/16x3 x6M</v>
          </cell>
          <cell r="D1627" t="str">
            <v>UND</v>
          </cell>
          <cell r="G1627">
            <v>53117</v>
          </cell>
        </row>
        <row r="1628">
          <cell r="A1628">
            <v>101419</v>
          </cell>
          <cell r="C1628" t="str">
            <v>PLATINA 3/16x4 x6M</v>
          </cell>
          <cell r="D1628" t="str">
            <v>UND</v>
          </cell>
          <cell r="G1628">
            <v>65994</v>
          </cell>
        </row>
        <row r="1629">
          <cell r="A1629">
            <v>105132</v>
          </cell>
          <cell r="C1629" t="str">
            <v>PLATINA 3/4" x 1/</v>
          </cell>
          <cell r="D1629" t="str">
            <v>UND</v>
          </cell>
          <cell r="G1629">
            <v>8048</v>
          </cell>
        </row>
        <row r="1630">
          <cell r="A1630">
            <v>101421</v>
          </cell>
          <cell r="C1630" t="str">
            <v>PLATINA ANCLAJE 5X5 X 1/4</v>
          </cell>
          <cell r="D1630" t="str">
            <v>UND</v>
          </cell>
          <cell r="G1630">
            <v>6079</v>
          </cell>
        </row>
        <row r="1631">
          <cell r="A1631">
            <v>117114</v>
          </cell>
          <cell r="C1631" t="str">
            <v>PLATINA C UNION B.MALLA 60</v>
          </cell>
          <cell r="D1631" t="str">
            <v>UND</v>
          </cell>
          <cell r="G1631">
            <v>9121</v>
          </cell>
        </row>
        <row r="1632">
          <cell r="A1632">
            <v>117115</v>
          </cell>
          <cell r="C1632" t="str">
            <v>PLATINA C UNION B.MALLA 60</v>
          </cell>
          <cell r="D1632" t="str">
            <v>UND</v>
          </cell>
          <cell r="G1632">
            <v>12018</v>
          </cell>
        </row>
        <row r="1633">
          <cell r="A1633">
            <v>107107</v>
          </cell>
          <cell r="C1633" t="str">
            <v>POLIETILENO CAL. 4</v>
          </cell>
          <cell r="D1633" t="str">
            <v>KLL</v>
          </cell>
          <cell r="G1633">
            <v>6653</v>
          </cell>
        </row>
        <row r="1634">
          <cell r="A1634">
            <v>109102</v>
          </cell>
          <cell r="C1634" t="str">
            <v>POLIETILENO CAL. 6</v>
          </cell>
          <cell r="D1634" t="str">
            <v>KLS</v>
          </cell>
          <cell r="G1634">
            <v>9121</v>
          </cell>
        </row>
        <row r="1635">
          <cell r="A1635">
            <v>107108</v>
          </cell>
          <cell r="C1635" t="str">
            <v>POLIETILENO CAL. 7</v>
          </cell>
          <cell r="D1635" t="str">
            <v>ROL</v>
          </cell>
          <cell r="G1635">
            <v>1014053</v>
          </cell>
        </row>
        <row r="1636">
          <cell r="A1636">
            <v>106129</v>
          </cell>
          <cell r="C1636" t="str">
            <v>POLIURETANO TIPO A</v>
          </cell>
          <cell r="D1636" t="str">
            <v>GLN</v>
          </cell>
          <cell r="G1636">
            <v>19852</v>
          </cell>
        </row>
        <row r="1637">
          <cell r="A1637">
            <v>106130</v>
          </cell>
          <cell r="C1637" t="str">
            <v>POLIURETANO TIPO B</v>
          </cell>
          <cell r="D1637" t="str">
            <v>GLN</v>
          </cell>
          <cell r="G1637">
            <v>19852</v>
          </cell>
        </row>
        <row r="1638">
          <cell r="A1638">
            <v>109103</v>
          </cell>
          <cell r="C1638" t="str">
            <v>PORCELANAT0 80 X 80 CM</v>
          </cell>
          <cell r="D1638" t="str">
            <v>M2</v>
          </cell>
          <cell r="G1638">
            <v>35304</v>
          </cell>
        </row>
        <row r="1639">
          <cell r="A1639">
            <v>105133</v>
          </cell>
          <cell r="C1639" t="str">
            <v>PORCELANATO 50.0- 60CM</v>
          </cell>
          <cell r="D1639" t="str">
            <v>M2</v>
          </cell>
          <cell r="G1639">
            <v>28436</v>
          </cell>
        </row>
        <row r="1640">
          <cell r="A1640">
            <v>101446</v>
          </cell>
          <cell r="C1640" t="str">
            <v>PORTACANDADO</v>
          </cell>
          <cell r="D1640" t="str">
            <v>UND</v>
          </cell>
          <cell r="G1640">
            <v>2951</v>
          </cell>
        </row>
        <row r="1641">
          <cell r="A1641">
            <v>103209</v>
          </cell>
          <cell r="C1641" t="str">
            <v>PORTARROLLO CROMO SENCI</v>
          </cell>
          <cell r="D1641" t="str">
            <v>UND</v>
          </cell>
          <cell r="G1641">
            <v>27471</v>
          </cell>
        </row>
        <row r="1642">
          <cell r="A1642">
            <v>117094</v>
          </cell>
          <cell r="C1642" t="str">
            <v>PORTERIA F/CAB. 6.0 M 4"</v>
          </cell>
          <cell r="D1642" t="str">
            <v>JGO</v>
          </cell>
          <cell r="G1642">
            <v>4033407</v>
          </cell>
        </row>
        <row r="1643">
          <cell r="A1643">
            <v>101431</v>
          </cell>
          <cell r="C1643" t="str">
            <v>PORTERIA F/CAB. 7.32M 4"</v>
          </cell>
          <cell r="D1643" t="str">
            <v>JGO</v>
          </cell>
          <cell r="G1643">
            <v>5676122</v>
          </cell>
        </row>
        <row r="1644">
          <cell r="A1644">
            <v>101430</v>
          </cell>
          <cell r="C1644" t="str">
            <v>PORTERIA F/TRAD.6.0 M 3"</v>
          </cell>
          <cell r="D1644" t="str">
            <v>JGO</v>
          </cell>
          <cell r="G1644">
            <v>2638899</v>
          </cell>
        </row>
        <row r="1645">
          <cell r="A1645">
            <v>101429</v>
          </cell>
          <cell r="C1645" t="str">
            <v>PORTERIA F/TRAD.6.0 M 4"</v>
          </cell>
          <cell r="D1645" t="str">
            <v>JGO</v>
          </cell>
          <cell r="G1645">
            <v>3547576</v>
          </cell>
        </row>
        <row r="1646">
          <cell r="A1646">
            <v>101428</v>
          </cell>
          <cell r="C1646" t="str">
            <v>PORTERIA F/TRAD.7.32M 4"</v>
          </cell>
          <cell r="D1646" t="str">
            <v>JGO</v>
          </cell>
          <cell r="G1646">
            <v>4169958</v>
          </cell>
        </row>
        <row r="1647">
          <cell r="A1647">
            <v>117095</v>
          </cell>
          <cell r="C1647" t="str">
            <v>PORTERIA MF/PORT. 3"</v>
          </cell>
          <cell r="D1647" t="str">
            <v>JGO</v>
          </cell>
          <cell r="G1647">
            <v>1369240</v>
          </cell>
        </row>
        <row r="1648">
          <cell r="A1648">
            <v>101435</v>
          </cell>
          <cell r="C1648" t="str">
            <v>PORTERIA MF/PORT. 3"</v>
          </cell>
          <cell r="D1648" t="str">
            <v>JGO</v>
          </cell>
          <cell r="E1648">
            <v>1</v>
          </cell>
          <cell r="G1648">
            <v>1465087</v>
          </cell>
        </row>
        <row r="1649">
          <cell r="A1649">
            <v>117096</v>
          </cell>
          <cell r="C1649" t="str">
            <v>PORTERIA MF/PORTAT.2"</v>
          </cell>
          <cell r="D1649" t="str">
            <v>JGO</v>
          </cell>
          <cell r="G1649">
            <v>1574626</v>
          </cell>
        </row>
        <row r="1650">
          <cell r="A1650">
            <v>117097</v>
          </cell>
          <cell r="C1650" t="str">
            <v>PORTERIA MULT/MF/BALONC</v>
          </cell>
          <cell r="D1650" t="str">
            <v>JGO</v>
          </cell>
          <cell r="G1650">
            <v>3964572</v>
          </cell>
        </row>
        <row r="1651">
          <cell r="A1651">
            <v>117098</v>
          </cell>
          <cell r="C1651" t="str">
            <v>PORTERIA MULT/MF/BALONC</v>
          </cell>
          <cell r="D1651" t="str">
            <v>JGO</v>
          </cell>
          <cell r="G1651">
            <v>4854578</v>
          </cell>
        </row>
        <row r="1652">
          <cell r="A1652">
            <v>117099</v>
          </cell>
          <cell r="C1652" t="str">
            <v>PORTERIA MULT/RODACHIN</v>
          </cell>
          <cell r="D1652" t="str">
            <v>JGO</v>
          </cell>
          <cell r="G1652">
            <v>4655416</v>
          </cell>
        </row>
        <row r="1653">
          <cell r="A1653">
            <v>117100</v>
          </cell>
          <cell r="C1653" t="str">
            <v>PORTERIA MULT/RODACHIN</v>
          </cell>
          <cell r="D1653" t="str">
            <v>JGO</v>
          </cell>
          <cell r="G1653">
            <v>5564093</v>
          </cell>
        </row>
        <row r="1654">
          <cell r="A1654">
            <v>117101</v>
          </cell>
          <cell r="C1654" t="str">
            <v>PORTERIA MULT/TORR/GIR.</v>
          </cell>
          <cell r="D1654" t="str">
            <v>JGO</v>
          </cell>
          <cell r="G1654">
            <v>5881508</v>
          </cell>
        </row>
        <row r="1655">
          <cell r="A1655">
            <v>117102</v>
          </cell>
          <cell r="C1655" t="str">
            <v>PORTERIA MULT/TORR/GIR.</v>
          </cell>
          <cell r="D1655" t="str">
            <v>JGO</v>
          </cell>
          <cell r="G1655">
            <v>6908438</v>
          </cell>
        </row>
        <row r="1656">
          <cell r="A1656">
            <v>117103</v>
          </cell>
          <cell r="C1656" t="str">
            <v>PORTERIA MULT/TORR/GIR.</v>
          </cell>
          <cell r="D1656" t="str">
            <v>JGO</v>
          </cell>
          <cell r="G1656">
            <v>8209215</v>
          </cell>
        </row>
        <row r="1657">
          <cell r="A1657">
            <v>116029</v>
          </cell>
          <cell r="C1657" t="str">
            <v>POSTE ANG DE2X 2 1 4 DE 3</v>
          </cell>
          <cell r="D1657" t="str">
            <v>U/D</v>
          </cell>
          <cell r="G1657">
            <v>145715</v>
          </cell>
        </row>
        <row r="1658">
          <cell r="A1658">
            <v>101456</v>
          </cell>
          <cell r="C1658" t="str">
            <v>POSTE CONCRET 11x1050KG</v>
          </cell>
          <cell r="D1658" t="str">
            <v>UND</v>
          </cell>
          <cell r="E1658">
            <v>1</v>
          </cell>
          <cell r="G1658">
            <v>1079522</v>
          </cell>
        </row>
        <row r="1659">
          <cell r="A1659">
            <v>117116</v>
          </cell>
          <cell r="C1659" t="str">
            <v>POSTE CONCRET 11x1050KG DI</v>
          </cell>
          <cell r="D1659" t="str">
            <v>UND</v>
          </cell>
          <cell r="G1659">
            <v>1085996</v>
          </cell>
        </row>
        <row r="1660">
          <cell r="A1660">
            <v>101457</v>
          </cell>
          <cell r="C1660" t="str">
            <v>POSTE CONCRET 11x1050KG DI</v>
          </cell>
          <cell r="D1660" t="str">
            <v>UND</v>
          </cell>
          <cell r="E1660">
            <v>1</v>
          </cell>
          <cell r="G1660">
            <v>1085996</v>
          </cell>
        </row>
        <row r="1661">
          <cell r="A1661">
            <v>117117</v>
          </cell>
          <cell r="C1661" t="str">
            <v>POSTE CONCRET 16x1050KG DI</v>
          </cell>
          <cell r="D1661" t="str">
            <v>UND</v>
          </cell>
          <cell r="G1661">
            <v>2538880</v>
          </cell>
        </row>
        <row r="1662">
          <cell r="A1662">
            <v>117118</v>
          </cell>
          <cell r="C1662" t="str">
            <v>POSTE CONCRET 18x1050KG DI</v>
          </cell>
          <cell r="D1662" t="str">
            <v>UND</v>
          </cell>
          <cell r="G1662">
            <v>5156921</v>
          </cell>
        </row>
        <row r="1663">
          <cell r="A1663">
            <v>101448</v>
          </cell>
          <cell r="C1663" t="str">
            <v>POSTE CONCRET 8x 510KG CONJUNTO SECUNDARIO</v>
          </cell>
          <cell r="D1663" t="str">
            <v>UND</v>
          </cell>
          <cell r="G1663">
            <v>442511</v>
          </cell>
        </row>
        <row r="1664">
          <cell r="A1664">
            <v>101449</v>
          </cell>
          <cell r="C1664" t="str">
            <v>POSTE CONCRET 8x 510KG DI CONJUNTO SECUNDARIO</v>
          </cell>
          <cell r="D1664" t="str">
            <v>UND</v>
          </cell>
          <cell r="G1664">
            <v>426207</v>
          </cell>
        </row>
        <row r="1665">
          <cell r="A1665">
            <v>117119</v>
          </cell>
          <cell r="C1665" t="str">
            <v>POSTE CONCRETO 11 X 1050KG</v>
          </cell>
          <cell r="D1665" t="str">
            <v>UND</v>
          </cell>
          <cell r="G1665">
            <v>1079522</v>
          </cell>
        </row>
        <row r="1666">
          <cell r="A1666">
            <v>101453</v>
          </cell>
          <cell r="C1666" t="str">
            <v>POSTE CONCRETO 11 X 300 KG</v>
          </cell>
          <cell r="D1666" t="str">
            <v>UND</v>
          </cell>
          <cell r="G1666">
            <v>728955</v>
          </cell>
        </row>
        <row r="1667">
          <cell r="A1667">
            <v>117120</v>
          </cell>
          <cell r="C1667" t="str">
            <v>POSTE CONCRETO 11 X 510 KG</v>
          </cell>
          <cell r="D1667" t="str">
            <v>UND</v>
          </cell>
          <cell r="G1667">
            <v>780502</v>
          </cell>
        </row>
        <row r="1668">
          <cell r="A1668">
            <v>117131</v>
          </cell>
          <cell r="C1668" t="str">
            <v>POSTE CONCRETO 12 X 300 KG</v>
          </cell>
          <cell r="D1668" t="str">
            <v>UND</v>
          </cell>
          <cell r="G1668">
            <v>783579</v>
          </cell>
        </row>
        <row r="1669">
          <cell r="A1669">
            <v>117132</v>
          </cell>
          <cell r="C1669" t="str">
            <v>POSTE CONCRETO 12 X 510 KG</v>
          </cell>
          <cell r="D1669" t="str">
            <v>UND</v>
          </cell>
          <cell r="G1669">
            <v>847120</v>
          </cell>
        </row>
        <row r="1670">
          <cell r="A1670">
            <v>117121</v>
          </cell>
          <cell r="C1670" t="str">
            <v>POSTE CONCRETO 12X1050 KG</v>
          </cell>
          <cell r="D1670" t="str">
            <v>UND</v>
          </cell>
          <cell r="G1670">
            <v>1327421</v>
          </cell>
        </row>
        <row r="1671">
          <cell r="A1671">
            <v>117133</v>
          </cell>
          <cell r="C1671" t="str">
            <v>POSTE CONCRETO 12X510KG DI</v>
          </cell>
          <cell r="D1671" t="str">
            <v>UND</v>
          </cell>
          <cell r="G1671">
            <v>853596</v>
          </cell>
        </row>
        <row r="1672">
          <cell r="A1672">
            <v>117134</v>
          </cell>
          <cell r="C1672" t="str">
            <v>POSTE CONCRETO 13 X 1050KG</v>
          </cell>
          <cell r="D1672" t="str">
            <v>UND</v>
          </cell>
          <cell r="G1672">
            <v>1475925</v>
          </cell>
        </row>
        <row r="1673">
          <cell r="A1673">
            <v>117135</v>
          </cell>
          <cell r="C1673" t="str">
            <v>POSTE CONCRETO 13 X 750 KG</v>
          </cell>
          <cell r="D1673" t="str">
            <v>UND</v>
          </cell>
          <cell r="G1673">
            <v>1170794</v>
          </cell>
        </row>
        <row r="1674">
          <cell r="A1674">
            <v>117136</v>
          </cell>
          <cell r="C1674" t="str">
            <v>POSTE CONCRETO 13X750KG DI</v>
          </cell>
          <cell r="D1674" t="str">
            <v>UND</v>
          </cell>
          <cell r="G1674">
            <v>1367856</v>
          </cell>
        </row>
        <row r="1675">
          <cell r="A1675">
            <v>117122</v>
          </cell>
          <cell r="C1675" t="str">
            <v>POSTE CONCRETO 14X750KG DI</v>
          </cell>
          <cell r="D1675" t="str">
            <v>UND</v>
          </cell>
          <cell r="G1675">
            <v>1485392</v>
          </cell>
        </row>
        <row r="1676">
          <cell r="A1676">
            <v>101447</v>
          </cell>
          <cell r="C1676" t="str">
            <v>POSTE CONCRETO 8 X 300 KG</v>
          </cell>
          <cell r="D1676" t="str">
            <v>UND</v>
          </cell>
          <cell r="G1676">
            <v>377936</v>
          </cell>
        </row>
        <row r="1677">
          <cell r="A1677">
            <v>117123</v>
          </cell>
          <cell r="C1677" t="str">
            <v>POSTE CONCRETO 9 X 300 KG</v>
          </cell>
          <cell r="D1677" t="str">
            <v>UND</v>
          </cell>
          <cell r="G1677">
            <v>495563</v>
          </cell>
        </row>
        <row r="1678">
          <cell r="A1678">
            <v>117124</v>
          </cell>
          <cell r="C1678" t="str">
            <v>POSTE CONCRETO 9 X 510 KG</v>
          </cell>
          <cell r="D1678" t="str">
            <v>UND</v>
          </cell>
          <cell r="G1678">
            <v>517809</v>
          </cell>
        </row>
        <row r="1679">
          <cell r="A1679">
            <v>117125</v>
          </cell>
          <cell r="C1679" t="str">
            <v>POSTE CONCRETO 9X 510KG DI</v>
          </cell>
          <cell r="D1679" t="str">
            <v>UND</v>
          </cell>
          <cell r="G1679">
            <v>524283</v>
          </cell>
        </row>
        <row r="1680">
          <cell r="A1680">
            <v>106181</v>
          </cell>
          <cell r="C1680" t="str">
            <v>POSTE CONCRETO PREFABRICAD</v>
          </cell>
          <cell r="D1680" t="str">
            <v>UND</v>
          </cell>
          <cell r="G1680">
            <v>37772</v>
          </cell>
        </row>
        <row r="1681">
          <cell r="A1681">
            <v>117137</v>
          </cell>
          <cell r="C1681" t="str">
            <v>POSTE CQNCRET 11x 510KG DI</v>
          </cell>
          <cell r="D1681" t="str">
            <v>UND</v>
          </cell>
          <cell r="G1681">
            <v>786977</v>
          </cell>
        </row>
        <row r="1682">
          <cell r="A1682">
            <v>113015</v>
          </cell>
          <cell r="C1682" t="str">
            <v>POSTE FIBRA VIDRIO 11X510K</v>
          </cell>
          <cell r="D1682" t="str">
            <v>UND</v>
          </cell>
          <cell r="G1682">
            <v>1945265</v>
          </cell>
        </row>
        <row r="1683">
          <cell r="A1683">
            <v>113016</v>
          </cell>
          <cell r="C1683" t="str">
            <v>POSTE FIBRA VIDRIO 12X510K</v>
          </cell>
          <cell r="D1683" t="str">
            <v>UND</v>
          </cell>
          <cell r="G1683">
            <v>2321055</v>
          </cell>
        </row>
        <row r="1684">
          <cell r="A1684">
            <v>113017</v>
          </cell>
          <cell r="C1684" t="str">
            <v>POSTE FIBRA VIDRIO 12X750K</v>
          </cell>
          <cell r="D1684" t="str">
            <v>UND</v>
          </cell>
          <cell r="G1684">
            <v>2336529</v>
          </cell>
        </row>
        <row r="1685">
          <cell r="A1685">
            <v>113018</v>
          </cell>
          <cell r="C1685" t="str">
            <v>POSTE FIBRA VIDRIO 9X510KG</v>
          </cell>
          <cell r="D1685" t="str">
            <v>UND</v>
          </cell>
          <cell r="G1685">
            <v>1470001</v>
          </cell>
        </row>
        <row r="1686">
          <cell r="A1686">
            <v>117126</v>
          </cell>
          <cell r="C1686" t="str">
            <v>POSTE LAMINA 1/ 8"x 9MTS</v>
          </cell>
          <cell r="D1686" t="str">
            <v>UND</v>
          </cell>
          <cell r="G1686">
            <v>1348422</v>
          </cell>
        </row>
        <row r="1687">
          <cell r="A1687">
            <v>117127</v>
          </cell>
          <cell r="C1687" t="str">
            <v>POSTE LAMINA 1/ 8"x11MTS</v>
          </cell>
          <cell r="D1687" t="str">
            <v>UND</v>
          </cell>
          <cell r="G1687">
            <v>1624738</v>
          </cell>
        </row>
        <row r="1688">
          <cell r="A1688">
            <v>117128</v>
          </cell>
          <cell r="C1688" t="str">
            <v>POSTE LAMINA 1/ 8"x12MTS</v>
          </cell>
          <cell r="D1688" t="str">
            <v>UND</v>
          </cell>
          <cell r="G1688">
            <v>2088949</v>
          </cell>
        </row>
        <row r="1689">
          <cell r="A1689">
            <v>117129</v>
          </cell>
          <cell r="C1689" t="str">
            <v>POSTE LAMINA 3/16"X 11 M</v>
          </cell>
          <cell r="D1689" t="str">
            <v>UND</v>
          </cell>
          <cell r="G1689">
            <v>1797159</v>
          </cell>
        </row>
        <row r="1690">
          <cell r="A1690">
            <v>101473</v>
          </cell>
          <cell r="C1690" t="str">
            <v>POSTE LAMINA 3/16"X 12 M</v>
          </cell>
          <cell r="D1690" t="str">
            <v>UND</v>
          </cell>
          <cell r="G1690">
            <v>2088949</v>
          </cell>
        </row>
        <row r="1691">
          <cell r="A1691">
            <v>117130</v>
          </cell>
          <cell r="C1691" t="str">
            <v>POSTE LAMINA 3/16"X 9 MT</v>
          </cell>
          <cell r="D1691" t="str">
            <v>UND</v>
          </cell>
          <cell r="G1691">
            <v>1388212</v>
          </cell>
        </row>
        <row r="1692">
          <cell r="A1692">
            <v>101476</v>
          </cell>
          <cell r="C1692" t="str">
            <v>POSTE METALICO 10MTS X 4" CONJUNTO SECUNDARIO</v>
          </cell>
          <cell r="D1692" t="str">
            <v>UND</v>
          </cell>
          <cell r="G1692">
            <v>531428</v>
          </cell>
        </row>
        <row r="1693">
          <cell r="A1693">
            <v>101477</v>
          </cell>
          <cell r="C1693" t="str">
            <v>POSTE METALICO 11MTS X 4" CONJUNTO PRIMARIO</v>
          </cell>
          <cell r="D1693" t="str">
            <v>UND</v>
          </cell>
          <cell r="G1693">
            <v>584570</v>
          </cell>
        </row>
        <row r="1694">
          <cell r="A1694">
            <v>101478</v>
          </cell>
          <cell r="C1694" t="str">
            <v>POSTE METALICO 12MTS X 4" CONJUNTO PRIMARIO</v>
          </cell>
          <cell r="D1694" t="str">
            <v>UND</v>
          </cell>
          <cell r="G1694">
            <v>637712</v>
          </cell>
        </row>
        <row r="1695">
          <cell r="A1695">
            <v>103103</v>
          </cell>
          <cell r="C1695" t="str">
            <v>POSTE METALICO 14 MT X 4" METALTEC LTDA</v>
          </cell>
          <cell r="D1695" t="str">
            <v>UND</v>
          </cell>
          <cell r="G1695">
            <v>729826</v>
          </cell>
        </row>
        <row r="1696">
          <cell r="A1696">
            <v>109969</v>
          </cell>
          <cell r="C1696" t="str">
            <v>POSTE METALICO 16 MT POSTE METALICO LAMINA 3/16" 16</v>
          </cell>
          <cell r="D1696" t="str">
            <v>UND</v>
          </cell>
          <cell r="G1696">
            <v>4046968</v>
          </cell>
        </row>
        <row r="1697">
          <cell r="A1697">
            <v>101474</v>
          </cell>
          <cell r="C1697" t="str">
            <v>POSTE METALICO 8MTS X 4" CONJUNTO SECUNDARIO</v>
          </cell>
          <cell r="D1697" t="str">
            <v>UND</v>
          </cell>
          <cell r="G1697">
            <v>425142</v>
          </cell>
        </row>
        <row r="1698">
          <cell r="A1698">
            <v>101475</v>
          </cell>
          <cell r="C1698" t="str">
            <v>POSTE METALICO 9MTS X 4" CONJUNTO SECUNDARIO</v>
          </cell>
          <cell r="D1698" t="str">
            <v>UND</v>
          </cell>
          <cell r="G1698">
            <v>478285</v>
          </cell>
        </row>
        <row r="1699">
          <cell r="A1699">
            <v>105134</v>
          </cell>
          <cell r="C1699" t="str">
            <v>POSTE PINO PATULA [1.50M]</v>
          </cell>
          <cell r="D1699" t="str">
            <v>UND</v>
          </cell>
          <cell r="G1699">
            <v>22159</v>
          </cell>
        </row>
        <row r="1700">
          <cell r="A1700">
            <v>109970</v>
          </cell>
          <cell r="C1700" t="str">
            <v>POSTE PVC 1.1/2X3M</v>
          </cell>
          <cell r="D1700" t="str">
            <v>UND</v>
          </cell>
          <cell r="G1700">
            <v>30797</v>
          </cell>
        </row>
        <row r="1701">
          <cell r="A1701">
            <v>101038</v>
          </cell>
          <cell r="C1701" t="str">
            <v>POSTE PVC 1.1/4x295- 3.5CM</v>
          </cell>
          <cell r="D1701" t="str">
            <v>UND</v>
          </cell>
          <cell r="G1701">
            <v>10130</v>
          </cell>
        </row>
        <row r="1702">
          <cell r="A1702">
            <v>109145</v>
          </cell>
          <cell r="C1702" t="str">
            <v>POSTE PVC 1.1/4X295- 3.5CM</v>
          </cell>
          <cell r="D1702" t="str">
            <v>UND</v>
          </cell>
          <cell r="E1702">
            <v>1</v>
          </cell>
          <cell r="G1702">
            <v>10839</v>
          </cell>
        </row>
        <row r="1703">
          <cell r="A1703">
            <v>101035</v>
          </cell>
          <cell r="C1703" t="str">
            <v>POSTE PVC 1.3/4x295- 4.5CM</v>
          </cell>
          <cell r="D1703" t="str">
            <v>UND</v>
          </cell>
          <cell r="G1703">
            <v>16338</v>
          </cell>
        </row>
        <row r="1704">
          <cell r="A1704">
            <v>109146</v>
          </cell>
          <cell r="C1704" t="str">
            <v>POSTE PVC 1.3/4X295- 4.5CM</v>
          </cell>
          <cell r="D1704" t="str">
            <v>UND</v>
          </cell>
          <cell r="E1704">
            <v>1</v>
          </cell>
          <cell r="G1704">
            <v>17482</v>
          </cell>
        </row>
        <row r="1705">
          <cell r="A1705">
            <v>109971</v>
          </cell>
          <cell r="C1705" t="str">
            <v>POSTE PVC 2 X3M</v>
          </cell>
          <cell r="D1705" t="str">
            <v>UND</v>
          </cell>
          <cell r="G1705">
            <v>22535</v>
          </cell>
        </row>
        <row r="1706">
          <cell r="A1706">
            <v>101040</v>
          </cell>
          <cell r="C1706" t="str">
            <v>POSTE PVC 2.5/8x295- 6.8CM</v>
          </cell>
          <cell r="D1706" t="str">
            <v>UND</v>
          </cell>
          <cell r="G1706">
            <v>37250</v>
          </cell>
        </row>
        <row r="1707">
          <cell r="A1707">
            <v>109147</v>
          </cell>
          <cell r="C1707" t="str">
            <v>POSTE PVC 2.5/8X295- 6.8CM</v>
          </cell>
          <cell r="D1707" t="str">
            <v>UND</v>
          </cell>
          <cell r="E1707">
            <v>1</v>
          </cell>
          <cell r="G1707">
            <v>39857</v>
          </cell>
        </row>
        <row r="1708">
          <cell r="A1708">
            <v>109972</v>
          </cell>
          <cell r="C1708" t="str">
            <v>POSTE PVC 3 X300- 9.0CM</v>
          </cell>
          <cell r="D1708" t="str">
            <v>UND</v>
          </cell>
          <cell r="G1708">
            <v>51507</v>
          </cell>
        </row>
        <row r="1709">
          <cell r="A1709">
            <v>106119</v>
          </cell>
          <cell r="C1709" t="str">
            <v>POSTE PVC 3. x300- 7.5CM</v>
          </cell>
          <cell r="D1709" t="str">
            <v>UND</v>
          </cell>
          <cell r="G1709">
            <v>51507</v>
          </cell>
        </row>
        <row r="1710">
          <cell r="A1710">
            <v>109104</v>
          </cell>
          <cell r="C1710" t="str">
            <v>POSTE PVC 3.1/2x200- 7.5CM</v>
          </cell>
          <cell r="D1710" t="str">
            <v>UND</v>
          </cell>
          <cell r="G1710">
            <v>37577</v>
          </cell>
        </row>
        <row r="1711">
          <cell r="A1711">
            <v>101034</v>
          </cell>
          <cell r="C1711" t="str">
            <v>POSTE PVC 3.1/2X250- 9.0CM</v>
          </cell>
          <cell r="D1711" t="str">
            <v>UND</v>
          </cell>
          <cell r="G1711">
            <v>55548</v>
          </cell>
        </row>
        <row r="1712">
          <cell r="A1712">
            <v>109148</v>
          </cell>
          <cell r="C1712" t="str">
            <v>POSTE PVC 3.1/2X250- 9.0CM</v>
          </cell>
          <cell r="D1712" t="str">
            <v>UND</v>
          </cell>
          <cell r="E1712">
            <v>1</v>
          </cell>
          <cell r="G1712">
            <v>59437</v>
          </cell>
        </row>
        <row r="1713">
          <cell r="A1713">
            <v>101039</v>
          </cell>
          <cell r="C1713" t="str">
            <v>POSTE PVC 3.1/2X290- 9.0CM</v>
          </cell>
          <cell r="D1713" t="str">
            <v>UND</v>
          </cell>
          <cell r="G1713">
            <v>65350</v>
          </cell>
        </row>
        <row r="1714">
          <cell r="A1714">
            <v>109149</v>
          </cell>
          <cell r="C1714" t="str">
            <v>POSTE PVC 3.1/2X290- 9.0CM</v>
          </cell>
          <cell r="D1714" t="str">
            <v>UND</v>
          </cell>
          <cell r="E1714">
            <v>1</v>
          </cell>
          <cell r="G1714">
            <v>69925</v>
          </cell>
        </row>
        <row r="1715">
          <cell r="A1715">
            <v>109105</v>
          </cell>
          <cell r="C1715" t="str">
            <v>POSTE PVC 3.1/6X295- 8.0CM</v>
          </cell>
          <cell r="D1715" t="str">
            <v>UND</v>
          </cell>
          <cell r="G1715">
            <v>52280</v>
          </cell>
        </row>
        <row r="1716">
          <cell r="A1716">
            <v>106120</v>
          </cell>
          <cell r="C1716" t="str">
            <v>POSTE PVC 4 x300- REDON</v>
          </cell>
          <cell r="D1716" t="str">
            <v>UND</v>
          </cell>
          <cell r="G1716">
            <v>82777</v>
          </cell>
        </row>
        <row r="1717">
          <cell r="A1717">
            <v>109973</v>
          </cell>
          <cell r="C1717" t="str">
            <v>POSTE PVC 5X5X3200</v>
          </cell>
          <cell r="D1717" t="str">
            <v>UND</v>
          </cell>
          <cell r="G1717">
            <v>144865</v>
          </cell>
        </row>
        <row r="1718">
          <cell r="A1718">
            <v>101480</v>
          </cell>
          <cell r="C1718" t="str">
            <v>POZO SEPTICO ETERNIT [C]</v>
          </cell>
          <cell r="D1718" t="str">
            <v>UND</v>
          </cell>
          <cell r="G1718">
            <v>455785</v>
          </cell>
        </row>
        <row r="1719">
          <cell r="A1719">
            <v>113019</v>
          </cell>
          <cell r="C1719" t="str">
            <v>PRAD0 CHINO</v>
          </cell>
          <cell r="D1719" t="str">
            <v>M2</v>
          </cell>
          <cell r="E1719">
            <v>1</v>
          </cell>
          <cell r="G1719">
            <v>18242</v>
          </cell>
        </row>
        <row r="1720">
          <cell r="A1720">
            <v>108033</v>
          </cell>
          <cell r="C1720" t="str">
            <v>PRADO GATEADORA</v>
          </cell>
          <cell r="D1720" t="str">
            <v>M2</v>
          </cell>
          <cell r="G1720">
            <v>4829</v>
          </cell>
        </row>
        <row r="1721">
          <cell r="A1721">
            <v>113020</v>
          </cell>
          <cell r="C1721" t="str">
            <v>PRADO MANI FORRAGERO</v>
          </cell>
          <cell r="D1721" t="str">
            <v>UND</v>
          </cell>
          <cell r="E1721">
            <v>1</v>
          </cell>
          <cell r="G1721">
            <v>1073</v>
          </cell>
        </row>
        <row r="1722">
          <cell r="A1722">
            <v>101484</v>
          </cell>
          <cell r="C1722" t="str">
            <v>PRADO TRENZA</v>
          </cell>
          <cell r="D1722" t="str">
            <v>M2</v>
          </cell>
          <cell r="G1722">
            <v>3434</v>
          </cell>
        </row>
        <row r="1723">
          <cell r="A1723">
            <v>117138</v>
          </cell>
          <cell r="C1723" t="str">
            <v>PREFILTRO 30-35 - 24X24X2</v>
          </cell>
          <cell r="D1723" t="str">
            <v>UND</v>
          </cell>
          <cell r="G1723">
            <v>134134</v>
          </cell>
        </row>
        <row r="1724">
          <cell r="A1724">
            <v>117139</v>
          </cell>
          <cell r="C1724" t="str">
            <v>PREFILTRO 30-35 -16X20X2</v>
          </cell>
          <cell r="D1724" t="str">
            <v>UND</v>
          </cell>
          <cell r="G1724">
            <v>107307</v>
          </cell>
        </row>
        <row r="1725">
          <cell r="A1725">
            <v>117140</v>
          </cell>
          <cell r="C1725" t="str">
            <v>PREFILTRO 30-35 -20X20X2</v>
          </cell>
          <cell r="D1725" t="str">
            <v>UND</v>
          </cell>
          <cell r="G1725">
            <v>112673</v>
          </cell>
        </row>
        <row r="1726">
          <cell r="A1726">
            <v>117141</v>
          </cell>
          <cell r="C1726" t="str">
            <v>PREFILTRO 30-35 PORC 2-ALU</v>
          </cell>
          <cell r="D1726" t="str">
            <v>UND</v>
          </cell>
          <cell r="G1726">
            <v>1283</v>
          </cell>
        </row>
        <row r="1727">
          <cell r="A1727">
            <v>101485</v>
          </cell>
          <cell r="C1727" t="str">
            <v>PREMARMOL</v>
          </cell>
          <cell r="D1727" t="str">
            <v>ML</v>
          </cell>
          <cell r="G1727">
            <v>193153</v>
          </cell>
        </row>
        <row r="1728">
          <cell r="A1728">
            <v>111160</v>
          </cell>
          <cell r="C1728" t="str">
            <v>PROBADOR AGUA(AMERICANO)</v>
          </cell>
          <cell r="D1728" t="str">
            <v>UND</v>
          </cell>
          <cell r="G1728">
            <v>37343</v>
          </cell>
        </row>
        <row r="1729">
          <cell r="A1729">
            <v>101486</v>
          </cell>
          <cell r="C1729" t="str">
            <v>PROBADOR AGUA(AMERICANO) CLORO RESIDUAL-PH AG</v>
          </cell>
          <cell r="D1729" t="str">
            <v>UND</v>
          </cell>
          <cell r="G1729">
            <v>41979</v>
          </cell>
        </row>
        <row r="1730">
          <cell r="A1730">
            <v>101487</v>
          </cell>
          <cell r="C1730" t="str">
            <v>PROCOPIL</v>
          </cell>
          <cell r="D1730" t="str">
            <v>GLN</v>
          </cell>
          <cell r="G1730">
            <v>21086</v>
          </cell>
        </row>
        <row r="1731">
          <cell r="A1731">
            <v>101490</v>
          </cell>
          <cell r="C1731" t="str">
            <v>PRUEB.RESISTENCIA COMPRES.</v>
          </cell>
          <cell r="D1731" t="str">
            <v>UND</v>
          </cell>
          <cell r="G1731">
            <v>8428</v>
          </cell>
        </row>
        <row r="1732">
          <cell r="A1732">
            <v>101491</v>
          </cell>
          <cell r="C1732" t="str">
            <v>PRUEB.RESISTENCIA COMPRES.</v>
          </cell>
          <cell r="D1732" t="str">
            <v>UND</v>
          </cell>
          <cell r="G1732">
            <v>28093</v>
          </cell>
        </row>
        <row r="1733">
          <cell r="A1733">
            <v>101489</v>
          </cell>
          <cell r="C1733" t="str">
            <v>PRUEB.RESISTENCIA FLEXION</v>
          </cell>
          <cell r="D1733" t="str">
            <v>UND</v>
          </cell>
          <cell r="G1733">
            <v>21069</v>
          </cell>
        </row>
        <row r="1734">
          <cell r="A1734">
            <v>117142</v>
          </cell>
          <cell r="C1734" t="str">
            <v>PRUEB.RESISTENCIA LADRILLO</v>
          </cell>
          <cell r="D1734" t="str">
            <v>UND</v>
          </cell>
          <cell r="G1734">
            <v>21069</v>
          </cell>
        </row>
        <row r="1735">
          <cell r="A1735">
            <v>101493</v>
          </cell>
          <cell r="C1735" t="str">
            <v>PRUEB.RESISTENCIA VIGAS</v>
          </cell>
          <cell r="D1735" t="str">
            <v>UND</v>
          </cell>
          <cell r="G1735">
            <v>25539</v>
          </cell>
        </row>
        <row r="1736">
          <cell r="A1736">
            <v>117143</v>
          </cell>
          <cell r="C1736" t="str">
            <v>PTA.DIV.ACER0 INOX C.20</v>
          </cell>
          <cell r="D1736" t="str">
            <v>UND</v>
          </cell>
          <cell r="G1736">
            <v>403049</v>
          </cell>
        </row>
        <row r="1737">
          <cell r="A1737">
            <v>108034</v>
          </cell>
          <cell r="C1737" t="str">
            <v>PTA.DIV.ACERO INOX C.20 DE 55-60CMX1.50-1.60MTS</v>
          </cell>
          <cell r="D1737" t="str">
            <v>UND</v>
          </cell>
          <cell r="G1737">
            <v>431262</v>
          </cell>
        </row>
        <row r="1738">
          <cell r="A1738">
            <v>109106</v>
          </cell>
          <cell r="C1738" t="str">
            <v>PTA.MADERA 55- 75X200-4MM</v>
          </cell>
          <cell r="D1738" t="str">
            <v>UND</v>
          </cell>
          <cell r="G1738">
            <v>118038</v>
          </cell>
        </row>
        <row r="1739">
          <cell r="A1739">
            <v>101494</v>
          </cell>
          <cell r="C1739" t="str">
            <v>PTA.MADERA 60- 75X200-4MM</v>
          </cell>
          <cell r="D1739" t="str">
            <v>UND</v>
          </cell>
          <cell r="G1739">
            <v>128769</v>
          </cell>
        </row>
        <row r="1740">
          <cell r="A1740">
            <v>101495</v>
          </cell>
          <cell r="C1740" t="str">
            <v>PTA.MADERA 80- 95X200-4MM</v>
          </cell>
          <cell r="D1740" t="str">
            <v>UND</v>
          </cell>
          <cell r="G1740">
            <v>139499</v>
          </cell>
        </row>
        <row r="1741">
          <cell r="A1741">
            <v>103086</v>
          </cell>
          <cell r="C1741" t="str">
            <v>PULSADOR LUMINOSO VERDE</v>
          </cell>
          <cell r="D1741" t="str">
            <v>UND</v>
          </cell>
          <cell r="G1741">
            <v>73012</v>
          </cell>
        </row>
        <row r="1742">
          <cell r="A1742">
            <v>101501</v>
          </cell>
          <cell r="C1742" t="str">
            <v>PULSADOR TIMBRE AX040M</v>
          </cell>
          <cell r="D1742" t="str">
            <v>UND</v>
          </cell>
          <cell r="G1742">
            <v>4892</v>
          </cell>
        </row>
        <row r="1743">
          <cell r="A1743">
            <v>109974</v>
          </cell>
          <cell r="C1743" t="str">
            <v>PUNTA CAPTORA 16MM X 2.4M</v>
          </cell>
          <cell r="D1743" t="str">
            <v>UND</v>
          </cell>
          <cell r="G1743">
            <v>39210</v>
          </cell>
        </row>
        <row r="1744">
          <cell r="A1744">
            <v>101502</v>
          </cell>
          <cell r="C1744" t="str">
            <v>PUNTILLA .1/2 AC</v>
          </cell>
          <cell r="D1744" t="str">
            <v>LBS</v>
          </cell>
          <cell r="G1744">
            <v>3863</v>
          </cell>
        </row>
        <row r="1745">
          <cell r="A1745">
            <v>101503</v>
          </cell>
          <cell r="C1745" t="str">
            <v>PUNTILLA .1/2 CC</v>
          </cell>
          <cell r="D1745" t="str">
            <v>LBS</v>
          </cell>
          <cell r="G1745">
            <v>2790</v>
          </cell>
        </row>
        <row r="1746">
          <cell r="A1746">
            <v>101504</v>
          </cell>
          <cell r="C1746" t="str">
            <v>PUNTILLA .3/4 SC</v>
          </cell>
          <cell r="D1746" t="str">
            <v>LBS</v>
          </cell>
          <cell r="G1746">
            <v>2484</v>
          </cell>
        </row>
        <row r="1747">
          <cell r="A1747">
            <v>101505</v>
          </cell>
          <cell r="C1747" t="str">
            <v>PUNTILLA 1 CC</v>
          </cell>
          <cell r="D1747" t="str">
            <v>LBS</v>
          </cell>
          <cell r="G1747">
            <v>3112</v>
          </cell>
        </row>
        <row r="1748">
          <cell r="A1748">
            <v>117144</v>
          </cell>
          <cell r="C1748" t="str">
            <v>PUNTILLA 1 SC</v>
          </cell>
          <cell r="D1748" t="str">
            <v>LBS</v>
          </cell>
          <cell r="G1748">
            <v>3112</v>
          </cell>
        </row>
        <row r="1749">
          <cell r="A1749">
            <v>101506</v>
          </cell>
          <cell r="C1749" t="str">
            <v>PUNTILLA 1 SC</v>
          </cell>
          <cell r="D1749" t="str">
            <v>LBS</v>
          </cell>
          <cell r="G1749">
            <v>2361</v>
          </cell>
        </row>
        <row r="1750">
          <cell r="A1750">
            <v>105135</v>
          </cell>
          <cell r="C1750" t="str">
            <v>PUNTILLA 1.1/2 AC</v>
          </cell>
          <cell r="D1750" t="str">
            <v>LBS</v>
          </cell>
          <cell r="G1750">
            <v>4561</v>
          </cell>
        </row>
        <row r="1751">
          <cell r="A1751">
            <v>101507</v>
          </cell>
          <cell r="C1751" t="str">
            <v>PUNTILLA 1.1/2 CC</v>
          </cell>
          <cell r="D1751" t="str">
            <v>LBS</v>
          </cell>
          <cell r="G1751">
            <v>2575</v>
          </cell>
        </row>
        <row r="1752">
          <cell r="A1752">
            <v>107110</v>
          </cell>
          <cell r="C1752" t="str">
            <v>PUNTILLA 1.1/2 SC</v>
          </cell>
          <cell r="D1752" t="str">
            <v>LBS</v>
          </cell>
          <cell r="G1752">
            <v>2575</v>
          </cell>
        </row>
        <row r="1753">
          <cell r="A1753">
            <v>101508</v>
          </cell>
          <cell r="C1753" t="str">
            <v>PUNTILLA 2 AC</v>
          </cell>
          <cell r="D1753" t="str">
            <v>UND</v>
          </cell>
          <cell r="G1753">
            <v>4561</v>
          </cell>
        </row>
        <row r="1754">
          <cell r="A1754">
            <v>101509</v>
          </cell>
          <cell r="C1754" t="str">
            <v>PUNTILLA 2 CC</v>
          </cell>
          <cell r="D1754" t="str">
            <v>LBS</v>
          </cell>
          <cell r="G1754">
            <v>2575</v>
          </cell>
        </row>
        <row r="1755">
          <cell r="A1755">
            <v>101510</v>
          </cell>
          <cell r="C1755" t="str">
            <v>PUNTILLA 2 SC</v>
          </cell>
          <cell r="D1755" t="str">
            <v>LBS</v>
          </cell>
          <cell r="G1755">
            <v>2575</v>
          </cell>
        </row>
        <row r="1756">
          <cell r="A1756">
            <v>101511</v>
          </cell>
          <cell r="C1756" t="str">
            <v>PUNTILLA 2.1/2 CC</v>
          </cell>
          <cell r="D1756" t="str">
            <v>LBS</v>
          </cell>
          <cell r="E1756">
            <v>1</v>
          </cell>
          <cell r="G1756">
            <v>2575</v>
          </cell>
        </row>
        <row r="1757">
          <cell r="A1757">
            <v>101512</v>
          </cell>
          <cell r="C1757" t="str">
            <v>PUNTILLA 3 CC</v>
          </cell>
          <cell r="D1757" t="str">
            <v>LBS</v>
          </cell>
          <cell r="E1757">
            <v>1</v>
          </cell>
          <cell r="G1757">
            <v>2575</v>
          </cell>
        </row>
        <row r="1758">
          <cell r="A1758">
            <v>101513</v>
          </cell>
          <cell r="C1758" t="str">
            <v>PUNTILLA 3.1/2 CC</v>
          </cell>
          <cell r="D1758" t="str">
            <v>LBS</v>
          </cell>
          <cell r="E1758">
            <v>1</v>
          </cell>
          <cell r="G1758">
            <v>2575</v>
          </cell>
        </row>
        <row r="1759">
          <cell r="A1759">
            <v>101514</v>
          </cell>
          <cell r="C1759" t="str">
            <v>PUNTILLA 4 CC</v>
          </cell>
          <cell r="D1759" t="str">
            <v>LBS</v>
          </cell>
          <cell r="E1759">
            <v>1</v>
          </cell>
          <cell r="G1759">
            <v>2575</v>
          </cell>
        </row>
        <row r="1760">
          <cell r="A1760">
            <v>101594</v>
          </cell>
          <cell r="C1760" t="str">
            <v>R0MPE0LA ROJO 6,5X23</v>
          </cell>
          <cell r="D1760" t="str">
            <v>UND</v>
          </cell>
          <cell r="G1760">
            <v>1878</v>
          </cell>
        </row>
        <row r="1761">
          <cell r="A1761">
            <v>103096</v>
          </cell>
          <cell r="C1761" t="str">
            <v>RACK METALICO CERRADO 15"</v>
          </cell>
          <cell r="D1761" t="str">
            <v>UND</v>
          </cell>
          <cell r="G1761">
            <v>321922</v>
          </cell>
        </row>
        <row r="1762">
          <cell r="A1762">
            <v>103243</v>
          </cell>
          <cell r="C1762" t="str">
            <v>RAQUETAS BUTERFLY ADOY F1</v>
          </cell>
          <cell r="D1762" t="str">
            <v>JGO</v>
          </cell>
          <cell r="G1762">
            <v>79665</v>
          </cell>
        </row>
        <row r="1763">
          <cell r="A1763">
            <v>101626</v>
          </cell>
          <cell r="C1763" t="str">
            <v>RECUBRIMIENTO EPOX CON RES</v>
          </cell>
          <cell r="D1763" t="str">
            <v>KLS</v>
          </cell>
          <cell r="G1763">
            <v>63955</v>
          </cell>
        </row>
        <row r="1764">
          <cell r="A1764">
            <v>101627</v>
          </cell>
          <cell r="C1764" t="str">
            <v>RECUBRIMIENTO EPOX. SOLVEN</v>
          </cell>
          <cell r="D1764" t="str">
            <v>KLS</v>
          </cell>
          <cell r="G1764">
            <v>35626</v>
          </cell>
        </row>
        <row r="1765">
          <cell r="A1765">
            <v>101517</v>
          </cell>
          <cell r="C1765" t="str">
            <v>REDUC.PVC 2"X1.1/2" RD-</v>
          </cell>
          <cell r="D1765" t="str">
            <v>UND</v>
          </cell>
          <cell r="G1765">
            <v>5296</v>
          </cell>
        </row>
        <row r="1766">
          <cell r="A1766">
            <v>117145</v>
          </cell>
          <cell r="C1766" t="str">
            <v>REDUCCI0N PVC U.M 3"*2"</v>
          </cell>
          <cell r="D1766" t="str">
            <v>UND</v>
          </cell>
          <cell r="G1766">
            <v>71045</v>
          </cell>
        </row>
        <row r="1767">
          <cell r="A1767">
            <v>101518</v>
          </cell>
          <cell r="C1767" t="str">
            <v>REDUCCION H.F 3"*2"E.L PVC HIERRO NODULAR</v>
          </cell>
          <cell r="D1767" t="str">
            <v>UND</v>
          </cell>
          <cell r="G1767">
            <v>54873</v>
          </cell>
        </row>
        <row r="1768">
          <cell r="A1768">
            <v>101527</v>
          </cell>
          <cell r="C1768" t="str">
            <v>REDUCCION PVC 3"X2" RD-</v>
          </cell>
          <cell r="D1768" t="str">
            <v>UND</v>
          </cell>
          <cell r="G1768">
            <v>25139</v>
          </cell>
        </row>
        <row r="1769">
          <cell r="A1769">
            <v>101528</v>
          </cell>
          <cell r="C1769" t="str">
            <v>REDUCCION PVC U.M 2.1/2"</v>
          </cell>
          <cell r="D1769" t="str">
            <v>UND</v>
          </cell>
          <cell r="G1769">
            <v>69053</v>
          </cell>
        </row>
        <row r="1770">
          <cell r="A1770">
            <v>101530</v>
          </cell>
          <cell r="C1770" t="str">
            <v>REDUCCION PVC U.M 3"*21/</v>
          </cell>
          <cell r="D1770" t="str">
            <v>UND</v>
          </cell>
          <cell r="G1770">
            <v>89549</v>
          </cell>
        </row>
        <row r="1771">
          <cell r="A1771">
            <v>101531</v>
          </cell>
          <cell r="C1771" t="str">
            <v>REDUCCION PVC U.M 4"*2"</v>
          </cell>
          <cell r="D1771" t="str">
            <v>UND</v>
          </cell>
          <cell r="G1771">
            <v>99177</v>
          </cell>
        </row>
        <row r="1772">
          <cell r="A1772">
            <v>101532</v>
          </cell>
          <cell r="C1772" t="str">
            <v>REDUCCION PVC U.M 4"*21/</v>
          </cell>
          <cell r="D1772" t="str">
            <v>UND</v>
          </cell>
          <cell r="G1772">
            <v>101596</v>
          </cell>
        </row>
        <row r="1773">
          <cell r="A1773">
            <v>101533</v>
          </cell>
          <cell r="C1773" t="str">
            <v>REDUCCION PVC U.M 4"*3"</v>
          </cell>
          <cell r="D1773" t="str">
            <v>UND</v>
          </cell>
          <cell r="G1773">
            <v>101596</v>
          </cell>
        </row>
        <row r="1774">
          <cell r="A1774">
            <v>101534</v>
          </cell>
          <cell r="C1774" t="str">
            <v>REFLECT INDUSTR M-H 250 WA</v>
          </cell>
          <cell r="D1774" t="str">
            <v>UND</v>
          </cell>
          <cell r="G1774">
            <v>576947</v>
          </cell>
        </row>
        <row r="1775">
          <cell r="A1775">
            <v>101535</v>
          </cell>
          <cell r="C1775" t="str">
            <v>REFLECT INDUSTR M-H 400 WA</v>
          </cell>
          <cell r="D1775" t="str">
            <v>UND</v>
          </cell>
          <cell r="G1775">
            <v>641053</v>
          </cell>
        </row>
        <row r="1776">
          <cell r="A1776">
            <v>117146</v>
          </cell>
          <cell r="C1776" t="str">
            <v>REFLECTOR LED 200W</v>
          </cell>
          <cell r="D1776" t="str">
            <v>UND</v>
          </cell>
          <cell r="G1776">
            <v>525805</v>
          </cell>
        </row>
        <row r="1777">
          <cell r="A1777">
            <v>101536</v>
          </cell>
          <cell r="C1777" t="str">
            <v>REFLECTOR MET-HALID 1000 W</v>
          </cell>
          <cell r="D1777" t="str">
            <v>UND</v>
          </cell>
          <cell r="G1777">
            <v>1416455</v>
          </cell>
        </row>
        <row r="1778">
          <cell r="A1778">
            <v>101538</v>
          </cell>
          <cell r="C1778" t="str">
            <v>REFLECTOR MET-HALIDE 250 W</v>
          </cell>
          <cell r="D1778" t="str">
            <v>UND</v>
          </cell>
          <cell r="G1778">
            <v>924001</v>
          </cell>
        </row>
        <row r="1779">
          <cell r="A1779">
            <v>101539</v>
          </cell>
          <cell r="C1779" t="str">
            <v>REFLECTOR MET-HALIDE 400 W</v>
          </cell>
          <cell r="D1779" t="str">
            <v>UND</v>
          </cell>
          <cell r="G1779">
            <v>899685</v>
          </cell>
        </row>
        <row r="1780">
          <cell r="A1780">
            <v>101540</v>
          </cell>
          <cell r="C1780" t="str">
            <v>REFLECTOR SODIO 250 W ILUMINACION</v>
          </cell>
          <cell r="D1780" t="str">
            <v>UND</v>
          </cell>
          <cell r="G1780">
            <v>752522</v>
          </cell>
        </row>
        <row r="1781">
          <cell r="A1781">
            <v>111161</v>
          </cell>
          <cell r="C1781" t="str">
            <v>REFLECTOR SUBAC.400W-110V</v>
          </cell>
          <cell r="D1781" t="str">
            <v>UND</v>
          </cell>
          <cell r="G1781">
            <v>684620</v>
          </cell>
        </row>
        <row r="1782">
          <cell r="A1782">
            <v>117147</v>
          </cell>
          <cell r="C1782" t="str">
            <v>REG.HIE.D = 1/2E=1/2 1x.60MT</v>
          </cell>
          <cell r="D1782" t="str">
            <v>UND</v>
          </cell>
          <cell r="G1782">
            <v>148084</v>
          </cell>
        </row>
        <row r="1783">
          <cell r="A1783">
            <v>117148</v>
          </cell>
          <cell r="C1783" t="str">
            <v>REG.HIE.D=1/2E=1/2 .6x.4MT</v>
          </cell>
          <cell r="D1783" t="str">
            <v>UND</v>
          </cell>
          <cell r="G1783">
            <v>37021</v>
          </cell>
        </row>
        <row r="1784">
          <cell r="A1784">
            <v>101545</v>
          </cell>
          <cell r="C1784" t="str">
            <v>REG.HIE.D=1/2E=1/2 .6x.4MT</v>
          </cell>
          <cell r="D1784" t="str">
            <v>UND</v>
          </cell>
          <cell r="G1784">
            <v>37021</v>
          </cell>
        </row>
        <row r="1785">
          <cell r="A1785">
            <v>117149</v>
          </cell>
          <cell r="C1785" t="str">
            <v>REG.HIE.D=1/2E=1/2 1.5x40M</v>
          </cell>
          <cell r="D1785" t="str">
            <v>UND</v>
          </cell>
          <cell r="G1785">
            <v>88850</v>
          </cell>
        </row>
        <row r="1786">
          <cell r="A1786">
            <v>117150</v>
          </cell>
          <cell r="C1786" t="str">
            <v>REG.HIE.D=1/2E=1/2 1x.30MT</v>
          </cell>
          <cell r="D1786" t="str">
            <v>UND</v>
          </cell>
          <cell r="G1786">
            <v>44425</v>
          </cell>
        </row>
        <row r="1787">
          <cell r="A1787">
            <v>101547</v>
          </cell>
          <cell r="C1787" t="str">
            <v xml:space="preserve">REG.HIE.D=1/2E=1/2 1x.30MT </v>
          </cell>
          <cell r="D1787" t="str">
            <v>UND</v>
          </cell>
          <cell r="G1787">
            <v>44425</v>
          </cell>
        </row>
        <row r="1788">
          <cell r="A1788">
            <v>101549</v>
          </cell>
          <cell r="C1788" t="str">
            <v>REG.LAM.A.INQ.C=9 1 x.30M</v>
          </cell>
          <cell r="D1788" t="str">
            <v>UND</v>
          </cell>
          <cell r="G1788">
            <v>74042</v>
          </cell>
        </row>
        <row r="1789">
          <cell r="A1789">
            <v>117151</v>
          </cell>
          <cell r="C1789" t="str">
            <v>REG.LAM.A.INQ.C=9 1 x.60M</v>
          </cell>
          <cell r="D1789" t="str">
            <v>UND</v>
          </cell>
          <cell r="G1789">
            <v>222126</v>
          </cell>
        </row>
        <row r="1790">
          <cell r="A1790">
            <v>101551</v>
          </cell>
          <cell r="C1790" t="str">
            <v>REG.LAM.A.INQ.C=9 1.5x.40M</v>
          </cell>
          <cell r="D1790" t="str">
            <v>UND</v>
          </cell>
          <cell r="G1790">
            <v>259147</v>
          </cell>
        </row>
        <row r="1791">
          <cell r="A1791">
            <v>101554</v>
          </cell>
          <cell r="C1791" t="str">
            <v>REGILLA CUP.CONCE CC6X4 AL</v>
          </cell>
          <cell r="D1791" t="str">
            <v>UND</v>
          </cell>
          <cell r="G1791">
            <v>26719</v>
          </cell>
        </row>
        <row r="1792">
          <cell r="A1792">
            <v>101555</v>
          </cell>
          <cell r="C1792" t="str">
            <v>REGILLA PISO 2"</v>
          </cell>
          <cell r="D1792" t="str">
            <v>UND</v>
          </cell>
          <cell r="G1792">
            <v>4507</v>
          </cell>
        </row>
        <row r="1793">
          <cell r="A1793">
            <v>101556</v>
          </cell>
          <cell r="C1793" t="str">
            <v>REGILLA SIFON S-3X2 AL</v>
          </cell>
          <cell r="D1793" t="str">
            <v>UND</v>
          </cell>
          <cell r="G1793">
            <v>6438</v>
          </cell>
        </row>
        <row r="1794">
          <cell r="A1794">
            <v>101561</v>
          </cell>
          <cell r="C1794" t="str">
            <v>REGILLA SOSCO 3 X2"</v>
          </cell>
          <cell r="D1794" t="str">
            <v>UND</v>
          </cell>
          <cell r="G1794">
            <v>8799</v>
          </cell>
        </row>
        <row r="1795">
          <cell r="A1795">
            <v>101559</v>
          </cell>
          <cell r="C1795" t="str">
            <v>REGILLA SOSCO T-5"X3"</v>
          </cell>
          <cell r="D1795" t="str">
            <v>UND</v>
          </cell>
          <cell r="G1795">
            <v>15560</v>
          </cell>
        </row>
        <row r="1796">
          <cell r="A1796">
            <v>117152</v>
          </cell>
          <cell r="C1796" t="str">
            <v>REGILLA SOSCO T-6"X4"</v>
          </cell>
          <cell r="D1796" t="str">
            <v>UND</v>
          </cell>
          <cell r="G1796">
            <v>24573</v>
          </cell>
        </row>
        <row r="1797">
          <cell r="A1797">
            <v>101560</v>
          </cell>
          <cell r="C1797" t="str">
            <v>REGILLA SOSCO T-6"X4"</v>
          </cell>
          <cell r="D1797" t="str">
            <v>UND</v>
          </cell>
          <cell r="E1797">
            <v>1</v>
          </cell>
          <cell r="G1797">
            <v>25145</v>
          </cell>
        </row>
        <row r="1798">
          <cell r="A1798">
            <v>108035</v>
          </cell>
          <cell r="C1798" t="str">
            <v>REGIST CORTE BRONCE D=3/4</v>
          </cell>
          <cell r="D1798" t="str">
            <v>UND</v>
          </cell>
          <cell r="G1798">
            <v>64383</v>
          </cell>
        </row>
        <row r="1799">
          <cell r="A1799">
            <v>101562</v>
          </cell>
          <cell r="C1799" t="str">
            <v>REGIST.DE CORTE BRQNC.1/2</v>
          </cell>
          <cell r="D1799" t="str">
            <v>UND</v>
          </cell>
          <cell r="G1799">
            <v>27634</v>
          </cell>
        </row>
        <row r="1800">
          <cell r="A1800">
            <v>101563</v>
          </cell>
          <cell r="C1800" t="str">
            <v>REGIST/CORTE BRONCE D=1/2</v>
          </cell>
          <cell r="D1800" t="str">
            <v>UND</v>
          </cell>
          <cell r="G1800">
            <v>16007</v>
          </cell>
        </row>
        <row r="1801">
          <cell r="A1801">
            <v>101564</v>
          </cell>
          <cell r="C1801" t="str">
            <v>REGIST/INCORP/BRONCE 1/2"</v>
          </cell>
          <cell r="D1801" t="str">
            <v>UND</v>
          </cell>
          <cell r="G1801">
            <v>13797</v>
          </cell>
        </row>
        <row r="1802">
          <cell r="A1802">
            <v>117153</v>
          </cell>
          <cell r="C1802" t="str">
            <v>REGULAD0R MPPT</v>
          </cell>
          <cell r="D1802" t="str">
            <v>UND</v>
          </cell>
          <cell r="G1802">
            <v>1522131</v>
          </cell>
        </row>
        <row r="1803">
          <cell r="A1803">
            <v>111162</v>
          </cell>
          <cell r="C1803" t="str">
            <v>REGULADOR ALTA-REG.LINEA</v>
          </cell>
          <cell r="D1803" t="str">
            <v>UND</v>
          </cell>
          <cell r="G1803">
            <v>2122307</v>
          </cell>
        </row>
        <row r="1804">
          <cell r="A1804">
            <v>109108</v>
          </cell>
          <cell r="C1804" t="str">
            <v>REGULADOR ALTA-REG.LINEA CON BYPASS TIPO 2</v>
          </cell>
          <cell r="D1804" t="str">
            <v>UND</v>
          </cell>
          <cell r="G1804">
            <v>2385775</v>
          </cell>
        </row>
        <row r="1805">
          <cell r="A1805">
            <v>101553</v>
          </cell>
          <cell r="C1805" t="str">
            <v>REJILLA 6X4 PULG ALUMINIO</v>
          </cell>
          <cell r="D1805" t="str">
            <v>UND</v>
          </cell>
          <cell r="G1805">
            <v>23608</v>
          </cell>
        </row>
        <row r="1806">
          <cell r="A1806">
            <v>101566</v>
          </cell>
          <cell r="C1806" t="str">
            <v>REJILLA CIRCULAR BLANCA</v>
          </cell>
          <cell r="D1806" t="str">
            <v>UND</v>
          </cell>
          <cell r="G1806">
            <v>3112</v>
          </cell>
        </row>
        <row r="1807">
          <cell r="A1807">
            <v>117154</v>
          </cell>
          <cell r="C1807" t="str">
            <v>REJILLA LAM MICROOPERFORAD</v>
          </cell>
          <cell r="D1807" t="str">
            <v>UND</v>
          </cell>
          <cell r="G1807">
            <v>145723</v>
          </cell>
        </row>
        <row r="1808">
          <cell r="A1808">
            <v>117155</v>
          </cell>
          <cell r="C1808" t="str">
            <v>REJILLA R 18.0 X 10.0</v>
          </cell>
          <cell r="D1808" t="str">
            <v>UND</v>
          </cell>
          <cell r="G1808">
            <v>69750</v>
          </cell>
        </row>
        <row r="1809">
          <cell r="A1809">
            <v>103047</v>
          </cell>
          <cell r="C1809" t="str">
            <v>REJILLA SOSCO 4X3 ALUMINIO</v>
          </cell>
          <cell r="D1809" t="str">
            <v>UND</v>
          </cell>
          <cell r="G1809">
            <v>11267</v>
          </cell>
        </row>
        <row r="1810">
          <cell r="A1810">
            <v>117156</v>
          </cell>
          <cell r="C1810" t="str">
            <v>REJILLA SUM 10 X10 CD-4 VI</v>
          </cell>
          <cell r="D1810" t="str">
            <v>UND</v>
          </cell>
          <cell r="G1810">
            <v>85846</v>
          </cell>
        </row>
        <row r="1811">
          <cell r="A1811">
            <v>117157</v>
          </cell>
          <cell r="C1811" t="str">
            <v>REJILLA SUM 12 X 12 CD-4 V</v>
          </cell>
          <cell r="D1811" t="str">
            <v>UND</v>
          </cell>
          <cell r="G1811">
            <v>91211</v>
          </cell>
        </row>
        <row r="1812">
          <cell r="A1812">
            <v>103085</v>
          </cell>
          <cell r="C1812" t="str">
            <v>RELE BIMETALICO TERMICO</v>
          </cell>
          <cell r="D1812" t="str">
            <v>UND</v>
          </cell>
          <cell r="G1812">
            <v>363900</v>
          </cell>
        </row>
        <row r="1813">
          <cell r="A1813">
            <v>101571</v>
          </cell>
          <cell r="C1813" t="str">
            <v>RELOG ELECTRONICO CONMUTAC</v>
          </cell>
          <cell r="D1813" t="str">
            <v>UND</v>
          </cell>
          <cell r="G1813">
            <v>322385</v>
          </cell>
        </row>
        <row r="1814">
          <cell r="A1814">
            <v>101572</v>
          </cell>
          <cell r="C1814" t="str">
            <v>REMACHE POP 4-2 1/4"X1/8</v>
          </cell>
          <cell r="D1814" t="str">
            <v>UND</v>
          </cell>
          <cell r="G1814">
            <v>171</v>
          </cell>
        </row>
        <row r="1815">
          <cell r="A1815">
            <v>101573</v>
          </cell>
          <cell r="C1815" t="str">
            <v>REMACHE POT 4*4</v>
          </cell>
          <cell r="D1815" t="str">
            <v>UND</v>
          </cell>
          <cell r="G1815">
            <v>20</v>
          </cell>
        </row>
        <row r="1816">
          <cell r="A1816">
            <v>101574</v>
          </cell>
          <cell r="C1816" t="str">
            <v>REMATE SUP.CONT.MUR.TEJ.AJ</v>
          </cell>
          <cell r="D1816" t="str">
            <v>UND</v>
          </cell>
          <cell r="G1816">
            <v>54673</v>
          </cell>
        </row>
        <row r="1817">
          <cell r="A1817">
            <v>109109</v>
          </cell>
          <cell r="C1817" t="str">
            <v>REMATE U 6X2010MM POLICARB</v>
          </cell>
          <cell r="D1817" t="str">
            <v>UND</v>
          </cell>
          <cell r="G1817">
            <v>9550</v>
          </cell>
        </row>
        <row r="1818">
          <cell r="A1818">
            <v>101575</v>
          </cell>
          <cell r="C1818" t="str">
            <v>REMOVEDOR 1020</v>
          </cell>
          <cell r="D1818" t="str">
            <v>LTS</v>
          </cell>
          <cell r="G1818">
            <v>3811</v>
          </cell>
        </row>
        <row r="1819">
          <cell r="A1819">
            <v>117158</v>
          </cell>
          <cell r="C1819" t="str">
            <v>REPELENTE AGUA 10 AÑOS</v>
          </cell>
          <cell r="D1819" t="str">
            <v>GLN</v>
          </cell>
          <cell r="G1819">
            <v>45069</v>
          </cell>
        </row>
        <row r="1820">
          <cell r="A1820">
            <v>117159</v>
          </cell>
          <cell r="C1820" t="str">
            <v>REPUESTO KIT PISTON FLUXOM</v>
          </cell>
          <cell r="D1820" t="str">
            <v>UND</v>
          </cell>
          <cell r="G1820">
            <v>206888</v>
          </cell>
        </row>
        <row r="1821">
          <cell r="A1821">
            <v>101577</v>
          </cell>
          <cell r="C1821" t="str">
            <v>RESISTENCIA A LA COMPRESIO</v>
          </cell>
          <cell r="D1821" t="str">
            <v>UND</v>
          </cell>
          <cell r="G1821">
            <v>42140</v>
          </cell>
        </row>
        <row r="1822">
          <cell r="A1822">
            <v>107116</v>
          </cell>
          <cell r="C1822" t="str">
            <v>RETARDANTE EVAP. DE AGUA</v>
          </cell>
          <cell r="D1822" t="str">
            <v>KLS</v>
          </cell>
          <cell r="G1822">
            <v>6331</v>
          </cell>
        </row>
        <row r="1823">
          <cell r="A1823">
            <v>109110</v>
          </cell>
          <cell r="C1823" t="str">
            <v>REVISI0N PROYECTO</v>
          </cell>
          <cell r="D1823" t="str">
            <v>UND</v>
          </cell>
          <cell r="G1823">
            <v>133190</v>
          </cell>
        </row>
        <row r="1824">
          <cell r="A1824">
            <v>101580</v>
          </cell>
          <cell r="C1824" t="str">
            <v>RIEL ACERO 3MT CON ARGOLLA</v>
          </cell>
          <cell r="D1824" t="str">
            <v>UND</v>
          </cell>
          <cell r="G1824">
            <v>135726</v>
          </cell>
        </row>
        <row r="1825">
          <cell r="A1825">
            <v>101584</v>
          </cell>
          <cell r="C1825" t="str">
            <v>RIEL METALICO (ALUMINIO)</v>
          </cell>
          <cell r="D1825" t="str">
            <v>ML</v>
          </cell>
          <cell r="G1825">
            <v>4942</v>
          </cell>
        </row>
        <row r="1826">
          <cell r="A1826">
            <v>101585</v>
          </cell>
          <cell r="C1826" t="str">
            <v>RIEL NAVE COLGANTE *6.0M</v>
          </cell>
          <cell r="D1826" t="str">
            <v>UND</v>
          </cell>
          <cell r="G1826">
            <v>44163</v>
          </cell>
        </row>
        <row r="1827">
          <cell r="A1827">
            <v>117160</v>
          </cell>
          <cell r="C1827" t="str">
            <v>RIEL TIPO OMEGA X 1.2 MTS</v>
          </cell>
          <cell r="D1827" t="str">
            <v>UND</v>
          </cell>
          <cell r="G1827">
            <v>6314</v>
          </cell>
        </row>
        <row r="1828">
          <cell r="A1828">
            <v>101587</v>
          </cell>
          <cell r="C1828" t="str">
            <v>ROCA MUERTA</v>
          </cell>
          <cell r="D1828" t="str">
            <v>M3</v>
          </cell>
          <cell r="G1828">
            <v>8585</v>
          </cell>
        </row>
        <row r="1829">
          <cell r="A1829">
            <v>101589</v>
          </cell>
          <cell r="C1829" t="str">
            <v>RODACHIN ALACENA ALUM/ACRI</v>
          </cell>
          <cell r="D1829" t="str">
            <v>UND</v>
          </cell>
          <cell r="G1829">
            <v>3327</v>
          </cell>
        </row>
        <row r="1830">
          <cell r="A1830">
            <v>101590</v>
          </cell>
          <cell r="C1830" t="str">
            <v>RODACHIN/DIV/BANO COLGANTE</v>
          </cell>
          <cell r="D1830" t="str">
            <v>UND</v>
          </cell>
          <cell r="G1830">
            <v>3756</v>
          </cell>
        </row>
        <row r="1831">
          <cell r="A1831">
            <v>101591</v>
          </cell>
          <cell r="C1831" t="str">
            <v>RODAMIENTO NYLON VC-50-20</v>
          </cell>
          <cell r="D1831" t="str">
            <v>UND</v>
          </cell>
          <cell r="E1831">
            <v>1</v>
          </cell>
          <cell r="G1831">
            <v>1932</v>
          </cell>
        </row>
        <row r="1832">
          <cell r="A1832">
            <v>115013</v>
          </cell>
          <cell r="C1832" t="str">
            <v>RODILLO FELPA</v>
          </cell>
          <cell r="D1832" t="str">
            <v>UND</v>
          </cell>
          <cell r="G1832">
            <v>9658</v>
          </cell>
        </row>
        <row r="1833">
          <cell r="A1833">
            <v>108036</v>
          </cell>
          <cell r="C1833" t="str">
            <v>SACO TERRERO 30X60</v>
          </cell>
          <cell r="D1833" t="str">
            <v>UND</v>
          </cell>
          <cell r="G1833">
            <v>644</v>
          </cell>
        </row>
        <row r="1834">
          <cell r="A1834">
            <v>116026</v>
          </cell>
          <cell r="C1834" t="str">
            <v>SANITAR TANQ BAJO DUAL LIN</v>
          </cell>
          <cell r="D1834" t="str">
            <v>UND</v>
          </cell>
          <cell r="G1834">
            <v>304645</v>
          </cell>
        </row>
        <row r="1835">
          <cell r="A1835">
            <v>109975</v>
          </cell>
          <cell r="C1835" t="str">
            <v>SANITARI0 LINEA MEDIA - J</v>
          </cell>
          <cell r="D1835" t="str">
            <v>UND</v>
          </cell>
          <cell r="E1835">
            <v>1</v>
          </cell>
          <cell r="G1835">
            <v>206030</v>
          </cell>
        </row>
        <row r="1836">
          <cell r="A1836">
            <v>101598</v>
          </cell>
          <cell r="C1836" t="str">
            <v>SANITARIO AVANTI GRIFERIA-MUEBLE-PORC</v>
          </cell>
          <cell r="D1836" t="str">
            <v>JGO</v>
          </cell>
          <cell r="G1836">
            <v>220452</v>
          </cell>
        </row>
        <row r="1837">
          <cell r="A1837">
            <v>103214</v>
          </cell>
          <cell r="C1837" t="str">
            <v>SANITARIO INFANTIL</v>
          </cell>
          <cell r="D1837" t="str">
            <v>UND</v>
          </cell>
          <cell r="G1837">
            <v>415172</v>
          </cell>
        </row>
        <row r="1838">
          <cell r="A1838">
            <v>101597</v>
          </cell>
          <cell r="C1838" t="str">
            <v>SANITARIO LINEA ECONOMICA</v>
          </cell>
          <cell r="D1838" t="str">
            <v>JGO</v>
          </cell>
          <cell r="G1838">
            <v>152269</v>
          </cell>
        </row>
        <row r="1839">
          <cell r="A1839">
            <v>101599</v>
          </cell>
          <cell r="C1839" t="str">
            <v>SANITARIO LINEA MEDIA</v>
          </cell>
          <cell r="D1839" t="str">
            <v>UND</v>
          </cell>
          <cell r="G1839">
            <v>196265</v>
          </cell>
        </row>
        <row r="1840">
          <cell r="A1840">
            <v>101605</v>
          </cell>
          <cell r="C1840" t="str">
            <v>SEGUETA SIN MARCO</v>
          </cell>
          <cell r="D1840" t="str">
            <v>UND</v>
          </cell>
          <cell r="G1840">
            <v>3359</v>
          </cell>
        </row>
        <row r="1841">
          <cell r="A1841">
            <v>101607</v>
          </cell>
          <cell r="C1841" t="str">
            <v>SELECTOR AMPERIMETRO 4P</v>
          </cell>
          <cell r="D1841" t="str">
            <v>UND</v>
          </cell>
          <cell r="G1841">
            <v>31966</v>
          </cell>
        </row>
        <row r="1842">
          <cell r="A1842">
            <v>107113</v>
          </cell>
          <cell r="C1842" t="str">
            <v>SELECTOR DE FASES CELCO</v>
          </cell>
          <cell r="D1842" t="str">
            <v>UND</v>
          </cell>
          <cell r="G1842">
            <v>47305</v>
          </cell>
        </row>
        <row r="1843">
          <cell r="A1843">
            <v>101608</v>
          </cell>
          <cell r="C1843" t="str">
            <v>SELECTOR VOLTIMETRO 4P</v>
          </cell>
          <cell r="D1843" t="str">
            <v>UND</v>
          </cell>
          <cell r="G1843">
            <v>33611</v>
          </cell>
        </row>
        <row r="1844">
          <cell r="A1844">
            <v>107115</v>
          </cell>
          <cell r="C1844" t="str">
            <v>SELLAD0R 3 -8</v>
          </cell>
          <cell r="D1844" t="str">
            <v>ML</v>
          </cell>
          <cell r="G1844">
            <v>761</v>
          </cell>
        </row>
        <row r="1845">
          <cell r="A1845">
            <v>101609</v>
          </cell>
          <cell r="C1845" t="str">
            <v>SELLAD0R 40% 7204</v>
          </cell>
          <cell r="D1845" t="str">
            <v>LTS</v>
          </cell>
          <cell r="G1845">
            <v>11804</v>
          </cell>
        </row>
        <row r="1846">
          <cell r="A1846">
            <v>107117</v>
          </cell>
          <cell r="C1846" t="str">
            <v>SELLAD0R AUTONIVELANT</v>
          </cell>
          <cell r="D1846" t="str">
            <v>UND</v>
          </cell>
          <cell r="G1846">
            <v>29617</v>
          </cell>
        </row>
        <row r="1847">
          <cell r="A1847">
            <v>101610</v>
          </cell>
          <cell r="C1847" t="str">
            <v>SELLAD0R MADERA</v>
          </cell>
          <cell r="D1847" t="str">
            <v>GLN</v>
          </cell>
          <cell r="G1847">
            <v>40777</v>
          </cell>
        </row>
        <row r="1848">
          <cell r="A1848">
            <v>101622</v>
          </cell>
          <cell r="C1848" t="str">
            <v>SELLADOR ELASTICQ PQLIURET</v>
          </cell>
          <cell r="D1848" t="str">
            <v>UND</v>
          </cell>
          <cell r="G1848">
            <v>24573</v>
          </cell>
        </row>
        <row r="1849">
          <cell r="A1849">
            <v>105141</v>
          </cell>
          <cell r="C1849" t="str">
            <v>SELLANTE ELASTOMERICO</v>
          </cell>
          <cell r="D1849" t="str">
            <v>ML</v>
          </cell>
          <cell r="G1849">
            <v>37021</v>
          </cell>
        </row>
        <row r="1850">
          <cell r="A1850">
            <v>113022</v>
          </cell>
          <cell r="C1850" t="str">
            <v>SELLANTE FUERZA ALTA COBRE</v>
          </cell>
          <cell r="D1850" t="str">
            <v>UND</v>
          </cell>
          <cell r="G1850">
            <v>8585</v>
          </cell>
        </row>
        <row r="1851">
          <cell r="A1851">
            <v>101611</v>
          </cell>
          <cell r="C1851" t="str">
            <v>SELLO ANAEROBIO</v>
          </cell>
          <cell r="D1851" t="str">
            <v>KLS</v>
          </cell>
          <cell r="G1851">
            <v>450690</v>
          </cell>
        </row>
        <row r="1852">
          <cell r="A1852">
            <v>101623</v>
          </cell>
          <cell r="C1852" t="str">
            <v>SELLO POLIURETANO</v>
          </cell>
          <cell r="D1852" t="str">
            <v>ML</v>
          </cell>
          <cell r="G1852">
            <v>1717</v>
          </cell>
        </row>
        <row r="1853">
          <cell r="A1853">
            <v>102444</v>
          </cell>
          <cell r="C1853" t="str">
            <v>SELLO RELLENO .ESTRC.</v>
          </cell>
          <cell r="D1853" t="str">
            <v>ML</v>
          </cell>
          <cell r="G1853">
            <v>13789</v>
          </cell>
        </row>
        <row r="1854">
          <cell r="A1854">
            <v>101613</v>
          </cell>
          <cell r="C1854" t="str">
            <v>SEMC/P/TUB/GALV.1.5"BARR</v>
          </cell>
          <cell r="D1854" t="str">
            <v>UND</v>
          </cell>
          <cell r="G1854">
            <v>933573</v>
          </cell>
        </row>
        <row r="1855">
          <cell r="A1855">
            <v>106116</v>
          </cell>
          <cell r="C1855" t="str">
            <v>SENSOR DE FLUJO AGUA</v>
          </cell>
          <cell r="D1855" t="str">
            <v>UND</v>
          </cell>
          <cell r="G1855">
            <v>746858</v>
          </cell>
        </row>
        <row r="1856">
          <cell r="A1856">
            <v>103048</v>
          </cell>
          <cell r="C1856" t="str">
            <v>SEPAROL DESFORMALETEANTE</v>
          </cell>
          <cell r="D1856" t="str">
            <v>KLS</v>
          </cell>
          <cell r="G1856">
            <v>15881</v>
          </cell>
        </row>
        <row r="1857">
          <cell r="A1857">
            <v>101614</v>
          </cell>
          <cell r="C1857" t="str">
            <v>SERVICIO DE AGUA</v>
          </cell>
          <cell r="D1857" t="str">
            <v>MES</v>
          </cell>
          <cell r="G1857">
            <v>75115</v>
          </cell>
        </row>
        <row r="1858">
          <cell r="A1858">
            <v>101615</v>
          </cell>
          <cell r="C1858" t="str">
            <v>SERVICIO DE ENERGIA</v>
          </cell>
          <cell r="D1858" t="str">
            <v>MES</v>
          </cell>
          <cell r="G1858">
            <v>85846</v>
          </cell>
        </row>
        <row r="1859">
          <cell r="A1859">
            <v>106024</v>
          </cell>
          <cell r="C1859" t="str">
            <v>SHELADK CREMA SELLANTE</v>
          </cell>
          <cell r="D1859" t="str">
            <v>UND</v>
          </cell>
          <cell r="G1859">
            <v>9185</v>
          </cell>
        </row>
        <row r="1860">
          <cell r="A1860">
            <v>106142</v>
          </cell>
          <cell r="C1860" t="str">
            <v>SIAMESA 4X2,1/2X2,1/2"</v>
          </cell>
          <cell r="D1860" t="str">
            <v>UND</v>
          </cell>
          <cell r="G1860">
            <v>1145182</v>
          </cell>
        </row>
        <row r="1861">
          <cell r="A1861">
            <v>117162</v>
          </cell>
          <cell r="C1861" t="str">
            <v>SIFON LAVAMANOS ACOPLE</v>
          </cell>
          <cell r="D1861" t="str">
            <v>UND</v>
          </cell>
          <cell r="G1861">
            <v>10409</v>
          </cell>
        </row>
        <row r="1862">
          <cell r="A1862">
            <v>105138</v>
          </cell>
          <cell r="C1862" t="str">
            <v>SIFON LAVAPLATOS PVC</v>
          </cell>
          <cell r="D1862" t="str">
            <v>UND</v>
          </cell>
          <cell r="G1862">
            <v>4292</v>
          </cell>
        </row>
        <row r="1863">
          <cell r="A1863">
            <v>101616</v>
          </cell>
          <cell r="C1863" t="str">
            <v>SIFON SANI PVC 2-REGISTRO</v>
          </cell>
          <cell r="D1863" t="str">
            <v>UND</v>
          </cell>
          <cell r="G1863">
            <v>8370</v>
          </cell>
        </row>
        <row r="1864">
          <cell r="A1864">
            <v>101617</v>
          </cell>
          <cell r="C1864" t="str">
            <v>SIFON SANI PVC 3"</v>
          </cell>
          <cell r="D1864" t="str">
            <v>UND</v>
          </cell>
          <cell r="G1864">
            <v>8278</v>
          </cell>
        </row>
        <row r="1865">
          <cell r="A1865">
            <v>101618</v>
          </cell>
          <cell r="C1865" t="str">
            <v>SIFON SANI PVC 4"</v>
          </cell>
          <cell r="D1865" t="str">
            <v>UND</v>
          </cell>
          <cell r="G1865">
            <v>17813</v>
          </cell>
        </row>
        <row r="1866">
          <cell r="A1866">
            <v>117163</v>
          </cell>
          <cell r="C1866" t="str">
            <v>SIKA 10</v>
          </cell>
          <cell r="D1866" t="str">
            <v>LTS</v>
          </cell>
          <cell r="G1866">
            <v>1</v>
          </cell>
        </row>
        <row r="1867">
          <cell r="A1867">
            <v>115015</v>
          </cell>
          <cell r="C1867" t="str">
            <v xml:space="preserve">SIKA 10  </v>
          </cell>
          <cell r="D1867" t="str">
            <v>LTS</v>
          </cell>
          <cell r="G1867">
            <v>1</v>
          </cell>
        </row>
        <row r="1868">
          <cell r="A1868">
            <v>101624</v>
          </cell>
          <cell r="C1868" t="str">
            <v>SIKA TRANSPARENTE 5</v>
          </cell>
          <cell r="D1868" t="str">
            <v>KLS</v>
          </cell>
          <cell r="G1868">
            <v>12736</v>
          </cell>
        </row>
        <row r="1869">
          <cell r="A1869">
            <v>105140</v>
          </cell>
          <cell r="C1869" t="str">
            <v>SIKADUR 506 C=30KG</v>
          </cell>
          <cell r="D1869" t="str">
            <v>KLS</v>
          </cell>
          <cell r="G1869">
            <v>1385</v>
          </cell>
        </row>
        <row r="1870">
          <cell r="A1870">
            <v>115016</v>
          </cell>
          <cell r="C1870" t="str">
            <v xml:space="preserve">SIKAFELT FV 225  </v>
          </cell>
          <cell r="D1870" t="str">
            <v>M2</v>
          </cell>
          <cell r="G1870">
            <v>2732</v>
          </cell>
        </row>
        <row r="1871">
          <cell r="A1871">
            <v>105142</v>
          </cell>
          <cell r="C1871" t="str">
            <v>SIKAFLOOR 261 COLOR</v>
          </cell>
          <cell r="D1871" t="str">
            <v>KLS</v>
          </cell>
          <cell r="G1871">
            <v>31119</v>
          </cell>
        </row>
        <row r="1872">
          <cell r="A1872">
            <v>106121</v>
          </cell>
          <cell r="C1872" t="str">
            <v>SIKAFLOOR-3 QUARTZ TOP COL</v>
          </cell>
          <cell r="D1872" t="str">
            <v>KLS</v>
          </cell>
          <cell r="G1872">
            <v>993</v>
          </cell>
        </row>
        <row r="1873">
          <cell r="A1873">
            <v>106122</v>
          </cell>
          <cell r="C1873" t="str">
            <v>SIKAFLOOR-3 QUARTZ TOP NEU</v>
          </cell>
          <cell r="D1873" t="str">
            <v>KLS</v>
          </cell>
          <cell r="G1873">
            <v>987</v>
          </cell>
        </row>
        <row r="1874">
          <cell r="A1874">
            <v>105143</v>
          </cell>
          <cell r="C1874" t="str">
            <v>SIKALISTO RESANE 5.0K</v>
          </cell>
          <cell r="D1874" t="str">
            <v>KLS</v>
          </cell>
          <cell r="G1874">
            <v>1030</v>
          </cell>
        </row>
        <row r="1875">
          <cell r="A1875">
            <v>103050</v>
          </cell>
          <cell r="C1875" t="str">
            <v>SIKAMENT NS UNX230.0K</v>
          </cell>
          <cell r="D1875" t="str">
            <v>KLS</v>
          </cell>
          <cell r="G1875">
            <v>6975</v>
          </cell>
        </row>
        <row r="1876">
          <cell r="A1876">
            <v>107121</v>
          </cell>
          <cell r="C1876" t="str">
            <v>SIKASWELLS</v>
          </cell>
          <cell r="D1876" t="str">
            <v>UND</v>
          </cell>
          <cell r="G1876">
            <v>60629</v>
          </cell>
        </row>
        <row r="1877">
          <cell r="A1877">
            <v>105144</v>
          </cell>
          <cell r="C1877" t="str">
            <v>SIKAURETANO UNX 4.5KG</v>
          </cell>
          <cell r="D1877" t="str">
            <v>KLS</v>
          </cell>
          <cell r="G1877">
            <v>53117</v>
          </cell>
        </row>
        <row r="1878">
          <cell r="A1878">
            <v>101630</v>
          </cell>
          <cell r="C1878" t="str">
            <v>SILICONA FRIA EN TUBO</v>
          </cell>
          <cell r="D1878" t="str">
            <v>UND</v>
          </cell>
          <cell r="G1878">
            <v>9658</v>
          </cell>
        </row>
        <row r="1879">
          <cell r="A1879">
            <v>101631</v>
          </cell>
          <cell r="C1879" t="str">
            <v>SILICONA TRANSPARENT.11 OZ</v>
          </cell>
          <cell r="D1879" t="str">
            <v>UND</v>
          </cell>
          <cell r="G1879">
            <v>10981</v>
          </cell>
        </row>
        <row r="1880">
          <cell r="A1880">
            <v>101632</v>
          </cell>
          <cell r="C1880" t="str">
            <v>SILICONA TRANSPARENTE 781</v>
          </cell>
          <cell r="D1880" t="str">
            <v>UND</v>
          </cell>
          <cell r="G1880">
            <v>10981</v>
          </cell>
        </row>
        <row r="1881">
          <cell r="A1881">
            <v>101634</v>
          </cell>
          <cell r="C1881" t="str">
            <v>SILLA TEE NOVAF 250x160MM</v>
          </cell>
          <cell r="D1881" t="str">
            <v>UND</v>
          </cell>
          <cell r="G1881">
            <v>164662</v>
          </cell>
        </row>
        <row r="1882">
          <cell r="A1882">
            <v>101636</v>
          </cell>
          <cell r="C1882" t="str">
            <v>SILLA TEE NOVAF 400x110MM</v>
          </cell>
          <cell r="D1882" t="str">
            <v>UND</v>
          </cell>
          <cell r="G1882">
            <v>149793</v>
          </cell>
        </row>
        <row r="1883">
          <cell r="A1883">
            <v>101637</v>
          </cell>
          <cell r="C1883" t="str">
            <v>SILLA TEE NOVAF 400x160MM</v>
          </cell>
          <cell r="D1883" t="str">
            <v>UND</v>
          </cell>
          <cell r="G1883">
            <v>155707</v>
          </cell>
        </row>
        <row r="1884">
          <cell r="A1884">
            <v>101638</v>
          </cell>
          <cell r="C1884" t="str">
            <v>SILLA TEE NOVAF 450x160MM</v>
          </cell>
          <cell r="D1884" t="str">
            <v>UND</v>
          </cell>
          <cell r="G1884">
            <v>180254</v>
          </cell>
        </row>
        <row r="1885">
          <cell r="A1885">
            <v>101639</v>
          </cell>
          <cell r="C1885" t="str">
            <v>SILLA TEE NOVAF 500x160MM</v>
          </cell>
          <cell r="D1885" t="str">
            <v>UND</v>
          </cell>
          <cell r="G1885">
            <v>288809</v>
          </cell>
        </row>
        <row r="1886">
          <cell r="A1886">
            <v>117164</v>
          </cell>
          <cell r="C1886" t="str">
            <v>SILLA TEE NQVAF 200x160MM</v>
          </cell>
          <cell r="D1886" t="str">
            <v>UND</v>
          </cell>
          <cell r="G1886">
            <v>87345</v>
          </cell>
        </row>
        <row r="1887">
          <cell r="A1887">
            <v>105145</v>
          </cell>
          <cell r="C1887" t="str">
            <v>SILLA TEE NQVAF 315x160MM</v>
          </cell>
          <cell r="D1887" t="str">
            <v>UND</v>
          </cell>
          <cell r="G1887">
            <v>250246</v>
          </cell>
        </row>
        <row r="1888">
          <cell r="A1888">
            <v>103120</v>
          </cell>
          <cell r="C1888" t="str">
            <v>SILLA YEE 10x6" RIB LOC"</v>
          </cell>
          <cell r="D1888" t="str">
            <v>UND</v>
          </cell>
          <cell r="G1888">
            <v>48212</v>
          </cell>
        </row>
        <row r="1889">
          <cell r="A1889">
            <v>103121</v>
          </cell>
          <cell r="C1889" t="str">
            <v>SILLA YEE 12x6" RIB LOC"</v>
          </cell>
          <cell r="D1889" t="str">
            <v>UND</v>
          </cell>
          <cell r="G1889">
            <v>65729</v>
          </cell>
        </row>
        <row r="1890">
          <cell r="A1890">
            <v>103122</v>
          </cell>
          <cell r="C1890" t="str">
            <v>SILLA YEE 14x6" RIB LOC"</v>
          </cell>
          <cell r="D1890" t="str">
            <v>UND</v>
          </cell>
          <cell r="G1890">
            <v>73646</v>
          </cell>
        </row>
        <row r="1891">
          <cell r="A1891">
            <v>103117</v>
          </cell>
          <cell r="C1891" t="str">
            <v>SILLA YEE 6x4" RIB LOC"</v>
          </cell>
          <cell r="D1891" t="str">
            <v>UND</v>
          </cell>
          <cell r="G1891">
            <v>20411</v>
          </cell>
        </row>
        <row r="1892">
          <cell r="A1892">
            <v>103118</v>
          </cell>
          <cell r="C1892" t="str">
            <v>SILLA YEE 6x6" RIB LOC"</v>
          </cell>
          <cell r="D1892" t="str">
            <v>UND</v>
          </cell>
          <cell r="G1892">
            <v>21997</v>
          </cell>
        </row>
        <row r="1893">
          <cell r="A1893">
            <v>117165</v>
          </cell>
          <cell r="C1893" t="str">
            <v>SILLA YEE 8x6" RIB LOC"</v>
          </cell>
          <cell r="D1893" t="str">
            <v>UND</v>
          </cell>
          <cell r="G1893">
            <v>43633</v>
          </cell>
        </row>
        <row r="1894">
          <cell r="A1894">
            <v>117166</v>
          </cell>
          <cell r="C1894" t="str">
            <v>SILLA YEE NOVAF 200x160MM</v>
          </cell>
          <cell r="D1894" t="str">
            <v>UND</v>
          </cell>
          <cell r="G1894">
            <v>52584</v>
          </cell>
        </row>
        <row r="1895">
          <cell r="A1895">
            <v>101641</v>
          </cell>
          <cell r="C1895" t="str">
            <v>SILLA YEE NOVAF 250x160MM</v>
          </cell>
          <cell r="D1895" t="str">
            <v>UND</v>
          </cell>
          <cell r="G1895">
            <v>66706</v>
          </cell>
        </row>
        <row r="1896">
          <cell r="A1896">
            <v>117167</v>
          </cell>
          <cell r="C1896" t="str">
            <v>SILLA YEE NQVAF 315x160MM</v>
          </cell>
          <cell r="D1896" t="str">
            <v>UND</v>
          </cell>
          <cell r="G1896">
            <v>137116</v>
          </cell>
        </row>
        <row r="1897">
          <cell r="A1897">
            <v>117168</v>
          </cell>
          <cell r="C1897" t="str">
            <v>SILLA YEE NQVAF 400x110MM</v>
          </cell>
          <cell r="D1897" t="str">
            <v>UND</v>
          </cell>
          <cell r="G1897">
            <v>213275</v>
          </cell>
        </row>
        <row r="1898">
          <cell r="A1898">
            <v>117169</v>
          </cell>
          <cell r="C1898" t="str">
            <v>SILLA YEE NQVAF 400x160MM</v>
          </cell>
          <cell r="D1898" t="str">
            <v>UND</v>
          </cell>
          <cell r="G1898">
            <v>217945</v>
          </cell>
        </row>
        <row r="1899">
          <cell r="A1899">
            <v>117170</v>
          </cell>
          <cell r="C1899" t="str">
            <v>SILLA YEE NQVAF 450x160MM</v>
          </cell>
          <cell r="D1899" t="str">
            <v>UND</v>
          </cell>
          <cell r="G1899">
            <v>230045</v>
          </cell>
        </row>
        <row r="1900">
          <cell r="A1900">
            <v>117171</v>
          </cell>
          <cell r="C1900" t="str">
            <v>SILLA YEE NQVAF 500x160MM</v>
          </cell>
          <cell r="D1900" t="str">
            <v>UND</v>
          </cell>
          <cell r="G1900">
            <v>342432</v>
          </cell>
        </row>
        <row r="1901">
          <cell r="A1901">
            <v>101647</v>
          </cell>
          <cell r="C1901" t="str">
            <v>SIRENA 110 VOLTIOS</v>
          </cell>
          <cell r="D1901" t="str">
            <v>UND</v>
          </cell>
          <cell r="G1901">
            <v>27558</v>
          </cell>
        </row>
        <row r="1902">
          <cell r="A1902">
            <v>117172</v>
          </cell>
          <cell r="C1902" t="str">
            <v>SISTEMA EVACUACION GASES</v>
          </cell>
          <cell r="D1902" t="str">
            <v>UND</v>
          </cell>
          <cell r="G1902">
            <v>999545</v>
          </cell>
        </row>
        <row r="1903">
          <cell r="A1903">
            <v>108038</v>
          </cell>
          <cell r="C1903" t="str">
            <v>SISTEMA SEPTICO 4.000 LT</v>
          </cell>
          <cell r="D1903" t="str">
            <v>UND</v>
          </cell>
          <cell r="G1903">
            <v>2736334</v>
          </cell>
        </row>
        <row r="1904">
          <cell r="A1904">
            <v>111180</v>
          </cell>
          <cell r="C1904" t="str">
            <v>SODA CAUSTICA</v>
          </cell>
          <cell r="D1904" t="str">
            <v>KLS</v>
          </cell>
          <cell r="G1904">
            <v>3241</v>
          </cell>
        </row>
        <row r="1905">
          <cell r="A1905">
            <v>101650</v>
          </cell>
          <cell r="C1905" t="str">
            <v>SODA CAUSTICA BOLSA</v>
          </cell>
          <cell r="D1905" t="str">
            <v>KLS</v>
          </cell>
          <cell r="G1905">
            <v>3642</v>
          </cell>
        </row>
        <row r="1906">
          <cell r="A1906">
            <v>111181</v>
          </cell>
          <cell r="C1906" t="str">
            <v>SOLDADURA 6011 x 1/8 0.12</v>
          </cell>
          <cell r="D1906" t="str">
            <v>KLS</v>
          </cell>
          <cell r="G1906">
            <v>9709</v>
          </cell>
        </row>
        <row r="1907">
          <cell r="A1907">
            <v>101651</v>
          </cell>
          <cell r="C1907" t="str">
            <v>SOLDADURA 6011 x 1/8"</v>
          </cell>
          <cell r="D1907" t="str">
            <v>KLS</v>
          </cell>
          <cell r="G1907">
            <v>9336</v>
          </cell>
        </row>
        <row r="1908">
          <cell r="A1908">
            <v>101657</v>
          </cell>
          <cell r="C1908" t="str">
            <v>SOLDADURA 6013 x 1/8</v>
          </cell>
          <cell r="D1908" t="str">
            <v>KLS</v>
          </cell>
          <cell r="G1908">
            <v>6305</v>
          </cell>
        </row>
        <row r="1909">
          <cell r="A1909">
            <v>101652</v>
          </cell>
          <cell r="C1909" t="str">
            <v>SOLDADURA 7018 x 1/8"</v>
          </cell>
          <cell r="D1909" t="str">
            <v>KLS</v>
          </cell>
          <cell r="G1909">
            <v>8422</v>
          </cell>
        </row>
        <row r="1910">
          <cell r="A1910">
            <v>101653</v>
          </cell>
          <cell r="C1910" t="str">
            <v>SOLDADURA ACERO INOXIDABLE</v>
          </cell>
          <cell r="D1910" t="str">
            <v>KLS</v>
          </cell>
          <cell r="G1910">
            <v>23447</v>
          </cell>
        </row>
        <row r="1911">
          <cell r="A1911">
            <v>113023</v>
          </cell>
          <cell r="C1911" t="str">
            <v>SOLDADURA COBRE</v>
          </cell>
          <cell r="D1911" t="str">
            <v>KLS</v>
          </cell>
          <cell r="G1911">
            <v>9651</v>
          </cell>
        </row>
        <row r="1912">
          <cell r="A1912">
            <v>101654</v>
          </cell>
          <cell r="C1912" t="str">
            <v>SOLDADURA CPVC ,1/ 4 GLN</v>
          </cell>
          <cell r="D1912" t="str">
            <v>UND</v>
          </cell>
          <cell r="G1912">
            <v>55746</v>
          </cell>
        </row>
        <row r="1913">
          <cell r="A1913">
            <v>101656</v>
          </cell>
          <cell r="C1913" t="str">
            <v>SOLDADURA ESTAÑO</v>
          </cell>
          <cell r="D1913" t="str">
            <v>LBS</v>
          </cell>
          <cell r="G1913">
            <v>32729</v>
          </cell>
        </row>
        <row r="1914">
          <cell r="A1914">
            <v>101661</v>
          </cell>
          <cell r="C1914" t="str">
            <v>SOLDADURA PVC ,1/ 16 GLN</v>
          </cell>
          <cell r="D1914" t="str">
            <v>UND</v>
          </cell>
          <cell r="G1914">
            <v>23822</v>
          </cell>
        </row>
        <row r="1915">
          <cell r="A1915">
            <v>101658</v>
          </cell>
          <cell r="C1915" t="str">
            <v>SOLDADURA PVC ,1/ 4 GLN</v>
          </cell>
          <cell r="D1915" t="str">
            <v>UND</v>
          </cell>
          <cell r="G1915">
            <v>84129</v>
          </cell>
        </row>
        <row r="1916">
          <cell r="A1916">
            <v>101660</v>
          </cell>
          <cell r="C1916" t="str">
            <v>SOLDADURA PVC ,1/ 8 GLN</v>
          </cell>
          <cell r="D1916" t="str">
            <v>UND</v>
          </cell>
          <cell r="G1916">
            <v>38094</v>
          </cell>
        </row>
        <row r="1917">
          <cell r="A1917">
            <v>101659</v>
          </cell>
          <cell r="C1917" t="str">
            <v xml:space="preserve">SOLDADURA PVC 1/ 4 GLN </v>
          </cell>
          <cell r="D1917" t="str">
            <v>UND</v>
          </cell>
          <cell r="G1917">
            <v>84129</v>
          </cell>
        </row>
        <row r="1918">
          <cell r="A1918">
            <v>101662</v>
          </cell>
          <cell r="C1918" t="str">
            <v>SOLDADURA THERMOWELLD 115G</v>
          </cell>
          <cell r="D1918" t="str">
            <v>UND</v>
          </cell>
          <cell r="G1918">
            <v>17105</v>
          </cell>
        </row>
        <row r="1919">
          <cell r="A1919">
            <v>109112</v>
          </cell>
          <cell r="C1919" t="str">
            <v>SOLFAC EC INSECTICIDA</v>
          </cell>
          <cell r="D1919" t="str">
            <v>CM3</v>
          </cell>
          <cell r="G1919">
            <v>295</v>
          </cell>
        </row>
        <row r="1920">
          <cell r="A1920">
            <v>117161</v>
          </cell>
          <cell r="C1920" t="str">
            <v>SOP/F/BALC.4"/TO/G.2/TA/</v>
          </cell>
          <cell r="D1920" t="str">
            <v>JGO</v>
          </cell>
          <cell r="G1920">
            <v>6310951</v>
          </cell>
        </row>
        <row r="1921">
          <cell r="A1921">
            <v>117173</v>
          </cell>
          <cell r="C1921" t="str">
            <v>SOP/FI/BAL.4"/TO/GI.2/T.</v>
          </cell>
          <cell r="D1921" t="str">
            <v>JGO</v>
          </cell>
          <cell r="G1921">
            <v>4194853</v>
          </cell>
        </row>
        <row r="1922">
          <cell r="A1922">
            <v>117174</v>
          </cell>
          <cell r="C1922" t="str">
            <v>SOP/FI/BALONC.4""</v>
          </cell>
          <cell r="D1922" t="str">
            <v>JGO</v>
          </cell>
          <cell r="G1922">
            <v>4375344</v>
          </cell>
        </row>
        <row r="1923">
          <cell r="A1923">
            <v>117175</v>
          </cell>
          <cell r="C1923" t="str">
            <v>SOP/FI/BALONC.4""</v>
          </cell>
          <cell r="D1923" t="str">
            <v>JGO</v>
          </cell>
          <cell r="G1923">
            <v>3279952</v>
          </cell>
        </row>
        <row r="1924">
          <cell r="A1924">
            <v>101669</v>
          </cell>
          <cell r="C1924" t="str">
            <v>SOP/FI/MIN.BAL3""</v>
          </cell>
          <cell r="D1924" t="str">
            <v>JGO</v>
          </cell>
          <cell r="G1924">
            <v>3087014</v>
          </cell>
        </row>
        <row r="1925">
          <cell r="A1925">
            <v>101668</v>
          </cell>
          <cell r="C1925" t="str">
            <v>SOP/FI/MIN.BAL3""</v>
          </cell>
          <cell r="D1925" t="str">
            <v>JGO</v>
          </cell>
          <cell r="G1925">
            <v>2352603</v>
          </cell>
        </row>
        <row r="1926">
          <cell r="A1926">
            <v>101672</v>
          </cell>
          <cell r="C1926" t="str">
            <v>SOP/RODACH/BALC/GALV</v>
          </cell>
          <cell r="D1926" t="str">
            <v>JGO</v>
          </cell>
          <cell r="G1926">
            <v>5887731</v>
          </cell>
        </row>
        <row r="1927">
          <cell r="A1927">
            <v>101674</v>
          </cell>
          <cell r="C1927" t="str">
            <v>SOPORT.CANAL AMAZONAS PVC</v>
          </cell>
          <cell r="D1927" t="str">
            <v>UND</v>
          </cell>
          <cell r="G1927">
            <v>2951</v>
          </cell>
        </row>
        <row r="1928">
          <cell r="A1928">
            <v>101678</v>
          </cell>
          <cell r="C1928" t="str">
            <v>SOPORTE AISL LINE POST PTA</v>
          </cell>
          <cell r="D1928" t="str">
            <v>UND</v>
          </cell>
          <cell r="G1928">
            <v>47699</v>
          </cell>
        </row>
        <row r="1929">
          <cell r="A1929">
            <v>101679</v>
          </cell>
          <cell r="C1929" t="str">
            <v>SOPORTE ALUMINIO TOALLERO</v>
          </cell>
          <cell r="D1929" t="str">
            <v>UND</v>
          </cell>
          <cell r="G1929">
            <v>1771</v>
          </cell>
        </row>
        <row r="1930">
          <cell r="A1930">
            <v>101680</v>
          </cell>
          <cell r="C1930" t="str">
            <v>SOPORTE CANAL RAINGO PVC</v>
          </cell>
          <cell r="D1930" t="str">
            <v>UND</v>
          </cell>
          <cell r="G1930">
            <v>2575</v>
          </cell>
        </row>
        <row r="1931">
          <cell r="A1931">
            <v>101681</v>
          </cell>
          <cell r="C1931" t="str">
            <v>SOPORTE CODO 1.1/2" O 1"</v>
          </cell>
          <cell r="D1931" t="str">
            <v>UND</v>
          </cell>
          <cell r="G1931">
            <v>3541</v>
          </cell>
        </row>
        <row r="1932">
          <cell r="A1932">
            <v>101682</v>
          </cell>
          <cell r="C1932" t="str">
            <v>SOPORTE CODO 2"</v>
          </cell>
          <cell r="D1932" t="str">
            <v>UND</v>
          </cell>
          <cell r="G1932">
            <v>4722</v>
          </cell>
        </row>
        <row r="1933">
          <cell r="A1933">
            <v>101684</v>
          </cell>
          <cell r="C1933" t="str">
            <v>SOPORTE COLGANTE 12-18"</v>
          </cell>
          <cell r="D1933" t="str">
            <v>UND</v>
          </cell>
          <cell r="G1933">
            <v>8658</v>
          </cell>
        </row>
        <row r="1934">
          <cell r="A1934">
            <v>101683</v>
          </cell>
          <cell r="C1934" t="str">
            <v>SOPORTE COLGANTE 4 A 18" REBRA</v>
          </cell>
          <cell r="D1934" t="str">
            <v>UND</v>
          </cell>
          <cell r="G1934">
            <v>15317</v>
          </cell>
        </row>
        <row r="1935">
          <cell r="A1935">
            <v>100807</v>
          </cell>
          <cell r="C1935" t="str">
            <v>SOPORTE CUBO PROTECCIONES</v>
          </cell>
          <cell r="D1935" t="str">
            <v>UND</v>
          </cell>
          <cell r="G1935">
            <v>10389</v>
          </cell>
        </row>
        <row r="1936">
          <cell r="A1936">
            <v>103106</v>
          </cell>
          <cell r="C1936" t="str">
            <v>SOPORTE PARA 2 REFLECTORES</v>
          </cell>
          <cell r="D1936" t="str">
            <v>UND</v>
          </cell>
          <cell r="G1936">
            <v>154958</v>
          </cell>
        </row>
        <row r="1937">
          <cell r="A1937">
            <v>103107</v>
          </cell>
          <cell r="C1937" t="str">
            <v>SOPORTE PARA 3 REFLECTORES</v>
          </cell>
          <cell r="D1937" t="str">
            <v>UND</v>
          </cell>
          <cell r="G1937">
            <v>182810</v>
          </cell>
        </row>
        <row r="1938">
          <cell r="A1938">
            <v>103108</v>
          </cell>
          <cell r="C1938" t="str">
            <v>SOPORTE PARA 4 REFLECTORES</v>
          </cell>
          <cell r="D1938" t="str">
            <v>UND</v>
          </cell>
          <cell r="G1938">
            <v>225309</v>
          </cell>
        </row>
        <row r="1939">
          <cell r="A1939">
            <v>101677</v>
          </cell>
          <cell r="C1939" t="str">
            <v>SOPORTE PLATINA 4"*4"*1</v>
          </cell>
          <cell r="D1939" t="str">
            <v>UND</v>
          </cell>
          <cell r="G1939">
            <v>93357</v>
          </cell>
        </row>
        <row r="1940">
          <cell r="A1940">
            <v>101673</v>
          </cell>
          <cell r="C1940" t="str">
            <v>SOPORTE RODACH/BALC/GALV</v>
          </cell>
          <cell r="D1940" t="str">
            <v>JGO</v>
          </cell>
          <cell r="G1940">
            <v>7891801</v>
          </cell>
        </row>
        <row r="1941">
          <cell r="A1941">
            <v>101670</v>
          </cell>
          <cell r="C1941" t="str">
            <v>SOPORTE RODACH/BALC/GALV</v>
          </cell>
          <cell r="D1941" t="str">
            <v>JGO</v>
          </cell>
          <cell r="G1941">
            <v>4313106</v>
          </cell>
        </row>
        <row r="1942">
          <cell r="A1942">
            <v>101671</v>
          </cell>
          <cell r="C1942" t="str">
            <v>SOPORTE RODACH/BALC/GALV</v>
          </cell>
          <cell r="D1942" t="str">
            <v>JGO</v>
          </cell>
          <cell r="G1942">
            <v>5539198</v>
          </cell>
        </row>
        <row r="1943">
          <cell r="A1943">
            <v>101676</v>
          </cell>
          <cell r="C1943" t="str">
            <v>SOPORTE VOLEIBOL TIP.1</v>
          </cell>
          <cell r="D1943" t="str">
            <v>JGO</v>
          </cell>
          <cell r="G1943">
            <v>896230</v>
          </cell>
        </row>
        <row r="1944">
          <cell r="A1944">
            <v>101689</v>
          </cell>
          <cell r="C1944" t="str">
            <v>SPLINKER TIPO K ,1/2"</v>
          </cell>
          <cell r="D1944" t="str">
            <v>UND</v>
          </cell>
          <cell r="G1944">
            <v>73441</v>
          </cell>
        </row>
        <row r="1945">
          <cell r="A1945">
            <v>106117</v>
          </cell>
          <cell r="C1945" t="str">
            <v>SPLINKLER TIPO K 1/2"</v>
          </cell>
          <cell r="D1945" t="str">
            <v>UND</v>
          </cell>
          <cell r="G1945">
            <v>73441</v>
          </cell>
        </row>
        <row r="1946">
          <cell r="A1946">
            <v>101691</v>
          </cell>
          <cell r="C1946" t="str">
            <v>STRIP 10-40 PARES</v>
          </cell>
          <cell r="D1946" t="str">
            <v>UND</v>
          </cell>
          <cell r="G1946">
            <v>144865</v>
          </cell>
        </row>
        <row r="1947">
          <cell r="A1947">
            <v>101692</v>
          </cell>
          <cell r="C1947" t="str">
            <v>STRIP 40-80 PARES</v>
          </cell>
          <cell r="D1947" t="str">
            <v>UND</v>
          </cell>
          <cell r="G1947">
            <v>80541</v>
          </cell>
        </row>
        <row r="1948">
          <cell r="A1948">
            <v>103052</v>
          </cell>
          <cell r="C1948" t="str">
            <v>SUB-BASE TRITURADA</v>
          </cell>
          <cell r="D1948" t="str">
            <v>M3</v>
          </cell>
          <cell r="G1948">
            <v>38148</v>
          </cell>
        </row>
        <row r="1949">
          <cell r="A1949">
            <v>109113</v>
          </cell>
          <cell r="C1949" t="str">
            <v>SUB-BASE TRITURADA NORTE</v>
          </cell>
          <cell r="D1949" t="str">
            <v>M3</v>
          </cell>
          <cell r="G1949">
            <v>34714</v>
          </cell>
        </row>
        <row r="1950">
          <cell r="A1950">
            <v>111183</v>
          </cell>
          <cell r="C1950" t="str">
            <v>SULFAT0 DE ALUMINIO</v>
          </cell>
          <cell r="D1950" t="str">
            <v>KLS</v>
          </cell>
          <cell r="G1950">
            <v>1894</v>
          </cell>
        </row>
        <row r="1951">
          <cell r="A1951">
            <v>101693</v>
          </cell>
          <cell r="C1951" t="str">
            <v>SULFATO DE ALUMINIO BOLSA</v>
          </cell>
          <cell r="D1951" t="str">
            <v>KLS</v>
          </cell>
          <cell r="G1951">
            <v>2129</v>
          </cell>
        </row>
        <row r="1952">
          <cell r="A1952">
            <v>117176</v>
          </cell>
          <cell r="C1952" t="str">
            <v>SWITCHE 10/100/16 PUERTOS</v>
          </cell>
          <cell r="D1952" t="str">
            <v>UND</v>
          </cell>
          <cell r="G1952">
            <v>1</v>
          </cell>
        </row>
        <row r="1953">
          <cell r="A1953">
            <v>105146</v>
          </cell>
          <cell r="C1953" t="str">
            <v>SWITCHE 10/100/16 PUERTOS NETGEAR</v>
          </cell>
          <cell r="D1953" t="str">
            <v>UND</v>
          </cell>
          <cell r="G1953">
            <v>1</v>
          </cell>
        </row>
        <row r="1954">
          <cell r="A1954">
            <v>105147</v>
          </cell>
          <cell r="C1954" t="str">
            <v>SWITCHE 10/100/24 PUERTOS</v>
          </cell>
          <cell r="D1954" t="str">
            <v>UND</v>
          </cell>
          <cell r="G1954">
            <v>2217306</v>
          </cell>
        </row>
        <row r="1955">
          <cell r="A1955">
            <v>117177</v>
          </cell>
          <cell r="C1955" t="str">
            <v>SWITCHE 48 POE 10-100-1000</v>
          </cell>
          <cell r="D1955" t="str">
            <v>UND</v>
          </cell>
          <cell r="G1955">
            <v>8048040</v>
          </cell>
        </row>
        <row r="1956">
          <cell r="A1956">
            <v>115001</v>
          </cell>
          <cell r="C1956" t="str">
            <v>SWITCHE CONMUTABLE DOBLE</v>
          </cell>
          <cell r="D1956" t="str">
            <v>UND</v>
          </cell>
          <cell r="G1956">
            <v>9561</v>
          </cell>
        </row>
        <row r="1957">
          <cell r="A1957">
            <v>101694</v>
          </cell>
          <cell r="C1957" t="str">
            <v>SWITCHE CONMUTABLE LUNARE</v>
          </cell>
          <cell r="D1957" t="str">
            <v>UND</v>
          </cell>
          <cell r="G1957">
            <v>8091</v>
          </cell>
        </row>
        <row r="1958">
          <cell r="A1958">
            <v>101695</v>
          </cell>
          <cell r="C1958" t="str">
            <v>SWITCHE DOBLE LUNARE</v>
          </cell>
          <cell r="D1958" t="str">
            <v>UND</v>
          </cell>
          <cell r="G1958">
            <v>10954</v>
          </cell>
        </row>
        <row r="1959">
          <cell r="A1959">
            <v>101697</v>
          </cell>
          <cell r="C1959" t="str">
            <v>SWITCHE SENCILLO LUNARE</v>
          </cell>
          <cell r="D1959" t="str">
            <v>UND</v>
          </cell>
          <cell r="G1959">
            <v>6597</v>
          </cell>
        </row>
        <row r="1960">
          <cell r="A1960">
            <v>101698</v>
          </cell>
          <cell r="C1960" t="str">
            <v>SWITCHE TRIPLE LUNARE</v>
          </cell>
          <cell r="D1960" t="str">
            <v>UND</v>
          </cell>
          <cell r="G1960">
            <v>14564</v>
          </cell>
        </row>
        <row r="1961">
          <cell r="A1961">
            <v>108040</v>
          </cell>
          <cell r="C1961" t="str">
            <v>T/C/D 3600RPM 1.0HP 32 A</v>
          </cell>
          <cell r="D1961" t="str">
            <v>UND</v>
          </cell>
          <cell r="G1961">
            <v>1100650</v>
          </cell>
        </row>
        <row r="1962">
          <cell r="A1962">
            <v>101703</v>
          </cell>
          <cell r="C1962" t="str">
            <v>T/C/D 3600RPM 5 HP 16 A</v>
          </cell>
          <cell r="D1962" t="str">
            <v>UND</v>
          </cell>
          <cell r="G1962">
            <v>1090750</v>
          </cell>
        </row>
        <row r="1963">
          <cell r="A1963">
            <v>101704</v>
          </cell>
          <cell r="C1963" t="str">
            <v>T/C/D 3600RPM 6.6HP 17.5A</v>
          </cell>
          <cell r="D1963" t="str">
            <v>UND</v>
          </cell>
          <cell r="G1963">
            <v>1174050</v>
          </cell>
        </row>
        <row r="1964">
          <cell r="A1964">
            <v>101705</v>
          </cell>
          <cell r="C1964" t="str">
            <v>T/C/D 3600RPM 7.5HP 21.8A</v>
          </cell>
          <cell r="D1964" t="str">
            <v>UND</v>
          </cell>
          <cell r="G1964">
            <v>1185340</v>
          </cell>
        </row>
        <row r="1965">
          <cell r="A1965">
            <v>101706</v>
          </cell>
          <cell r="C1965" t="str">
            <v>T/C/D 3600RPM 9 HP 24 A</v>
          </cell>
          <cell r="D1965" t="str">
            <v>UND</v>
          </cell>
          <cell r="G1965">
            <v>1306754</v>
          </cell>
        </row>
        <row r="1966">
          <cell r="A1966">
            <v>101713</v>
          </cell>
          <cell r="C1966" t="str">
            <v>T/C/T 3600RPM 12 HP 32 A</v>
          </cell>
          <cell r="D1966" t="str">
            <v>UND</v>
          </cell>
          <cell r="G1966">
            <v>2162222</v>
          </cell>
        </row>
        <row r="1967">
          <cell r="A1967">
            <v>101708</v>
          </cell>
          <cell r="C1967" t="str">
            <v>T/C/T 3600RPM 3.6HP 10.5A</v>
          </cell>
          <cell r="D1967" t="str">
            <v>UND</v>
          </cell>
          <cell r="G1967">
            <v>1249676</v>
          </cell>
        </row>
        <row r="1968">
          <cell r="A1968">
            <v>101709</v>
          </cell>
          <cell r="C1968" t="str">
            <v>T/C/T 3600RPM 5 HP 16 A</v>
          </cell>
          <cell r="D1968" t="str">
            <v>UND</v>
          </cell>
          <cell r="G1968">
            <v>1408330</v>
          </cell>
        </row>
        <row r="1969">
          <cell r="A1969">
            <v>101710</v>
          </cell>
          <cell r="C1969" t="str">
            <v>T/C/T 3600RPM 6.6HP 17.5A</v>
          </cell>
          <cell r="D1969" t="str">
            <v>UND</v>
          </cell>
          <cell r="G1969">
            <v>1488282</v>
          </cell>
        </row>
        <row r="1970">
          <cell r="A1970">
            <v>101711</v>
          </cell>
          <cell r="C1970" t="str">
            <v>T/C/T 3600RPM 7.5HP 21.8A</v>
          </cell>
          <cell r="D1970" t="str">
            <v>UND</v>
          </cell>
          <cell r="G1970">
            <v>1502873</v>
          </cell>
        </row>
        <row r="1971">
          <cell r="A1971">
            <v>101712</v>
          </cell>
          <cell r="C1971" t="str">
            <v>T/C/T 3600RPM 9 HP 24 A</v>
          </cell>
          <cell r="D1971" t="str">
            <v>UND</v>
          </cell>
          <cell r="G1971">
            <v>1679682</v>
          </cell>
        </row>
        <row r="1972">
          <cell r="A1972">
            <v>113025</v>
          </cell>
          <cell r="C1972" t="str">
            <v>TABLA 1x05x300 AMARILL[1C]</v>
          </cell>
          <cell r="D1972" t="str">
            <v>UND</v>
          </cell>
          <cell r="G1972">
            <v>8585</v>
          </cell>
        </row>
        <row r="1973">
          <cell r="A1973">
            <v>101714</v>
          </cell>
          <cell r="C1973" t="str">
            <v>TABLA 1x05x300 OTOBO [1C]</v>
          </cell>
          <cell r="D1973" t="str">
            <v>UND</v>
          </cell>
          <cell r="E1973">
            <v>1</v>
          </cell>
          <cell r="G1973">
            <v>6975</v>
          </cell>
        </row>
        <row r="1974">
          <cell r="A1974">
            <v>101715</v>
          </cell>
          <cell r="C1974" t="str">
            <v>TABLA 1x08x300 OTOBO [1C]</v>
          </cell>
          <cell r="D1974" t="str">
            <v>UND</v>
          </cell>
          <cell r="E1974">
            <v>1</v>
          </cell>
          <cell r="G1974">
            <v>7404</v>
          </cell>
        </row>
        <row r="1975">
          <cell r="A1975">
            <v>105148</v>
          </cell>
          <cell r="C1975" t="str">
            <v>TABLA 1x10x280 CHANUL</v>
          </cell>
          <cell r="D1975" t="str">
            <v>UND</v>
          </cell>
          <cell r="G1975">
            <v>27900</v>
          </cell>
        </row>
        <row r="1976">
          <cell r="A1976">
            <v>109976</v>
          </cell>
          <cell r="C1976" t="str">
            <v>TABLA 1x10x280 MACHARE[1C]</v>
          </cell>
          <cell r="D1976" t="str">
            <v>UND</v>
          </cell>
          <cell r="G1976">
            <v>20388</v>
          </cell>
        </row>
        <row r="1977">
          <cell r="A1977">
            <v>101717</v>
          </cell>
          <cell r="C1977" t="str">
            <v>TABLA 1x10x300 OTOBO</v>
          </cell>
          <cell r="D1977" t="str">
            <v>UND</v>
          </cell>
          <cell r="E1977">
            <v>1</v>
          </cell>
          <cell r="G1977">
            <v>10194</v>
          </cell>
        </row>
        <row r="1978">
          <cell r="A1978">
            <v>101718</v>
          </cell>
          <cell r="C1978" t="str">
            <v>TABLA 1x10x300 OTOBO [2C]</v>
          </cell>
          <cell r="D1978" t="str">
            <v>UND</v>
          </cell>
          <cell r="E1978">
            <v>1</v>
          </cell>
          <cell r="G1978">
            <v>11375</v>
          </cell>
        </row>
        <row r="1979">
          <cell r="A1979">
            <v>106082</v>
          </cell>
          <cell r="C1979" t="str">
            <v>TABLA PVC 1"X4"X3.0M"</v>
          </cell>
          <cell r="D1979" t="str">
            <v>UND</v>
          </cell>
          <cell r="G1979">
            <v>28440</v>
          </cell>
        </row>
        <row r="1980">
          <cell r="A1980">
            <v>106083</v>
          </cell>
          <cell r="C1980" t="str">
            <v>TABLA PVC 1"X6"X3.0MT"</v>
          </cell>
          <cell r="D1980" t="str">
            <v>UND</v>
          </cell>
          <cell r="G1980">
            <v>42660</v>
          </cell>
        </row>
        <row r="1981">
          <cell r="A1981">
            <v>101719</v>
          </cell>
          <cell r="C1981" t="str">
            <v>TABLERO 1F 10 CTOS VTQ-SQ</v>
          </cell>
          <cell r="D1981" t="str">
            <v>UND</v>
          </cell>
          <cell r="G1981">
            <v>76188</v>
          </cell>
        </row>
        <row r="1982">
          <cell r="A1982">
            <v>101720</v>
          </cell>
          <cell r="C1982" t="str">
            <v>TABLERO 1F- 2 CTOS VTQ</v>
          </cell>
          <cell r="D1982" t="str">
            <v>UND</v>
          </cell>
          <cell r="G1982">
            <v>34338</v>
          </cell>
        </row>
        <row r="1983">
          <cell r="A1983">
            <v>101721</v>
          </cell>
          <cell r="C1983" t="str">
            <v>TABLERO 1F- 4 CTOS VTQ</v>
          </cell>
          <cell r="D1983" t="str">
            <v>UND</v>
          </cell>
          <cell r="G1983">
            <v>40777</v>
          </cell>
        </row>
        <row r="1984">
          <cell r="A1984">
            <v>101722</v>
          </cell>
          <cell r="C1984" t="str">
            <v>TABLERO 1F- 6 CTOS VTQ</v>
          </cell>
          <cell r="D1984" t="str">
            <v>UND</v>
          </cell>
          <cell r="G1984">
            <v>47215</v>
          </cell>
        </row>
        <row r="1985">
          <cell r="A1985">
            <v>101723</v>
          </cell>
          <cell r="C1985" t="str">
            <v>TABLERO 1F- 8 CTOS VTQ</v>
          </cell>
          <cell r="D1985" t="str">
            <v>UND</v>
          </cell>
          <cell r="G1985">
            <v>60092</v>
          </cell>
        </row>
        <row r="1986">
          <cell r="A1986">
            <v>101724</v>
          </cell>
          <cell r="C1986" t="str">
            <v>TABLERO 1F-12 CTOS VTQ</v>
          </cell>
          <cell r="D1986" t="str">
            <v>UND</v>
          </cell>
          <cell r="G1986">
            <v>93357</v>
          </cell>
        </row>
        <row r="1987">
          <cell r="A1987">
            <v>101725</v>
          </cell>
          <cell r="C1987" t="str">
            <v>TABLERO 2F- 6 CTOS TBC</v>
          </cell>
          <cell r="D1987" t="str">
            <v>UND</v>
          </cell>
          <cell r="G1987">
            <v>101942</v>
          </cell>
        </row>
        <row r="1988">
          <cell r="A1988">
            <v>101726</v>
          </cell>
          <cell r="C1988" t="str">
            <v>TABLERO 2F- 8 CTOS TBC</v>
          </cell>
          <cell r="D1988" t="str">
            <v>UND</v>
          </cell>
          <cell r="G1988">
            <v>104088</v>
          </cell>
        </row>
        <row r="1989">
          <cell r="A1989">
            <v>101727</v>
          </cell>
          <cell r="C1989" t="str">
            <v>TABLERO 2F-12 CTOS TBC</v>
          </cell>
          <cell r="D1989" t="str">
            <v>UND</v>
          </cell>
          <cell r="G1989">
            <v>217834</v>
          </cell>
        </row>
        <row r="1990">
          <cell r="A1990">
            <v>101728</v>
          </cell>
          <cell r="C1990" t="str">
            <v>TABLERO 2F-18 CTOS TBC</v>
          </cell>
          <cell r="D1990" t="str">
            <v>UND</v>
          </cell>
          <cell r="G1990">
            <v>250026</v>
          </cell>
        </row>
        <row r="1991">
          <cell r="A1991">
            <v>101729</v>
          </cell>
          <cell r="C1991" t="str">
            <v>TABLERO 2F-24 CTOS TBC</v>
          </cell>
          <cell r="D1991" t="str">
            <v>UND</v>
          </cell>
          <cell r="G1991">
            <v>307972</v>
          </cell>
        </row>
        <row r="1992">
          <cell r="A1992">
            <v>101730</v>
          </cell>
          <cell r="C1992" t="str">
            <v>TABLERO 3F-12 CTOS TWC</v>
          </cell>
          <cell r="D1992" t="str">
            <v>UND</v>
          </cell>
          <cell r="G1992">
            <v>257537</v>
          </cell>
        </row>
        <row r="1993">
          <cell r="A1993">
            <v>101731</v>
          </cell>
          <cell r="C1993" t="str">
            <v>TABLERO 3F-18 CTOS TWC</v>
          </cell>
          <cell r="D1993" t="str">
            <v>UND</v>
          </cell>
          <cell r="G1993">
            <v>312264</v>
          </cell>
        </row>
        <row r="1994">
          <cell r="A1994">
            <v>101732</v>
          </cell>
          <cell r="C1994" t="str">
            <v>TABLERO 3F-24 CTOS TWC</v>
          </cell>
          <cell r="D1994" t="str">
            <v>UND</v>
          </cell>
          <cell r="G1994">
            <v>366991</v>
          </cell>
        </row>
        <row r="1995">
          <cell r="A1995">
            <v>101733</v>
          </cell>
          <cell r="C1995" t="str">
            <v>TABLERO 3F-30 CTOS TWC</v>
          </cell>
          <cell r="D1995" t="str">
            <v>UND</v>
          </cell>
          <cell r="G1995">
            <v>460348</v>
          </cell>
        </row>
        <row r="1996">
          <cell r="A1996">
            <v>101734</v>
          </cell>
          <cell r="C1996" t="str">
            <v>TABLERO 3F-36 CTOS TWC</v>
          </cell>
          <cell r="D1996" t="str">
            <v>UND</v>
          </cell>
          <cell r="G1996">
            <v>488248</v>
          </cell>
        </row>
        <row r="1997">
          <cell r="A1997">
            <v>101735</v>
          </cell>
          <cell r="C1997" t="str">
            <v>TABLERO 3F-42 CTOS TWC</v>
          </cell>
          <cell r="D1997" t="str">
            <v>UND</v>
          </cell>
          <cell r="G1997">
            <v>559071</v>
          </cell>
        </row>
        <row r="1998">
          <cell r="A1998">
            <v>116035</v>
          </cell>
          <cell r="C1998" t="str">
            <v>TABLERO LAM GALV 75X75 CM</v>
          </cell>
          <cell r="D1998" t="str">
            <v>UND</v>
          </cell>
          <cell r="G1998">
            <v>128769</v>
          </cell>
        </row>
        <row r="1999">
          <cell r="A1999">
            <v>116030</v>
          </cell>
          <cell r="C1999" t="str">
            <v>TABLERO LAM.GALV.DE 60X60</v>
          </cell>
          <cell r="D1999" t="str">
            <v>ARR</v>
          </cell>
          <cell r="G1999">
            <v>107307</v>
          </cell>
        </row>
        <row r="2000">
          <cell r="A2000">
            <v>117179</v>
          </cell>
          <cell r="C2000" t="str">
            <v>TABLERO PARA TRANSFERENCIA</v>
          </cell>
          <cell r="D2000" t="str">
            <v>UND</v>
          </cell>
          <cell r="G2000">
            <v>1244764</v>
          </cell>
        </row>
        <row r="2001">
          <cell r="A2001">
            <v>105149</v>
          </cell>
          <cell r="C2001" t="str">
            <v>TABLERQ MINIGRAMA 12 CTQS</v>
          </cell>
          <cell r="D2001" t="str">
            <v>UND</v>
          </cell>
          <cell r="G2001">
            <v>90508</v>
          </cell>
        </row>
        <row r="2002">
          <cell r="A2002">
            <v>101737</v>
          </cell>
          <cell r="C2002" t="str">
            <v>TABLETA ALFA EGIPCIA 10x10</v>
          </cell>
          <cell r="D2002" t="str">
            <v>M2</v>
          </cell>
          <cell r="G2002">
            <v>16847</v>
          </cell>
        </row>
        <row r="2003">
          <cell r="A2003">
            <v>101738</v>
          </cell>
          <cell r="C2003" t="str">
            <v>TABLETA CORRIENTE 10x20</v>
          </cell>
          <cell r="D2003" t="str">
            <v>M2</v>
          </cell>
          <cell r="G2003">
            <v>13091</v>
          </cell>
        </row>
        <row r="2004">
          <cell r="A2004">
            <v>101739</v>
          </cell>
          <cell r="C2004" t="str">
            <v>TABLETA CORRIENTE 20x20</v>
          </cell>
          <cell r="D2004" t="str">
            <v>M2</v>
          </cell>
          <cell r="G2004">
            <v>13553</v>
          </cell>
        </row>
        <row r="2005">
          <cell r="A2005">
            <v>101740</v>
          </cell>
          <cell r="C2005" t="str">
            <v>TABLETA ROMANA 10x21</v>
          </cell>
          <cell r="D2005" t="str">
            <v>M2</v>
          </cell>
          <cell r="G2005">
            <v>15494</v>
          </cell>
        </row>
        <row r="2006">
          <cell r="A2006">
            <v>101741</v>
          </cell>
          <cell r="C2006" t="str">
            <v>TABLON 2"x10"X3M AMARIL</v>
          </cell>
          <cell r="D2006" t="str">
            <v>#</v>
          </cell>
          <cell r="G2006">
            <v>27900</v>
          </cell>
        </row>
        <row r="2007">
          <cell r="A2007">
            <v>101742</v>
          </cell>
          <cell r="C2007" t="str">
            <v>TABLON 2"X10"X3M OTOBO"</v>
          </cell>
          <cell r="D2007" t="str">
            <v>UND</v>
          </cell>
          <cell r="E2007">
            <v>1</v>
          </cell>
          <cell r="G2007">
            <v>18564</v>
          </cell>
        </row>
        <row r="2008">
          <cell r="A2008">
            <v>101743</v>
          </cell>
          <cell r="C2008" t="str">
            <v>TABLON CORRIENTE 25X25</v>
          </cell>
          <cell r="D2008" t="str">
            <v>M2</v>
          </cell>
          <cell r="G2008">
            <v>14379</v>
          </cell>
        </row>
        <row r="2009">
          <cell r="A2009">
            <v>107124</v>
          </cell>
          <cell r="C2009" t="str">
            <v>TABLON GRESS 30X30 ALFA</v>
          </cell>
          <cell r="D2009" t="str">
            <v>M2</v>
          </cell>
          <cell r="G2009">
            <v>24573</v>
          </cell>
        </row>
        <row r="2010">
          <cell r="A2010">
            <v>101744</v>
          </cell>
          <cell r="C2010" t="str">
            <v>TABLON GRESS LISO 20X10</v>
          </cell>
          <cell r="D2010" t="str">
            <v>M2</v>
          </cell>
          <cell r="G2010">
            <v>14272</v>
          </cell>
        </row>
        <row r="2011">
          <cell r="A2011">
            <v>101745</v>
          </cell>
          <cell r="C2011" t="str">
            <v>TABLON GRESS LISO 20x20</v>
          </cell>
          <cell r="D2011" t="str">
            <v>M2</v>
          </cell>
          <cell r="G2011">
            <v>18564</v>
          </cell>
        </row>
        <row r="2012">
          <cell r="A2012">
            <v>101746</v>
          </cell>
          <cell r="C2012" t="str">
            <v>TABLON GRESS LISO 25x20</v>
          </cell>
          <cell r="D2012" t="str">
            <v>M2</v>
          </cell>
          <cell r="G2012">
            <v>13864</v>
          </cell>
        </row>
        <row r="2013">
          <cell r="A2013">
            <v>101747</v>
          </cell>
          <cell r="C2013" t="str">
            <v>TABLON ROJA ABRASIVO 15X15</v>
          </cell>
          <cell r="D2013" t="str">
            <v>M2</v>
          </cell>
          <cell r="G2013">
            <v>21998</v>
          </cell>
        </row>
        <row r="2014">
          <cell r="A2014">
            <v>105150</v>
          </cell>
          <cell r="C2014" t="str">
            <v>TABLON RUSTICO 33x33</v>
          </cell>
          <cell r="D2014" t="str">
            <v>M2</v>
          </cell>
          <cell r="G2014">
            <v>19208</v>
          </cell>
        </row>
        <row r="2015">
          <cell r="A2015">
            <v>101748</v>
          </cell>
          <cell r="C2015" t="str">
            <v>TACHA REFLECTIVA</v>
          </cell>
          <cell r="D2015" t="str">
            <v>UND</v>
          </cell>
          <cell r="G2015">
            <v>8263</v>
          </cell>
        </row>
        <row r="2016">
          <cell r="A2016">
            <v>107125</v>
          </cell>
          <cell r="C2016" t="str">
            <v>TALICON</v>
          </cell>
          <cell r="D2016" t="str">
            <v>UND</v>
          </cell>
          <cell r="G2016">
            <v>644</v>
          </cell>
        </row>
        <row r="2017">
          <cell r="A2017">
            <v>111187</v>
          </cell>
          <cell r="C2017" t="str">
            <v>TANQUE COMBUSTIBLE 1000 LT</v>
          </cell>
          <cell r="D2017" t="str">
            <v>UND</v>
          </cell>
          <cell r="G2017">
            <v>746858</v>
          </cell>
        </row>
        <row r="2018">
          <cell r="A2018">
            <v>101751</v>
          </cell>
          <cell r="C2018" t="str">
            <v>TANQUE PLASTICO 1000LT</v>
          </cell>
          <cell r="D2018" t="str">
            <v>UND</v>
          </cell>
          <cell r="G2018">
            <v>257430</v>
          </cell>
        </row>
        <row r="2019">
          <cell r="A2019">
            <v>101752</v>
          </cell>
          <cell r="C2019" t="str">
            <v>TANQUE PLASTICO 2000LT</v>
          </cell>
          <cell r="D2019" t="str">
            <v>UND</v>
          </cell>
          <cell r="G2019">
            <v>478719</v>
          </cell>
        </row>
        <row r="2020">
          <cell r="A2020">
            <v>101753</v>
          </cell>
          <cell r="C2020" t="str">
            <v>TANQUE PLASTICO 5000LT</v>
          </cell>
          <cell r="D2020" t="str">
            <v>UND</v>
          </cell>
          <cell r="G2020">
            <v>1867145</v>
          </cell>
        </row>
        <row r="2021">
          <cell r="A2021">
            <v>101750</v>
          </cell>
          <cell r="C2021" t="str">
            <v>TANQUE PLASTICO 500LT</v>
          </cell>
          <cell r="D2021" t="str">
            <v>UND</v>
          </cell>
          <cell r="G2021">
            <v>209249</v>
          </cell>
        </row>
        <row r="2022">
          <cell r="A2022">
            <v>115002</v>
          </cell>
          <cell r="C2022" t="str">
            <v>TANQUE PLASTICO AGUA 10000</v>
          </cell>
          <cell r="D2022" t="str">
            <v>UND</v>
          </cell>
          <cell r="G2022">
            <v>4560556</v>
          </cell>
        </row>
        <row r="2023">
          <cell r="A2023">
            <v>107126</v>
          </cell>
          <cell r="C2023" t="str">
            <v>TANQUE SEPTICO 1000LT</v>
          </cell>
          <cell r="D2023" t="str">
            <v>UND</v>
          </cell>
          <cell r="G2023">
            <v>192938</v>
          </cell>
        </row>
        <row r="2024">
          <cell r="A2024">
            <v>107127</v>
          </cell>
          <cell r="C2024" t="str">
            <v>TANQUE SEPTICO 250LT</v>
          </cell>
          <cell r="D2024" t="str">
            <v>UND</v>
          </cell>
          <cell r="G2024">
            <v>65457</v>
          </cell>
        </row>
        <row r="2025">
          <cell r="A2025">
            <v>107128</v>
          </cell>
          <cell r="C2025" t="str">
            <v>TANQUE SEPTICO TAPA 1000LT</v>
          </cell>
          <cell r="D2025" t="str">
            <v>UND</v>
          </cell>
          <cell r="G2025">
            <v>55800</v>
          </cell>
        </row>
        <row r="2026">
          <cell r="A2026">
            <v>107129</v>
          </cell>
          <cell r="C2026" t="str">
            <v>TANQUE SEPTICO TAPA 250LT</v>
          </cell>
          <cell r="D2026" t="str">
            <v>UND</v>
          </cell>
          <cell r="G2026">
            <v>24681</v>
          </cell>
        </row>
        <row r="2027">
          <cell r="A2027">
            <v>117181</v>
          </cell>
          <cell r="C2027" t="str">
            <v>TAPA CANAL PVC EXTERNA {R}</v>
          </cell>
          <cell r="D2027" t="str">
            <v>UND</v>
          </cell>
          <cell r="G2027">
            <v>5795</v>
          </cell>
        </row>
        <row r="2028">
          <cell r="A2028">
            <v>101754</v>
          </cell>
          <cell r="C2028" t="str">
            <v>TAPA CANAL PVC INTERNA [A]</v>
          </cell>
          <cell r="D2028" t="str">
            <v>UND</v>
          </cell>
          <cell r="G2028">
            <v>4722</v>
          </cell>
        </row>
        <row r="2029">
          <cell r="A2029">
            <v>117182</v>
          </cell>
          <cell r="C2029" t="str">
            <v>TAPA CANAL PVC INTERNA [A]</v>
          </cell>
          <cell r="D2029" t="str">
            <v>UND</v>
          </cell>
          <cell r="G2029">
            <v>4722</v>
          </cell>
        </row>
        <row r="2030">
          <cell r="A2030">
            <v>111189</v>
          </cell>
          <cell r="C2030" t="str">
            <v>TAPA DESNATADOR FV 10"</v>
          </cell>
          <cell r="D2030" t="str">
            <v>UND</v>
          </cell>
          <cell r="G2030">
            <v>48376</v>
          </cell>
        </row>
        <row r="2031">
          <cell r="A2031">
            <v>101758</v>
          </cell>
          <cell r="C2031" t="str">
            <v>TAPA OVALO 3"x1"</v>
          </cell>
          <cell r="D2031" t="str">
            <v>UND</v>
          </cell>
          <cell r="G2031">
            <v>1653</v>
          </cell>
        </row>
        <row r="2032">
          <cell r="A2032">
            <v>117183</v>
          </cell>
          <cell r="C2032" t="str">
            <v>TAPA PVC CANAL INTERNA {R}</v>
          </cell>
          <cell r="D2032" t="str">
            <v>UND</v>
          </cell>
          <cell r="G2032">
            <v>4453</v>
          </cell>
        </row>
        <row r="2033">
          <cell r="A2033">
            <v>103211</v>
          </cell>
          <cell r="C2033" t="str">
            <v>TAPA REGISTRO 6X6</v>
          </cell>
          <cell r="D2033" t="str">
            <v>UND</v>
          </cell>
          <cell r="G2033">
            <v>22427</v>
          </cell>
        </row>
        <row r="2034">
          <cell r="A2034">
            <v>103212</v>
          </cell>
          <cell r="C2034" t="str">
            <v>TAPA REGISTRO 6X6 AL-BR</v>
          </cell>
          <cell r="D2034" t="str">
            <v>UND</v>
          </cell>
          <cell r="E2034">
            <v>1</v>
          </cell>
          <cell r="G2034">
            <v>24573</v>
          </cell>
        </row>
        <row r="2035">
          <cell r="A2035">
            <v>101760</v>
          </cell>
          <cell r="C2035" t="str">
            <v>TAPA REGISTRO A TIERRA 20</v>
          </cell>
          <cell r="D2035" t="str">
            <v>UND</v>
          </cell>
          <cell r="G2035">
            <v>47512</v>
          </cell>
        </row>
        <row r="2036">
          <cell r="A2036">
            <v>101761</v>
          </cell>
          <cell r="C2036" t="str">
            <v>TAPA REGISTRO PVC 6X6</v>
          </cell>
          <cell r="D2036" t="str">
            <v>UND</v>
          </cell>
          <cell r="G2036">
            <v>8799</v>
          </cell>
        </row>
        <row r="2037">
          <cell r="A2037">
            <v>101762</v>
          </cell>
          <cell r="C2037" t="str">
            <v>TAPA REGISTRO PVC 8X8</v>
          </cell>
          <cell r="D2037" t="str">
            <v>UND</v>
          </cell>
          <cell r="G2037">
            <v>10194</v>
          </cell>
        </row>
        <row r="2038">
          <cell r="A2038">
            <v>101763</v>
          </cell>
          <cell r="C2038" t="str">
            <v>TAPAPOROS INCOLORO</v>
          </cell>
          <cell r="D2038" t="str">
            <v>GLN</v>
          </cell>
          <cell r="G2038">
            <v>27900</v>
          </cell>
        </row>
        <row r="2039">
          <cell r="A2039">
            <v>101765</v>
          </cell>
          <cell r="C2039" t="str">
            <v>TAPON 100MM TUB DREN CORRU</v>
          </cell>
          <cell r="D2039" t="str">
            <v>UND</v>
          </cell>
          <cell r="G2039">
            <v>5649</v>
          </cell>
        </row>
        <row r="2040">
          <cell r="A2040">
            <v>117180</v>
          </cell>
          <cell r="C2040" t="str">
            <v>TAPON 160MM TUB DREN CORRU</v>
          </cell>
          <cell r="D2040" t="str">
            <v>UND</v>
          </cell>
          <cell r="G2040">
            <v>16853</v>
          </cell>
        </row>
        <row r="2041">
          <cell r="A2041">
            <v>101767</v>
          </cell>
          <cell r="C2041" t="str">
            <v>TAPON 200MM TUB DREN CORRU</v>
          </cell>
          <cell r="D2041" t="str">
            <v>UND</v>
          </cell>
          <cell r="G2041">
            <v>25382</v>
          </cell>
        </row>
        <row r="2042">
          <cell r="A2042">
            <v>101764</v>
          </cell>
          <cell r="C2042" t="str">
            <v>TAPON 65MM TUB DREN CORRU</v>
          </cell>
          <cell r="D2042" t="str">
            <v>UND</v>
          </cell>
          <cell r="G2042">
            <v>2981</v>
          </cell>
        </row>
        <row r="2043">
          <cell r="A2043">
            <v>113026</v>
          </cell>
          <cell r="C2043" t="str">
            <v>TAPON COBRE .3/4 LISO</v>
          </cell>
          <cell r="D2043" t="str">
            <v>UND</v>
          </cell>
          <cell r="G2043">
            <v>1019</v>
          </cell>
        </row>
        <row r="2044">
          <cell r="A2044">
            <v>111522</v>
          </cell>
          <cell r="C2044" t="str">
            <v>TAPON COBRE .3/4 LISO COBRE</v>
          </cell>
          <cell r="D2044" t="str">
            <v>UND</v>
          </cell>
          <cell r="G2044">
            <v>1092</v>
          </cell>
        </row>
        <row r="2045">
          <cell r="A2045">
            <v>113027</v>
          </cell>
          <cell r="C2045" t="str">
            <v>TAPON COBRE 1 LISO</v>
          </cell>
          <cell r="D2045" t="str">
            <v>UND</v>
          </cell>
          <cell r="G2045">
            <v>2683</v>
          </cell>
        </row>
        <row r="2046">
          <cell r="A2046">
            <v>111523</v>
          </cell>
          <cell r="C2046" t="str">
            <v>TAPON COBRE 1 LISO COBRE</v>
          </cell>
          <cell r="D2046" t="str">
            <v>UND</v>
          </cell>
          <cell r="G2046">
            <v>2870</v>
          </cell>
        </row>
        <row r="2047">
          <cell r="A2047">
            <v>113028</v>
          </cell>
          <cell r="C2047" t="str">
            <v>TAPON COBRE 1/2" LI</v>
          </cell>
          <cell r="D2047" t="str">
            <v>UND</v>
          </cell>
          <cell r="G2047">
            <v>537</v>
          </cell>
        </row>
        <row r="2048">
          <cell r="A2048">
            <v>111524</v>
          </cell>
          <cell r="C2048" t="str">
            <v>TAPON COBRE 1/2" LISO COBRE</v>
          </cell>
          <cell r="D2048" t="str">
            <v>UND</v>
          </cell>
          <cell r="G2048">
            <v>574</v>
          </cell>
        </row>
        <row r="2049">
          <cell r="A2049">
            <v>113029</v>
          </cell>
          <cell r="C2049" t="str">
            <v>TAPON GALV .1/2</v>
          </cell>
          <cell r="D2049" t="str">
            <v>UND</v>
          </cell>
          <cell r="G2049">
            <v>764</v>
          </cell>
        </row>
        <row r="2050">
          <cell r="A2050">
            <v>101770</v>
          </cell>
          <cell r="C2050" t="str">
            <v>TAPON GALV .3/4</v>
          </cell>
          <cell r="D2050" t="str">
            <v>UND</v>
          </cell>
          <cell r="G2050">
            <v>1051</v>
          </cell>
        </row>
        <row r="2051">
          <cell r="A2051">
            <v>113030</v>
          </cell>
          <cell r="C2051" t="str">
            <v>TAPON GALV 1</v>
          </cell>
          <cell r="D2051" t="str">
            <v>UND</v>
          </cell>
          <cell r="G2051">
            <v>1127</v>
          </cell>
        </row>
        <row r="2052">
          <cell r="A2052">
            <v>117184</v>
          </cell>
          <cell r="C2052" t="str">
            <v>TAPON GALV 1.1/2</v>
          </cell>
          <cell r="D2052" t="str">
            <v>UND</v>
          </cell>
          <cell r="G2052">
            <v>2039</v>
          </cell>
        </row>
        <row r="2053">
          <cell r="A2053">
            <v>113032</v>
          </cell>
          <cell r="C2053" t="str">
            <v>TAPON GALV 1.1/4</v>
          </cell>
          <cell r="D2053" t="str">
            <v>UND</v>
          </cell>
          <cell r="G2053">
            <v>1771</v>
          </cell>
        </row>
        <row r="2054">
          <cell r="A2054">
            <v>113033</v>
          </cell>
          <cell r="C2054" t="str">
            <v>TAPON GALV 2</v>
          </cell>
          <cell r="D2054" t="str">
            <v>UND</v>
          </cell>
          <cell r="G2054">
            <v>3541</v>
          </cell>
        </row>
        <row r="2055">
          <cell r="A2055">
            <v>113034</v>
          </cell>
          <cell r="C2055" t="str">
            <v>TAPON GALV 2.1/2</v>
          </cell>
          <cell r="D2055" t="str">
            <v>UND</v>
          </cell>
          <cell r="G2055">
            <v>7190</v>
          </cell>
        </row>
        <row r="2056">
          <cell r="A2056">
            <v>108042</v>
          </cell>
          <cell r="C2056" t="str">
            <v>TAPON GALV 3</v>
          </cell>
          <cell r="D2056" t="str">
            <v>UND</v>
          </cell>
          <cell r="G2056">
            <v>10838</v>
          </cell>
        </row>
        <row r="2057">
          <cell r="A2057">
            <v>101771</v>
          </cell>
          <cell r="C2057" t="str">
            <v>TAPON GALV 4</v>
          </cell>
          <cell r="D2057" t="str">
            <v>UND</v>
          </cell>
          <cell r="G2057">
            <v>21032</v>
          </cell>
        </row>
        <row r="2058">
          <cell r="A2058">
            <v>101774</v>
          </cell>
          <cell r="C2058" t="str">
            <v>TAPON H.F D= 6" MACHO HIERRO DUCTIL PVC/AC</v>
          </cell>
          <cell r="D2058" t="str">
            <v>UND</v>
          </cell>
          <cell r="G2058">
            <v>198919</v>
          </cell>
        </row>
        <row r="2059">
          <cell r="A2059">
            <v>101777</v>
          </cell>
          <cell r="C2059" t="str">
            <v>TAPON MADERA CEDRO P/TORN.</v>
          </cell>
          <cell r="D2059" t="str">
            <v>UND</v>
          </cell>
          <cell r="G2059">
            <v>161</v>
          </cell>
        </row>
        <row r="2060">
          <cell r="A2060">
            <v>105153</v>
          </cell>
          <cell r="C2060" t="str">
            <v>TAPON PRS CPVC .1/2 S</v>
          </cell>
          <cell r="D2060" t="str">
            <v>UND</v>
          </cell>
          <cell r="G2060">
            <v>939</v>
          </cell>
        </row>
        <row r="2061">
          <cell r="A2061">
            <v>101778</v>
          </cell>
          <cell r="C2061" t="str">
            <v>TAPON PRS PVC .1/2 R</v>
          </cell>
          <cell r="D2061" t="str">
            <v>UND</v>
          </cell>
          <cell r="G2061">
            <v>399</v>
          </cell>
        </row>
        <row r="2062">
          <cell r="A2062">
            <v>101779</v>
          </cell>
          <cell r="C2062" t="str">
            <v>TAPON PRS PVC .3/4 R</v>
          </cell>
          <cell r="D2062" t="str">
            <v>UND</v>
          </cell>
          <cell r="G2062">
            <v>987</v>
          </cell>
        </row>
        <row r="2063">
          <cell r="A2063">
            <v>101780</v>
          </cell>
          <cell r="C2063" t="str">
            <v>TAPON PRS PVC 1 R</v>
          </cell>
          <cell r="D2063" t="str">
            <v>UND</v>
          </cell>
          <cell r="G2063">
            <v>1395</v>
          </cell>
        </row>
        <row r="2064">
          <cell r="A2064">
            <v>106175</v>
          </cell>
          <cell r="C2064" t="str">
            <v>TAPON SAN PVC 2 SOLDADO</v>
          </cell>
          <cell r="D2064" t="str">
            <v>UND</v>
          </cell>
          <cell r="G2064">
            <v>4857</v>
          </cell>
        </row>
        <row r="2065">
          <cell r="A2065">
            <v>101769</v>
          </cell>
          <cell r="C2065" t="str">
            <v>TAPON SAN PVC 6 LIMPIEZA</v>
          </cell>
          <cell r="D2065" t="str">
            <v>UND</v>
          </cell>
          <cell r="G2065">
            <v>31012</v>
          </cell>
        </row>
        <row r="2066">
          <cell r="A2066">
            <v>107130</v>
          </cell>
          <cell r="C2066" t="str">
            <v>TAZA CAMPESINA POLIETILENO ROTOPLAST</v>
          </cell>
          <cell r="D2066" t="str">
            <v>UND</v>
          </cell>
          <cell r="G2066">
            <v>59017</v>
          </cell>
        </row>
        <row r="2067">
          <cell r="A2067">
            <v>103057</v>
          </cell>
          <cell r="C2067" t="str">
            <v>TAZA SANITARIA FLUXOMETRO</v>
          </cell>
          <cell r="D2067" t="str">
            <v>UND</v>
          </cell>
          <cell r="G2067">
            <v>222019</v>
          </cell>
        </row>
        <row r="2068">
          <cell r="A2068">
            <v>101782</v>
          </cell>
          <cell r="C2068" t="str">
            <v>TAZA SANITARIA PARAFLUXOM</v>
          </cell>
          <cell r="D2068" t="str">
            <v>UND</v>
          </cell>
          <cell r="G2068">
            <v>492540</v>
          </cell>
        </row>
        <row r="2069">
          <cell r="A2069">
            <v>106065</v>
          </cell>
          <cell r="C2069" t="str">
            <v>TEE AC 1 x 1 ACERO CARBON</v>
          </cell>
          <cell r="D2069" t="str">
            <v>UND</v>
          </cell>
          <cell r="G2069">
            <v>11649</v>
          </cell>
        </row>
        <row r="2070">
          <cell r="A2070">
            <v>106062</v>
          </cell>
          <cell r="C2070" t="str">
            <v>TEE AC 2 x 2</v>
          </cell>
          <cell r="D2070" t="str">
            <v>UND</v>
          </cell>
          <cell r="G2070">
            <v>7256</v>
          </cell>
        </row>
        <row r="2071">
          <cell r="A2071">
            <v>105154</v>
          </cell>
          <cell r="C2071" t="str">
            <v>TEE ALUM. ,7/8" X ,3/4"</v>
          </cell>
          <cell r="D2071" t="str">
            <v>UND</v>
          </cell>
          <cell r="G2071">
            <v>9872</v>
          </cell>
        </row>
        <row r="2072">
          <cell r="A2072">
            <v>101784</v>
          </cell>
          <cell r="C2072" t="str">
            <v>TEE ALUM.ANODIZADO 1"X3/</v>
          </cell>
          <cell r="D2072" t="str">
            <v>ML</v>
          </cell>
          <cell r="G2072">
            <v>3058</v>
          </cell>
        </row>
        <row r="2073">
          <cell r="A2073">
            <v>113035</v>
          </cell>
          <cell r="C2073" t="str">
            <v>TEE CU .1/2 LISA</v>
          </cell>
          <cell r="D2073" t="str">
            <v>UND</v>
          </cell>
          <cell r="G2073">
            <v>1395</v>
          </cell>
        </row>
        <row r="2074">
          <cell r="A2074">
            <v>111531</v>
          </cell>
          <cell r="C2074" t="str">
            <v>TEE CU .1/2 LISA</v>
          </cell>
          <cell r="D2074" t="str">
            <v>UND</v>
          </cell>
          <cell r="G2074">
            <v>1493</v>
          </cell>
        </row>
        <row r="2075">
          <cell r="A2075">
            <v>113036</v>
          </cell>
          <cell r="C2075" t="str">
            <v>TEE CU .3/4" LI</v>
          </cell>
          <cell r="D2075" t="str">
            <v>UND</v>
          </cell>
          <cell r="G2075">
            <v>3219</v>
          </cell>
        </row>
        <row r="2076">
          <cell r="A2076">
            <v>111532</v>
          </cell>
          <cell r="C2076" t="str">
            <v>TEE CU .3/4" LISA</v>
          </cell>
          <cell r="D2076" t="str">
            <v>UND</v>
          </cell>
          <cell r="G2076">
            <v>3444</v>
          </cell>
        </row>
        <row r="2077">
          <cell r="A2077">
            <v>113037</v>
          </cell>
          <cell r="C2077" t="str">
            <v>TEE CU 1 LISA</v>
          </cell>
          <cell r="D2077" t="str">
            <v>UND</v>
          </cell>
          <cell r="G2077">
            <v>9980</v>
          </cell>
        </row>
        <row r="2078">
          <cell r="A2078">
            <v>111533</v>
          </cell>
          <cell r="C2078" t="str">
            <v>TEE CU 1 LISA COBRE</v>
          </cell>
          <cell r="D2078" t="str">
            <v>UND</v>
          </cell>
          <cell r="G2078">
            <v>10678</v>
          </cell>
        </row>
        <row r="2079">
          <cell r="A2079">
            <v>101786</v>
          </cell>
          <cell r="C2079" t="str">
            <v>TEE GALV .1/2"</v>
          </cell>
          <cell r="D2079" t="str">
            <v>UND</v>
          </cell>
          <cell r="G2079">
            <v>2361</v>
          </cell>
        </row>
        <row r="2080">
          <cell r="A2080">
            <v>101787</v>
          </cell>
          <cell r="C2080" t="str">
            <v>TEE GALV .1/4"</v>
          </cell>
          <cell r="D2080" t="str">
            <v>UND</v>
          </cell>
          <cell r="G2080">
            <v>1341</v>
          </cell>
        </row>
        <row r="2081">
          <cell r="A2081">
            <v>101788</v>
          </cell>
          <cell r="C2081" t="str">
            <v>TEE GALV .3/4</v>
          </cell>
          <cell r="D2081" t="str">
            <v>UND</v>
          </cell>
          <cell r="G2081">
            <v>2253</v>
          </cell>
        </row>
        <row r="2082">
          <cell r="A2082">
            <v>101789</v>
          </cell>
          <cell r="C2082" t="str">
            <v>TEE GALV 1</v>
          </cell>
          <cell r="D2082" t="str">
            <v>UND</v>
          </cell>
          <cell r="G2082">
            <v>4239</v>
          </cell>
        </row>
        <row r="2083">
          <cell r="A2083">
            <v>101790</v>
          </cell>
          <cell r="C2083" t="str">
            <v>TEE GALV 1.1/2 SEN</v>
          </cell>
          <cell r="D2083" t="str">
            <v>UND</v>
          </cell>
          <cell r="G2083">
            <v>6653</v>
          </cell>
        </row>
        <row r="2084">
          <cell r="A2084">
            <v>101791</v>
          </cell>
          <cell r="C2084" t="str">
            <v>TEE GALV 1.1/4"</v>
          </cell>
          <cell r="D2084" t="str">
            <v>UND</v>
          </cell>
          <cell r="G2084">
            <v>5258</v>
          </cell>
        </row>
        <row r="2085">
          <cell r="A2085">
            <v>101792</v>
          </cell>
          <cell r="C2085" t="str">
            <v>TEE GALV 1.3/4"</v>
          </cell>
          <cell r="D2085" t="str">
            <v>UND</v>
          </cell>
          <cell r="G2085">
            <v>6259</v>
          </cell>
        </row>
        <row r="2086">
          <cell r="A2086">
            <v>101793</v>
          </cell>
          <cell r="C2086" t="str">
            <v>TEE GALV 2</v>
          </cell>
          <cell r="D2086" t="str">
            <v>UND</v>
          </cell>
          <cell r="G2086">
            <v>13521</v>
          </cell>
        </row>
        <row r="2087">
          <cell r="A2087">
            <v>101794</v>
          </cell>
          <cell r="C2087" t="str">
            <v>TEE GALV 2.1/2</v>
          </cell>
          <cell r="D2087" t="str">
            <v>UND</v>
          </cell>
          <cell r="G2087">
            <v>27363</v>
          </cell>
        </row>
        <row r="2088">
          <cell r="A2088">
            <v>101795</v>
          </cell>
          <cell r="C2088" t="str">
            <v>TEE GALV 2.1/4"</v>
          </cell>
          <cell r="D2088" t="str">
            <v>UND</v>
          </cell>
          <cell r="G2088">
            <v>29188</v>
          </cell>
        </row>
        <row r="2089">
          <cell r="A2089">
            <v>101796</v>
          </cell>
          <cell r="C2089" t="str">
            <v>TEE GALV 3</v>
          </cell>
          <cell r="D2089" t="str">
            <v>UND</v>
          </cell>
          <cell r="G2089">
            <v>35089</v>
          </cell>
        </row>
        <row r="2090">
          <cell r="A2090">
            <v>101797</v>
          </cell>
          <cell r="C2090" t="str">
            <v>TEE GALV 3 x2</v>
          </cell>
          <cell r="D2090" t="str">
            <v>UND</v>
          </cell>
          <cell r="G2090">
            <v>45560</v>
          </cell>
        </row>
        <row r="2091">
          <cell r="A2091">
            <v>101798</v>
          </cell>
          <cell r="C2091" t="str">
            <v>TEE GALV 4</v>
          </cell>
          <cell r="D2091" t="str">
            <v>UND</v>
          </cell>
          <cell r="G2091">
            <v>65511</v>
          </cell>
        </row>
        <row r="2092">
          <cell r="A2092">
            <v>101799</v>
          </cell>
          <cell r="C2092" t="str">
            <v>TEE GALV 4 x3</v>
          </cell>
          <cell r="D2092" t="str">
            <v>UND</v>
          </cell>
          <cell r="G2092">
            <v>63049</v>
          </cell>
        </row>
        <row r="2093">
          <cell r="A2093">
            <v>101800</v>
          </cell>
          <cell r="C2093" t="str">
            <v>TEE GALV 6""</v>
          </cell>
          <cell r="D2093" t="str">
            <v>UND</v>
          </cell>
          <cell r="G2093">
            <v>104542</v>
          </cell>
        </row>
        <row r="2094">
          <cell r="A2094">
            <v>101802</v>
          </cell>
          <cell r="C2094" t="str">
            <v>TEE HF 3 x 3 EL HIERRO DUCTIL 250PSI</v>
          </cell>
          <cell r="D2094" t="str">
            <v>UND</v>
          </cell>
          <cell r="G2094">
            <v>120723</v>
          </cell>
        </row>
        <row r="2095">
          <cell r="A2095">
            <v>101815</v>
          </cell>
          <cell r="C2095" t="str">
            <v>TEE NOVAFORT 160 X 160 MM</v>
          </cell>
          <cell r="D2095" t="str">
            <v>UND</v>
          </cell>
          <cell r="G2095">
            <v>46899</v>
          </cell>
        </row>
        <row r="2096">
          <cell r="A2096">
            <v>101816</v>
          </cell>
          <cell r="C2096" t="str">
            <v>TEE NOVAFORT 200 X 160 MM</v>
          </cell>
          <cell r="D2096" t="str">
            <v>UND</v>
          </cell>
          <cell r="G2096">
            <v>117028</v>
          </cell>
        </row>
        <row r="2097">
          <cell r="A2097">
            <v>105155</v>
          </cell>
          <cell r="C2097" t="str">
            <v>TEE PRS CPVC .1/2"</v>
          </cell>
          <cell r="D2097" t="str">
            <v>UND</v>
          </cell>
          <cell r="G2097">
            <v>1608</v>
          </cell>
        </row>
        <row r="2098">
          <cell r="A2098">
            <v>101817</v>
          </cell>
          <cell r="C2098" t="str">
            <v>TEE PRS PVC .1/2</v>
          </cell>
          <cell r="D2098" t="str">
            <v>UND</v>
          </cell>
          <cell r="G2098">
            <v>985</v>
          </cell>
        </row>
        <row r="2099">
          <cell r="A2099">
            <v>101818</v>
          </cell>
          <cell r="C2099" t="str">
            <v>TEE PRS PVC .3/4</v>
          </cell>
          <cell r="D2099" t="str">
            <v>UND</v>
          </cell>
          <cell r="G2099">
            <v>1663</v>
          </cell>
        </row>
        <row r="2100">
          <cell r="A2100">
            <v>101819</v>
          </cell>
          <cell r="C2100" t="str">
            <v>TEE PRS PVC .3/4x.1/2 RED</v>
          </cell>
          <cell r="D2100" t="str">
            <v>UND</v>
          </cell>
          <cell r="G2100">
            <v>1687</v>
          </cell>
        </row>
        <row r="2101">
          <cell r="A2101">
            <v>101820</v>
          </cell>
          <cell r="C2101" t="str">
            <v>TEE PRS PVC 1</v>
          </cell>
          <cell r="D2101" t="str">
            <v>UND</v>
          </cell>
          <cell r="G2101">
            <v>3251</v>
          </cell>
        </row>
        <row r="2102">
          <cell r="A2102">
            <v>101821</v>
          </cell>
          <cell r="C2102" t="str">
            <v>TEE PRS PVC 1 x.1/2 RED</v>
          </cell>
          <cell r="D2102" t="str">
            <v>UND</v>
          </cell>
          <cell r="G2102">
            <v>3230</v>
          </cell>
        </row>
        <row r="2103">
          <cell r="A2103">
            <v>101822</v>
          </cell>
          <cell r="C2103" t="str">
            <v>TEE PRS PVC 1 x.3/4 RED</v>
          </cell>
          <cell r="D2103" t="str">
            <v>UND</v>
          </cell>
          <cell r="G2103">
            <v>3219</v>
          </cell>
        </row>
        <row r="2104">
          <cell r="A2104">
            <v>101823</v>
          </cell>
          <cell r="C2104" t="str">
            <v>TEE PRS PVC 1.1/2</v>
          </cell>
          <cell r="D2104" t="str">
            <v>UND</v>
          </cell>
          <cell r="G2104">
            <v>11019</v>
          </cell>
        </row>
        <row r="2105">
          <cell r="A2105">
            <v>101824</v>
          </cell>
          <cell r="C2105" t="str">
            <v>TEE PRS PVC 1.1/4</v>
          </cell>
          <cell r="D2105" t="str">
            <v>UND</v>
          </cell>
          <cell r="G2105">
            <v>8394</v>
          </cell>
        </row>
        <row r="2106">
          <cell r="A2106">
            <v>101825</v>
          </cell>
          <cell r="C2106" t="str">
            <v>TEE PRS PVC 2</v>
          </cell>
          <cell r="D2106" t="str">
            <v>UND</v>
          </cell>
          <cell r="G2106">
            <v>17545</v>
          </cell>
        </row>
        <row r="2107">
          <cell r="A2107">
            <v>117185</v>
          </cell>
          <cell r="C2107" t="str">
            <v>TEE PRS PVC 2.1/2</v>
          </cell>
          <cell r="D2107" t="str">
            <v>UND</v>
          </cell>
          <cell r="G2107">
            <v>41713</v>
          </cell>
        </row>
        <row r="2108">
          <cell r="A2108">
            <v>101826</v>
          </cell>
          <cell r="C2108" t="str">
            <v>TEE PRS PVC 3</v>
          </cell>
          <cell r="D2108" t="str">
            <v>UND</v>
          </cell>
          <cell r="G2108">
            <v>66198</v>
          </cell>
        </row>
        <row r="2109">
          <cell r="A2109">
            <v>101827</v>
          </cell>
          <cell r="C2109" t="str">
            <v>TEE PRS PVC 4</v>
          </cell>
          <cell r="D2109" t="str">
            <v>UND</v>
          </cell>
          <cell r="G2109">
            <v>144457</v>
          </cell>
        </row>
        <row r="2110">
          <cell r="A2110">
            <v>101828</v>
          </cell>
          <cell r="C2110" t="str">
            <v>TEE PVC UM 2 x2x2"</v>
          </cell>
          <cell r="D2110" t="str">
            <v>UND</v>
          </cell>
          <cell r="G2110">
            <v>32200</v>
          </cell>
        </row>
        <row r="2111">
          <cell r="A2111">
            <v>101829</v>
          </cell>
          <cell r="C2111" t="str">
            <v>TEE PVC UM 2.1/2x2 x2"</v>
          </cell>
          <cell r="D2111" t="str">
            <v>UND</v>
          </cell>
          <cell r="G2111">
            <v>39704</v>
          </cell>
        </row>
        <row r="2112">
          <cell r="A2112">
            <v>101830</v>
          </cell>
          <cell r="C2112" t="str">
            <v>TEE PVC UM 2.1/2x21/2x2</v>
          </cell>
          <cell r="D2112" t="str">
            <v>UND</v>
          </cell>
          <cell r="G2112">
            <v>36229</v>
          </cell>
        </row>
        <row r="2113">
          <cell r="A2113">
            <v>101831</v>
          </cell>
          <cell r="C2113" t="str">
            <v>TEE PVC UM 2.1/2x21/2x21/2</v>
          </cell>
          <cell r="D2113" t="str">
            <v>UND</v>
          </cell>
          <cell r="G2113">
            <v>39965</v>
          </cell>
        </row>
        <row r="2114">
          <cell r="A2114">
            <v>101832</v>
          </cell>
          <cell r="C2114" t="str">
            <v>TEE PVC UM 2.1/2x2x2.1/2</v>
          </cell>
          <cell r="D2114" t="str">
            <v>UND</v>
          </cell>
          <cell r="G2114">
            <v>46157</v>
          </cell>
        </row>
        <row r="2115">
          <cell r="A2115">
            <v>101833</v>
          </cell>
          <cell r="C2115" t="str">
            <v>TEE PVC UM 3 x21/2x21/2</v>
          </cell>
          <cell r="D2115" t="str">
            <v>UND</v>
          </cell>
          <cell r="G2115">
            <v>61112</v>
          </cell>
        </row>
        <row r="2116">
          <cell r="A2116">
            <v>101834</v>
          </cell>
          <cell r="C2116" t="str">
            <v>TEE PVC UM 3 x2x2</v>
          </cell>
          <cell r="D2116" t="str">
            <v>UND</v>
          </cell>
          <cell r="G2116">
            <v>54250</v>
          </cell>
        </row>
        <row r="2117">
          <cell r="A2117">
            <v>101835</v>
          </cell>
          <cell r="C2117" t="str">
            <v>TEE PVC UM 3 x2x2.1/2</v>
          </cell>
          <cell r="D2117" t="str">
            <v>UND</v>
          </cell>
          <cell r="G2117">
            <v>57696</v>
          </cell>
        </row>
        <row r="2118">
          <cell r="A2118">
            <v>101836</v>
          </cell>
          <cell r="C2118" t="str">
            <v>TEE PVC UM 3 x2x3</v>
          </cell>
          <cell r="D2118" t="str">
            <v>UND</v>
          </cell>
          <cell r="G2118">
            <v>56394</v>
          </cell>
        </row>
        <row r="2119">
          <cell r="A2119">
            <v>101837</v>
          </cell>
          <cell r="C2119" t="str">
            <v>TEE PVC UM 3 x3x2</v>
          </cell>
          <cell r="D2119" t="str">
            <v>UND</v>
          </cell>
          <cell r="G2119">
            <v>60282</v>
          </cell>
        </row>
        <row r="2120">
          <cell r="A2120">
            <v>101838</v>
          </cell>
          <cell r="C2120" t="str">
            <v>TEE PVC UM 3 x3x2.1/2</v>
          </cell>
          <cell r="D2120" t="str">
            <v>UND</v>
          </cell>
          <cell r="G2120">
            <v>64965</v>
          </cell>
        </row>
        <row r="2121">
          <cell r="A2121">
            <v>101839</v>
          </cell>
          <cell r="C2121" t="str">
            <v>TEE PVC UM 3x2.1/2x3</v>
          </cell>
          <cell r="D2121" t="str">
            <v>UND</v>
          </cell>
          <cell r="G2121">
            <v>62699</v>
          </cell>
        </row>
        <row r="2122">
          <cell r="A2122">
            <v>101840</v>
          </cell>
          <cell r="C2122" t="str">
            <v>TEE PVC UM 4 x2x3</v>
          </cell>
          <cell r="D2122" t="str">
            <v>UND</v>
          </cell>
          <cell r="G2122">
            <v>93549</v>
          </cell>
        </row>
        <row r="2123">
          <cell r="A2123">
            <v>101849</v>
          </cell>
          <cell r="C2123" t="str">
            <v>TEE PVC UM 4 x2x4</v>
          </cell>
          <cell r="D2123" t="str">
            <v>UND</v>
          </cell>
          <cell r="G2123">
            <v>91382</v>
          </cell>
        </row>
        <row r="2124">
          <cell r="A2124">
            <v>101841</v>
          </cell>
          <cell r="C2124" t="str">
            <v>TEE PVC UM 4 x3x2</v>
          </cell>
          <cell r="D2124" t="str">
            <v>UND</v>
          </cell>
          <cell r="G2124">
            <v>86038</v>
          </cell>
        </row>
        <row r="2125">
          <cell r="A2125">
            <v>101842</v>
          </cell>
          <cell r="C2125" t="str">
            <v>TEE PVC UM 4 x3x2.1/2</v>
          </cell>
          <cell r="D2125" t="str">
            <v>UND</v>
          </cell>
          <cell r="G2125">
            <v>89065</v>
          </cell>
        </row>
        <row r="2126">
          <cell r="A2126">
            <v>117186</v>
          </cell>
          <cell r="C2126" t="str">
            <v>TEE PVC UM 4 x3x3</v>
          </cell>
          <cell r="D2126" t="str">
            <v>UND</v>
          </cell>
          <cell r="G2126">
            <v>97491</v>
          </cell>
        </row>
        <row r="2127">
          <cell r="A2127">
            <v>101850</v>
          </cell>
          <cell r="C2127" t="str">
            <v>TEE PVC UM 4 x3x4</v>
          </cell>
          <cell r="D2127" t="str">
            <v>UND</v>
          </cell>
          <cell r="G2127">
            <v>101874</v>
          </cell>
        </row>
        <row r="2128">
          <cell r="A2128">
            <v>101844</v>
          </cell>
          <cell r="C2128" t="str">
            <v>TEE PVC UM 4 x4x2</v>
          </cell>
          <cell r="D2128" t="str">
            <v>UND</v>
          </cell>
          <cell r="G2128">
            <v>91392</v>
          </cell>
        </row>
        <row r="2129">
          <cell r="A2129">
            <v>101845</v>
          </cell>
          <cell r="C2129" t="str">
            <v>TEE PVC UM 4 x4x2.1/2</v>
          </cell>
          <cell r="D2129" t="str">
            <v>UND</v>
          </cell>
          <cell r="G2129">
            <v>94430</v>
          </cell>
        </row>
        <row r="2130">
          <cell r="A2130">
            <v>101848</v>
          </cell>
          <cell r="C2130" t="str">
            <v>TEE PVC UM 4 x4x2.1/2</v>
          </cell>
          <cell r="D2130" t="str">
            <v>UND</v>
          </cell>
          <cell r="G2130">
            <v>94430</v>
          </cell>
        </row>
        <row r="2131">
          <cell r="A2131">
            <v>101846</v>
          </cell>
          <cell r="C2131" t="str">
            <v>TEE PVC UM 4 x4x3</v>
          </cell>
          <cell r="D2131" t="str">
            <v>UND</v>
          </cell>
          <cell r="G2131">
            <v>107927</v>
          </cell>
        </row>
        <row r="2132">
          <cell r="A2132">
            <v>101847</v>
          </cell>
          <cell r="C2132" t="str">
            <v>TEE PVC UM 4 x4x4</v>
          </cell>
          <cell r="D2132" t="str">
            <v>UND</v>
          </cell>
          <cell r="G2132">
            <v>112780</v>
          </cell>
        </row>
        <row r="2133">
          <cell r="A2133">
            <v>117187</v>
          </cell>
          <cell r="C2133" t="str">
            <v>TEE SAN PVC 1.1/2 SEN</v>
          </cell>
          <cell r="D2133" t="str">
            <v>UND</v>
          </cell>
          <cell r="G2133">
            <v>4614</v>
          </cell>
        </row>
        <row r="2134">
          <cell r="A2134">
            <v>101852</v>
          </cell>
          <cell r="C2134" t="str">
            <v>TEE SAN PVC 2 DOB</v>
          </cell>
          <cell r="D2134" t="str">
            <v>UND</v>
          </cell>
          <cell r="G2134">
            <v>9443</v>
          </cell>
        </row>
        <row r="2135">
          <cell r="A2135">
            <v>101854</v>
          </cell>
          <cell r="C2135" t="str">
            <v>TEE SAN PVC 3 SEN</v>
          </cell>
          <cell r="D2135" t="str">
            <v>UND</v>
          </cell>
          <cell r="G2135">
            <v>6304</v>
          </cell>
        </row>
        <row r="2136">
          <cell r="A2136">
            <v>101855</v>
          </cell>
          <cell r="C2136" t="str">
            <v>TEE SAN PVC 4 DOB</v>
          </cell>
          <cell r="D2136" t="str">
            <v>UND</v>
          </cell>
          <cell r="G2136">
            <v>33416</v>
          </cell>
        </row>
        <row r="2137">
          <cell r="A2137">
            <v>101856</v>
          </cell>
          <cell r="C2137" t="str">
            <v>TEE SAN PVC 4 SEN</v>
          </cell>
          <cell r="D2137" t="str">
            <v>UND</v>
          </cell>
          <cell r="G2137">
            <v>12877</v>
          </cell>
        </row>
        <row r="2138">
          <cell r="A2138">
            <v>117188</v>
          </cell>
          <cell r="C2138" t="str">
            <v>TEES ALUMINIO BANDEJA</v>
          </cell>
          <cell r="D2138" t="str">
            <v>UND</v>
          </cell>
          <cell r="G2138">
            <v>0</v>
          </cell>
        </row>
        <row r="2139">
          <cell r="A2139">
            <v>101888</v>
          </cell>
          <cell r="C2139" t="str">
            <v>TEJA    PLAST.0NDUL.AJ0VER#10</v>
          </cell>
          <cell r="D2139" t="str">
            <v>UND</v>
          </cell>
          <cell r="G2139">
            <v>57409</v>
          </cell>
        </row>
        <row r="2140">
          <cell r="A2140">
            <v>101885</v>
          </cell>
          <cell r="C2140" t="str">
            <v>TEJA    PLAST.ONDUL.AJOVER# 5</v>
          </cell>
          <cell r="D2140" t="str">
            <v>UND</v>
          </cell>
          <cell r="G2140">
            <v>21247</v>
          </cell>
        </row>
        <row r="2141">
          <cell r="A2141">
            <v>101886</v>
          </cell>
          <cell r="C2141" t="str">
            <v>TEJA    PLAST.ONDUL.AJOVER# 6</v>
          </cell>
          <cell r="D2141" t="str">
            <v>UND</v>
          </cell>
          <cell r="G2141">
            <v>24144</v>
          </cell>
        </row>
        <row r="2142">
          <cell r="A2142">
            <v>101887</v>
          </cell>
          <cell r="C2142" t="str">
            <v>TEJA    PLAST.ONDUL.AJOVER# 8</v>
          </cell>
          <cell r="D2142" t="str">
            <v>UND</v>
          </cell>
          <cell r="G2142">
            <v>34875</v>
          </cell>
        </row>
        <row r="2143">
          <cell r="A2143">
            <v>101865</v>
          </cell>
          <cell r="C2143" t="str">
            <v>TEJA AC.TERMINAL CANAL</v>
          </cell>
          <cell r="D2143" t="str">
            <v>UND</v>
          </cell>
          <cell r="G2143">
            <v>25087</v>
          </cell>
        </row>
        <row r="2144">
          <cell r="A2144">
            <v>101860</v>
          </cell>
          <cell r="C2144" t="str">
            <v>TEJA AJOVER ONDULADA</v>
          </cell>
          <cell r="D2144" t="str">
            <v>UND</v>
          </cell>
          <cell r="G2144">
            <v>143684</v>
          </cell>
        </row>
        <row r="2145">
          <cell r="A2145">
            <v>101893</v>
          </cell>
          <cell r="C2145" t="str">
            <v>TEJA AJOVER SUPER ONDULADA</v>
          </cell>
          <cell r="D2145" t="str">
            <v>UND</v>
          </cell>
          <cell r="G2145">
            <v>142182</v>
          </cell>
        </row>
        <row r="2146">
          <cell r="A2146">
            <v>103169</v>
          </cell>
          <cell r="C2146" t="str">
            <v>TEJA AJOVER SUPER TRAPEZOI</v>
          </cell>
          <cell r="D2146" t="str">
            <v>UND</v>
          </cell>
          <cell r="G2146">
            <v>123564</v>
          </cell>
        </row>
        <row r="2147">
          <cell r="A2147">
            <v>103058</v>
          </cell>
          <cell r="C2147" t="str">
            <v>TEJA AJOVER TRAPEZOIDAL</v>
          </cell>
          <cell r="D2147" t="str">
            <v>UND</v>
          </cell>
          <cell r="G2147">
            <v>131129</v>
          </cell>
        </row>
        <row r="2148">
          <cell r="A2148">
            <v>103170</v>
          </cell>
          <cell r="C2148" t="str">
            <v>TEJA ALUMINIO-POLIURETANO</v>
          </cell>
          <cell r="D2148" t="str">
            <v>M2</v>
          </cell>
          <cell r="G2148">
            <v>133973</v>
          </cell>
        </row>
        <row r="2149">
          <cell r="A2149">
            <v>109117</v>
          </cell>
          <cell r="C2149" t="str">
            <v>TEJA ASB.CEMENTO P 7 # 2</v>
          </cell>
          <cell r="D2149" t="str">
            <v>UND</v>
          </cell>
          <cell r="G2149">
            <v>13199</v>
          </cell>
        </row>
        <row r="2150">
          <cell r="A2150">
            <v>101878</v>
          </cell>
          <cell r="C2150" t="str">
            <v>TEJA ASB.CEMENTO P 7 # 3</v>
          </cell>
          <cell r="D2150" t="str">
            <v>UND</v>
          </cell>
          <cell r="E2150">
            <v>1</v>
          </cell>
          <cell r="G2150">
            <v>18779</v>
          </cell>
        </row>
        <row r="2151">
          <cell r="A2151">
            <v>101879</v>
          </cell>
          <cell r="C2151" t="str">
            <v>TEJA ASB.CEMENTO P 7 # 4</v>
          </cell>
          <cell r="D2151" t="str">
            <v>UND</v>
          </cell>
          <cell r="E2151">
            <v>1</v>
          </cell>
          <cell r="G2151">
            <v>18993</v>
          </cell>
        </row>
        <row r="2152">
          <cell r="A2152">
            <v>101880</v>
          </cell>
          <cell r="C2152" t="str">
            <v>TEJA ASB.CEMENTO P 7 # 5</v>
          </cell>
          <cell r="D2152" t="str">
            <v>UND</v>
          </cell>
          <cell r="E2152">
            <v>1</v>
          </cell>
          <cell r="G2152">
            <v>24037</v>
          </cell>
        </row>
        <row r="2153">
          <cell r="A2153">
            <v>101881</v>
          </cell>
          <cell r="C2153" t="str">
            <v>TEJA ASB.CEMENTO P 7 # 6</v>
          </cell>
          <cell r="D2153" t="str">
            <v>UND</v>
          </cell>
          <cell r="E2153">
            <v>1</v>
          </cell>
          <cell r="G2153">
            <v>27041</v>
          </cell>
        </row>
        <row r="2154">
          <cell r="A2154">
            <v>101882</v>
          </cell>
          <cell r="C2154" t="str">
            <v>TEJA ASB.CEMENTO P 7 # 8</v>
          </cell>
          <cell r="D2154" t="str">
            <v>UND</v>
          </cell>
          <cell r="E2154">
            <v>1</v>
          </cell>
          <cell r="G2154">
            <v>39060</v>
          </cell>
        </row>
        <row r="2155">
          <cell r="A2155">
            <v>101877</v>
          </cell>
          <cell r="C2155" t="str">
            <v>TEJA ASB.CEMENTO P 7 #10</v>
          </cell>
          <cell r="D2155" t="str">
            <v>UND</v>
          </cell>
          <cell r="E2155">
            <v>1</v>
          </cell>
          <cell r="G2155">
            <v>41635</v>
          </cell>
        </row>
        <row r="2156">
          <cell r="A2156">
            <v>109118</v>
          </cell>
          <cell r="C2156" t="str">
            <v>TEJA BARRO ANTIGUA</v>
          </cell>
          <cell r="D2156" t="str">
            <v>UND</v>
          </cell>
          <cell r="G2156">
            <v>483</v>
          </cell>
        </row>
        <row r="2157">
          <cell r="A2157">
            <v>101873</v>
          </cell>
          <cell r="C2157" t="str">
            <v>TEJA BARRO COMUN 15X35CM</v>
          </cell>
          <cell r="D2157" t="str">
            <v>UND</v>
          </cell>
          <cell r="E2157">
            <v>1</v>
          </cell>
          <cell r="G2157">
            <v>483</v>
          </cell>
        </row>
        <row r="2158">
          <cell r="A2158">
            <v>101874</v>
          </cell>
          <cell r="C2158" t="str">
            <v>TEJA BARRO MOORE</v>
          </cell>
          <cell r="D2158" t="str">
            <v>UND</v>
          </cell>
          <cell r="G2158">
            <v>1019</v>
          </cell>
        </row>
        <row r="2159">
          <cell r="A2159">
            <v>101875</v>
          </cell>
          <cell r="C2159" t="str">
            <v>TEJA BARRO TUBO</v>
          </cell>
          <cell r="D2159" t="str">
            <v>UND</v>
          </cell>
          <cell r="G2159">
            <v>998</v>
          </cell>
        </row>
        <row r="2160">
          <cell r="A2160">
            <v>101869</v>
          </cell>
          <cell r="C2160" t="str">
            <v>TEJA CIDUT.TRAPEZ.DE 5.50</v>
          </cell>
          <cell r="D2160" t="str">
            <v>UND</v>
          </cell>
          <cell r="G2160">
            <v>23983</v>
          </cell>
        </row>
        <row r="2161">
          <cell r="A2161">
            <v>101870</v>
          </cell>
          <cell r="C2161" t="str">
            <v>TEJA CLARABOYA # 4</v>
          </cell>
          <cell r="D2161" t="str">
            <v>UND</v>
          </cell>
          <cell r="G2161">
            <v>33158</v>
          </cell>
        </row>
        <row r="2162">
          <cell r="A2162">
            <v>101871</v>
          </cell>
          <cell r="C2162" t="str">
            <v>TEJA CLARABOYA # 5</v>
          </cell>
          <cell r="D2162" t="str">
            <v>UND</v>
          </cell>
          <cell r="G2162">
            <v>34883</v>
          </cell>
        </row>
        <row r="2163">
          <cell r="A2163">
            <v>101872</v>
          </cell>
          <cell r="C2163" t="str">
            <v>TEJA CLARABOYA # 6</v>
          </cell>
          <cell r="D2163" t="str">
            <v>UND</v>
          </cell>
          <cell r="G2163">
            <v>52044</v>
          </cell>
        </row>
        <row r="2164">
          <cell r="A2164">
            <v>103167</v>
          </cell>
          <cell r="C2164" t="str">
            <v>TEJA ESPANOLA 1.64M</v>
          </cell>
          <cell r="D2164" t="str">
            <v>UND</v>
          </cell>
          <cell r="G2164">
            <v>53468</v>
          </cell>
        </row>
        <row r="2165">
          <cell r="A2165">
            <v>101883</v>
          </cell>
          <cell r="C2165" t="str">
            <v>TEJA GALVANIZ.TRAPEZOIDAL</v>
          </cell>
          <cell r="D2165" t="str">
            <v>UND</v>
          </cell>
          <cell r="G2165">
            <v>16651</v>
          </cell>
        </row>
        <row r="2166">
          <cell r="A2166">
            <v>105156</v>
          </cell>
          <cell r="C2166" t="str">
            <v>TEJA GALVANIZADA CAL.26</v>
          </cell>
          <cell r="D2166" t="str">
            <v>UND</v>
          </cell>
          <cell r="G2166">
            <v>65243</v>
          </cell>
        </row>
        <row r="2167">
          <cell r="A2167">
            <v>101889</v>
          </cell>
          <cell r="C2167" t="str">
            <v>TEJA ONDULIT #6</v>
          </cell>
          <cell r="D2167" t="str">
            <v>UND</v>
          </cell>
          <cell r="G2167">
            <v>26612</v>
          </cell>
        </row>
        <row r="2168">
          <cell r="A2168">
            <v>101859</v>
          </cell>
          <cell r="C2168" t="str">
            <v>TEJA PLAST.ONDUL.AJOVER# 4</v>
          </cell>
          <cell r="D2168" t="str">
            <v>UND</v>
          </cell>
          <cell r="G2168">
            <v>25378</v>
          </cell>
        </row>
        <row r="2169">
          <cell r="A2169">
            <v>101867</v>
          </cell>
          <cell r="C2169" t="str">
            <v>TEJA POLICARBONATO 82X180C</v>
          </cell>
          <cell r="D2169" t="str">
            <v>UND</v>
          </cell>
          <cell r="G2169">
            <v>73505</v>
          </cell>
        </row>
        <row r="2170">
          <cell r="A2170">
            <v>100963</v>
          </cell>
          <cell r="C2170" t="str">
            <v>TEJA TERMINAL CONT.MURO #6</v>
          </cell>
          <cell r="D2170" t="str">
            <v>UND</v>
          </cell>
          <cell r="G2170">
            <v>33495</v>
          </cell>
        </row>
        <row r="2171">
          <cell r="A2171">
            <v>101891</v>
          </cell>
          <cell r="C2171" t="str">
            <v>TEJA VENTILACION #4</v>
          </cell>
          <cell r="D2171" t="str">
            <v>UND</v>
          </cell>
          <cell r="G2171">
            <v>52978</v>
          </cell>
        </row>
        <row r="2172">
          <cell r="A2172">
            <v>101892</v>
          </cell>
          <cell r="C2172" t="str">
            <v>TEJA VENTILACION #6</v>
          </cell>
          <cell r="D2172" t="str">
            <v>UND</v>
          </cell>
          <cell r="G2172">
            <v>65350</v>
          </cell>
        </row>
        <row r="2173">
          <cell r="A2173">
            <v>101876</v>
          </cell>
          <cell r="C2173" t="str">
            <v>TEJA ZINC OND 800X2438 C34</v>
          </cell>
          <cell r="D2173" t="str">
            <v>UND</v>
          </cell>
          <cell r="G2173">
            <v>19047</v>
          </cell>
        </row>
        <row r="2174">
          <cell r="A2174">
            <v>109119</v>
          </cell>
          <cell r="C2174" t="str">
            <v>TELA CERRAMIENTO VERDE</v>
          </cell>
          <cell r="D2174" t="str">
            <v>ML</v>
          </cell>
          <cell r="G2174">
            <v>2092</v>
          </cell>
        </row>
        <row r="2175">
          <cell r="A2175">
            <v>109120</v>
          </cell>
          <cell r="C2175" t="str">
            <v>TELA FIBRA TEJIDA H=2.10M</v>
          </cell>
          <cell r="D2175" t="str">
            <v>ML</v>
          </cell>
          <cell r="G2175">
            <v>2253</v>
          </cell>
        </row>
        <row r="2176">
          <cell r="A2176">
            <v>101894</v>
          </cell>
          <cell r="C2176" t="str">
            <v>TENS/VAR 3/8" C.R TUERC.</v>
          </cell>
          <cell r="D2176" t="str">
            <v>UND</v>
          </cell>
          <cell r="G2176">
            <v>4829</v>
          </cell>
        </row>
        <row r="2177">
          <cell r="A2177">
            <v>117189</v>
          </cell>
          <cell r="C2177" t="str">
            <v>TERMINAL JACK RJ45 6A HERR</v>
          </cell>
          <cell r="D2177" t="str">
            <v>UND</v>
          </cell>
          <cell r="G2177">
            <v>15989</v>
          </cell>
        </row>
        <row r="2178">
          <cell r="A2178">
            <v>117190</v>
          </cell>
          <cell r="C2178" t="str">
            <v>TERMINAL JACK RJ45 CAT 6A</v>
          </cell>
          <cell r="D2178" t="str">
            <v>UND</v>
          </cell>
          <cell r="G2178">
            <v>30583</v>
          </cell>
        </row>
        <row r="2179">
          <cell r="A2179">
            <v>101895</v>
          </cell>
          <cell r="C2179" t="str">
            <v>TERMINAL PREMOLDEADO EXTER</v>
          </cell>
          <cell r="D2179" t="str">
            <v>JGO</v>
          </cell>
          <cell r="G2179">
            <v>467833</v>
          </cell>
        </row>
        <row r="2180">
          <cell r="A2180">
            <v>101896</v>
          </cell>
          <cell r="C2180" t="str">
            <v>TERMINAL PREMOLDEADO INTER</v>
          </cell>
          <cell r="D2180" t="str">
            <v>JGO</v>
          </cell>
          <cell r="G2180">
            <v>566352</v>
          </cell>
        </row>
        <row r="2181">
          <cell r="A2181">
            <v>101897</v>
          </cell>
          <cell r="C2181" t="str">
            <v>TERMINAL PVC ,1/2"</v>
          </cell>
          <cell r="D2181" t="str">
            <v>UND</v>
          </cell>
          <cell r="G2181">
            <v>268</v>
          </cell>
        </row>
        <row r="2182">
          <cell r="A2182">
            <v>101898</v>
          </cell>
          <cell r="C2182" t="str">
            <v>TERMINAL PVC ,3/4"</v>
          </cell>
          <cell r="D2182" t="str">
            <v>UND</v>
          </cell>
          <cell r="G2182">
            <v>354</v>
          </cell>
        </row>
        <row r="2183">
          <cell r="A2183">
            <v>101904</v>
          </cell>
          <cell r="C2183" t="str">
            <v>THINER</v>
          </cell>
          <cell r="D2183" t="str">
            <v>GLN</v>
          </cell>
          <cell r="G2183">
            <v>21998</v>
          </cell>
        </row>
        <row r="2184">
          <cell r="A2184">
            <v>103221</v>
          </cell>
          <cell r="C2184" t="str">
            <v>TIERRA AGRICOLA (NEGRA)</v>
          </cell>
          <cell r="D2184" t="str">
            <v>M3</v>
          </cell>
          <cell r="G2184">
            <v>30046</v>
          </cell>
        </row>
        <row r="2185">
          <cell r="A2185">
            <v>101905</v>
          </cell>
          <cell r="C2185" t="str">
            <v>TIERRA AMARILLA</v>
          </cell>
          <cell r="D2185" t="str">
            <v>M3</v>
          </cell>
          <cell r="G2185">
            <v>19315</v>
          </cell>
        </row>
        <row r="2186">
          <cell r="A2186">
            <v>105157</v>
          </cell>
          <cell r="C2186" t="str">
            <v>TIERRA CAPOTE</v>
          </cell>
          <cell r="D2186" t="str">
            <v>BTO</v>
          </cell>
          <cell r="G2186">
            <v>5365</v>
          </cell>
        </row>
        <row r="2187">
          <cell r="A2187">
            <v>109121</v>
          </cell>
          <cell r="C2187" t="str">
            <v>TIERRA ENCIELADO BAHAREQUE</v>
          </cell>
          <cell r="D2187" t="str">
            <v>M3</v>
          </cell>
          <cell r="G2187">
            <v>21461</v>
          </cell>
        </row>
        <row r="2188">
          <cell r="A2188">
            <v>101909</v>
          </cell>
          <cell r="C2188" t="str">
            <v>TINTILLA MADERA</v>
          </cell>
          <cell r="D2188" t="str">
            <v>GLN</v>
          </cell>
          <cell r="G2188">
            <v>39167</v>
          </cell>
        </row>
        <row r="2189">
          <cell r="A2189">
            <v>106112</v>
          </cell>
          <cell r="C2189" t="str">
            <v>TIR0 ANCLAJE ROJO</v>
          </cell>
          <cell r="D2189" t="str">
            <v>UND</v>
          </cell>
          <cell r="G2189">
            <v>1610</v>
          </cell>
        </row>
        <row r="2190">
          <cell r="A2190">
            <v>109977</v>
          </cell>
          <cell r="C2190" t="str">
            <v>TIRO ANCLAJE AMARILLO</v>
          </cell>
          <cell r="D2190" t="str">
            <v>UND</v>
          </cell>
          <cell r="G2190">
            <v>258</v>
          </cell>
        </row>
        <row r="2191">
          <cell r="A2191">
            <v>101910</v>
          </cell>
          <cell r="C2191" t="str">
            <v>TOALL.GANCH.SENC-CERAMICO</v>
          </cell>
          <cell r="D2191" t="str">
            <v>UND</v>
          </cell>
          <cell r="G2191">
            <v>15989</v>
          </cell>
        </row>
        <row r="2192">
          <cell r="A2192">
            <v>103206</v>
          </cell>
          <cell r="C2192" t="str">
            <v>TOALLERO BARRA CERAMICA</v>
          </cell>
          <cell r="D2192" t="str">
            <v>UND</v>
          </cell>
          <cell r="G2192">
            <v>19745</v>
          </cell>
        </row>
        <row r="2193">
          <cell r="A2193">
            <v>103208</v>
          </cell>
          <cell r="C2193" t="str">
            <v>TOALLERO BARRA CROMO</v>
          </cell>
          <cell r="D2193" t="str">
            <v>UND</v>
          </cell>
          <cell r="G2193">
            <v>33158</v>
          </cell>
        </row>
        <row r="2194">
          <cell r="A2194">
            <v>103207</v>
          </cell>
          <cell r="C2194" t="str">
            <v>TOALLERO GANCHO CROMADO</v>
          </cell>
          <cell r="D2194" t="str">
            <v>UND</v>
          </cell>
          <cell r="G2194">
            <v>25754</v>
          </cell>
        </row>
        <row r="2195">
          <cell r="A2195">
            <v>109978</v>
          </cell>
          <cell r="C2195" t="str">
            <v>TOBOGAN FIBRA VIDRIO L=180</v>
          </cell>
          <cell r="D2195" t="str">
            <v>UND</v>
          </cell>
          <cell r="G2195">
            <v>268268</v>
          </cell>
        </row>
        <row r="2196">
          <cell r="A2196">
            <v>101912</v>
          </cell>
          <cell r="C2196" t="str">
            <v>TOMA + SWITCHE LUNARE</v>
          </cell>
          <cell r="D2196" t="str">
            <v>UND</v>
          </cell>
          <cell r="G2196">
            <v>12074</v>
          </cell>
        </row>
        <row r="2197">
          <cell r="A2197">
            <v>101913</v>
          </cell>
          <cell r="C2197" t="str">
            <v>TOMA 2X20</v>
          </cell>
          <cell r="D2197" t="str">
            <v>UND</v>
          </cell>
          <cell r="G2197">
            <v>3224</v>
          </cell>
        </row>
        <row r="2198">
          <cell r="A2198">
            <v>111190</v>
          </cell>
          <cell r="C2198" t="str">
            <v>TOMA CHEMETRON GAS MEDICIN</v>
          </cell>
          <cell r="D2198" t="str">
            <v>UND</v>
          </cell>
          <cell r="G2198">
            <v>224842</v>
          </cell>
        </row>
        <row r="2199">
          <cell r="A2199">
            <v>100899</v>
          </cell>
          <cell r="C2199" t="str">
            <v>TOMA CHEMETRON GAS MEDICIN PARED-CEILO GASES MEDICINALES</v>
          </cell>
          <cell r="D2199" t="str">
            <v>UND</v>
          </cell>
          <cell r="E2199">
            <v>1</v>
          </cell>
          <cell r="G2199">
            <v>240580</v>
          </cell>
        </row>
        <row r="2200">
          <cell r="A2200">
            <v>101917</v>
          </cell>
          <cell r="C2200" t="str">
            <v>TOMA DOBLE P-T LUNARE</v>
          </cell>
          <cell r="D2200" t="str">
            <v>UND</v>
          </cell>
          <cell r="G2200">
            <v>9087</v>
          </cell>
        </row>
        <row r="2201">
          <cell r="A2201">
            <v>101911</v>
          </cell>
          <cell r="C2201" t="str">
            <v>TOMA DOBLE RJ45-5E</v>
          </cell>
          <cell r="D2201" t="str">
            <v>UND</v>
          </cell>
          <cell r="G2201">
            <v>40777</v>
          </cell>
        </row>
        <row r="2202">
          <cell r="A2202">
            <v>117191</v>
          </cell>
          <cell r="C2202" t="str">
            <v>TOMA NARANJA TIERRA AISLAD</v>
          </cell>
          <cell r="D2202" t="str">
            <v>UND</v>
          </cell>
          <cell r="G2202">
            <v>14896</v>
          </cell>
        </row>
        <row r="2203">
          <cell r="A2203">
            <v>101919</v>
          </cell>
          <cell r="C2203" t="str">
            <v>TOMA TEL.REF DOBLE COLOMBI</v>
          </cell>
          <cell r="D2203" t="str">
            <v>UND</v>
          </cell>
          <cell r="G2203">
            <v>7829</v>
          </cell>
        </row>
        <row r="2204">
          <cell r="A2204">
            <v>105158</v>
          </cell>
          <cell r="C2204" t="str">
            <v>TOMA TIERRA AISLADA NARANJ</v>
          </cell>
          <cell r="D2204" t="str">
            <v>UND</v>
          </cell>
          <cell r="G2204">
            <v>21354</v>
          </cell>
        </row>
        <row r="2205">
          <cell r="A2205">
            <v>101921</v>
          </cell>
          <cell r="C2205" t="str">
            <v>TOMA TV USA-DERIVACION</v>
          </cell>
          <cell r="D2205" t="str">
            <v>UND</v>
          </cell>
          <cell r="G2205">
            <v>12759</v>
          </cell>
        </row>
        <row r="2206">
          <cell r="A2206">
            <v>107218</v>
          </cell>
          <cell r="C2206" t="str">
            <v>TOMA ZONA HUMEDA GFCI-LEVI</v>
          </cell>
          <cell r="D2206" t="str">
            <v>UND</v>
          </cell>
          <cell r="G2206">
            <v>39737</v>
          </cell>
        </row>
        <row r="2207">
          <cell r="A2207">
            <v>101922</v>
          </cell>
          <cell r="C2207" t="str">
            <v>TOPE PARA PUERTA</v>
          </cell>
          <cell r="D2207" t="str">
            <v>UND</v>
          </cell>
          <cell r="G2207">
            <v>1771</v>
          </cell>
        </row>
        <row r="2208">
          <cell r="A2208">
            <v>117192</v>
          </cell>
          <cell r="C2208" t="str">
            <v>TORN .1/2x 4</v>
          </cell>
          <cell r="D2208" t="str">
            <v>UND</v>
          </cell>
          <cell r="G2208">
            <v>498</v>
          </cell>
        </row>
        <row r="2209">
          <cell r="A2209">
            <v>109979</v>
          </cell>
          <cell r="C2209" t="str">
            <v>TORN .3/8x 3.1/2</v>
          </cell>
          <cell r="D2209" t="str">
            <v>UND</v>
          </cell>
          <cell r="G2209">
            <v>41</v>
          </cell>
        </row>
        <row r="2210">
          <cell r="A2210">
            <v>117193</v>
          </cell>
          <cell r="C2210" t="str">
            <v>TORN 1.1/2x .1/4</v>
          </cell>
          <cell r="D2210" t="str">
            <v>UND</v>
          </cell>
          <cell r="G2210">
            <v>22</v>
          </cell>
        </row>
        <row r="2211">
          <cell r="A2211">
            <v>109980</v>
          </cell>
          <cell r="C2211" t="str">
            <v>TORN 2 x10</v>
          </cell>
          <cell r="D2211" t="str">
            <v>UND</v>
          </cell>
          <cell r="G2211">
            <v>161</v>
          </cell>
        </row>
        <row r="2212">
          <cell r="A2212">
            <v>105162</v>
          </cell>
          <cell r="C2212" t="str">
            <v>TORN AUTOPE .3/4x .3/16</v>
          </cell>
          <cell r="D2212" t="str">
            <v>UND</v>
          </cell>
          <cell r="G2212">
            <v>270</v>
          </cell>
        </row>
        <row r="2213">
          <cell r="A2213">
            <v>105161</v>
          </cell>
          <cell r="C2213" t="str">
            <v>TORN AUTOPE 6 x 1</v>
          </cell>
          <cell r="D2213" t="str">
            <v>UND</v>
          </cell>
          <cell r="G2213">
            <v>64</v>
          </cell>
        </row>
        <row r="2214">
          <cell r="A2214">
            <v>101938</v>
          </cell>
          <cell r="C2214" t="str">
            <v>TORN AVELLA .1/2x 8</v>
          </cell>
          <cell r="D2214" t="str">
            <v>UND</v>
          </cell>
          <cell r="G2214">
            <v>41</v>
          </cell>
        </row>
        <row r="2215">
          <cell r="A2215">
            <v>101937</v>
          </cell>
          <cell r="C2215" t="str">
            <v>TORN AVELLA .3/4x10</v>
          </cell>
          <cell r="D2215" t="str">
            <v>UND</v>
          </cell>
          <cell r="G2215">
            <v>37</v>
          </cell>
        </row>
        <row r="2216">
          <cell r="A2216">
            <v>101939</v>
          </cell>
          <cell r="C2216" t="str">
            <v>TORN AVELLA 2 x 8</v>
          </cell>
          <cell r="D2216" t="str">
            <v>UND</v>
          </cell>
          <cell r="G2216">
            <v>55</v>
          </cell>
        </row>
        <row r="2217">
          <cell r="A2217">
            <v>101940</v>
          </cell>
          <cell r="C2217" t="str">
            <v>TORN CARRUAJE 5/8X 1.1/2"</v>
          </cell>
          <cell r="D2217" t="str">
            <v>UND</v>
          </cell>
          <cell r="G2217">
            <v>1215</v>
          </cell>
        </row>
        <row r="2218">
          <cell r="A2218">
            <v>101941</v>
          </cell>
          <cell r="C2218" t="str">
            <v>TORN CARRUAJE 5/8X 3.3/4"</v>
          </cell>
          <cell r="D2218" t="str">
            <v>UND</v>
          </cell>
          <cell r="G2218">
            <v>1791</v>
          </cell>
        </row>
        <row r="2219">
          <cell r="A2219">
            <v>105160</v>
          </cell>
          <cell r="C2219" t="str">
            <v>TORN GALVAN .5/8x 6</v>
          </cell>
          <cell r="D2219" t="str">
            <v>UND</v>
          </cell>
          <cell r="E2219">
            <v>1</v>
          </cell>
          <cell r="G2219">
            <v>2683</v>
          </cell>
        </row>
        <row r="2220">
          <cell r="A2220">
            <v>111192</v>
          </cell>
          <cell r="C2220" t="str">
            <v>TORN GALVAN 3 x .5/8</v>
          </cell>
          <cell r="D2220" t="str">
            <v>UND</v>
          </cell>
          <cell r="G2220">
            <v>3433</v>
          </cell>
        </row>
        <row r="2221">
          <cell r="A2221">
            <v>101936</v>
          </cell>
          <cell r="C2221" t="str">
            <v>TORN GOLOSO 2.1/2x 8</v>
          </cell>
          <cell r="D2221" t="str">
            <v>UND</v>
          </cell>
          <cell r="G2221">
            <v>106</v>
          </cell>
        </row>
        <row r="2222">
          <cell r="A2222">
            <v>101926</v>
          </cell>
          <cell r="C2222" t="str">
            <v>TORN GOLOSO 3 x10</v>
          </cell>
          <cell r="D2222" t="str">
            <v>UND</v>
          </cell>
          <cell r="G2222">
            <v>236</v>
          </cell>
        </row>
        <row r="2223">
          <cell r="A2223">
            <v>101943</v>
          </cell>
          <cell r="C2223" t="str">
            <v>TORN MAQUINA 5/8 X 2"</v>
          </cell>
          <cell r="D2223" t="str">
            <v>UND</v>
          </cell>
          <cell r="G2223">
            <v>2067</v>
          </cell>
        </row>
        <row r="2224">
          <cell r="A2224">
            <v>101944</v>
          </cell>
          <cell r="C2224" t="str">
            <v>TORN MAQUINA 5/8 X 9"</v>
          </cell>
          <cell r="D2224" t="str">
            <v>UND</v>
          </cell>
          <cell r="G2224">
            <v>5472</v>
          </cell>
        </row>
        <row r="2225">
          <cell r="A2225">
            <v>101945</v>
          </cell>
          <cell r="C2225" t="str">
            <v>TORN MET. CANALETA 43</v>
          </cell>
          <cell r="D2225" t="str">
            <v>UND</v>
          </cell>
          <cell r="G2225">
            <v>2790</v>
          </cell>
        </row>
        <row r="2226">
          <cell r="A2226">
            <v>101946</v>
          </cell>
          <cell r="C2226" t="str">
            <v>TORN MET. CANALETA 90</v>
          </cell>
          <cell r="D2226" t="str">
            <v>UND</v>
          </cell>
          <cell r="G2226">
            <v>4400</v>
          </cell>
        </row>
        <row r="2227">
          <cell r="A2227">
            <v>101927</v>
          </cell>
          <cell r="C2227" t="str">
            <v>TORN P/LAM .1/2x 5</v>
          </cell>
          <cell r="D2227" t="str">
            <v>UND</v>
          </cell>
          <cell r="G2227">
            <v>1190</v>
          </cell>
        </row>
        <row r="2228">
          <cell r="A2228">
            <v>101928</v>
          </cell>
          <cell r="C2228" t="str">
            <v>TORN P/LAM .3/4x 8</v>
          </cell>
          <cell r="D2228" t="str">
            <v>UND</v>
          </cell>
          <cell r="G2228">
            <v>27</v>
          </cell>
        </row>
        <row r="2229">
          <cell r="A2229">
            <v>101929</v>
          </cell>
          <cell r="C2229" t="str">
            <v>TORN P/LAM 1.1/2x 8</v>
          </cell>
          <cell r="D2229" t="str">
            <v>UND</v>
          </cell>
          <cell r="G2229">
            <v>37</v>
          </cell>
        </row>
        <row r="2230">
          <cell r="A2230">
            <v>106143</v>
          </cell>
          <cell r="C2230" t="str">
            <v>TORN P/LAM 2 x 8</v>
          </cell>
          <cell r="D2230" t="str">
            <v>UND</v>
          </cell>
          <cell r="G2230">
            <v>43</v>
          </cell>
        </row>
        <row r="2231">
          <cell r="A2231">
            <v>103059</v>
          </cell>
          <cell r="C2231" t="str">
            <v>TORN P/LAM AUT.1/2-14X3/4</v>
          </cell>
          <cell r="D2231" t="str">
            <v>UND</v>
          </cell>
          <cell r="G2231">
            <v>761</v>
          </cell>
        </row>
        <row r="2232">
          <cell r="A2232">
            <v>103060</v>
          </cell>
          <cell r="C2232" t="str">
            <v>TORN P/LAM AUT.1/4-14X7/8</v>
          </cell>
          <cell r="D2232" t="str">
            <v>UND</v>
          </cell>
          <cell r="G2232">
            <v>761</v>
          </cell>
        </row>
        <row r="2233">
          <cell r="A2233">
            <v>101930</v>
          </cell>
          <cell r="C2233" t="str">
            <v>TORN P/MAD 1 x 6</v>
          </cell>
          <cell r="D2233" t="str">
            <v>UND</v>
          </cell>
          <cell r="G2233">
            <v>31</v>
          </cell>
        </row>
        <row r="2234">
          <cell r="A2234">
            <v>101931</v>
          </cell>
          <cell r="C2234" t="str">
            <v>TORN P/MAD 2 x 8</v>
          </cell>
          <cell r="D2234" t="str">
            <v>UND</v>
          </cell>
          <cell r="G2234">
            <v>74</v>
          </cell>
        </row>
        <row r="2235">
          <cell r="A2235">
            <v>101932</v>
          </cell>
          <cell r="C2235" t="str">
            <v>TORN P/MAD 2 x12</v>
          </cell>
          <cell r="D2235" t="str">
            <v>UND</v>
          </cell>
          <cell r="G2235">
            <v>86</v>
          </cell>
        </row>
        <row r="2236">
          <cell r="A2236">
            <v>101953</v>
          </cell>
          <cell r="C2236" t="str">
            <v>TORN P/MAD 4</v>
          </cell>
          <cell r="D2236" t="str">
            <v>UND</v>
          </cell>
          <cell r="G2236">
            <v>215</v>
          </cell>
        </row>
        <row r="2237">
          <cell r="A2237">
            <v>109122</v>
          </cell>
          <cell r="C2237" t="str">
            <v>TORN P/MAD 5" x .3/1</v>
          </cell>
          <cell r="D2237" t="str">
            <v>UND</v>
          </cell>
          <cell r="G2237">
            <v>966</v>
          </cell>
        </row>
        <row r="2238">
          <cell r="A2238">
            <v>101947</v>
          </cell>
          <cell r="C2238" t="str">
            <v>TORN PAMPH .1/2x 8</v>
          </cell>
          <cell r="D2238" t="str">
            <v>UND</v>
          </cell>
          <cell r="G2238">
            <v>28</v>
          </cell>
        </row>
        <row r="2239">
          <cell r="A2239">
            <v>101948</v>
          </cell>
          <cell r="C2239" t="str">
            <v>TORN PAMPH 1 x 8</v>
          </cell>
          <cell r="D2239" t="str">
            <v>UND</v>
          </cell>
          <cell r="E2239">
            <v>1</v>
          </cell>
          <cell r="G2239">
            <v>35</v>
          </cell>
        </row>
        <row r="2240">
          <cell r="A2240">
            <v>101949</v>
          </cell>
          <cell r="C2240" t="str">
            <v>TORN PAMPH 2 x 8</v>
          </cell>
          <cell r="D2240" t="str">
            <v>UND</v>
          </cell>
          <cell r="G2240">
            <v>64</v>
          </cell>
        </row>
        <row r="2241">
          <cell r="A2241">
            <v>101950</v>
          </cell>
          <cell r="C2241" t="str">
            <v>TORN PAMPH 3 x 8</v>
          </cell>
          <cell r="D2241" t="str">
            <v>UND</v>
          </cell>
          <cell r="G2241">
            <v>141</v>
          </cell>
        </row>
        <row r="2242">
          <cell r="A2242">
            <v>106037</v>
          </cell>
          <cell r="C2242" t="str">
            <v>TORN PANEL 6 x 1</v>
          </cell>
          <cell r="D2242" t="str">
            <v>UND</v>
          </cell>
          <cell r="G2242">
            <v>22</v>
          </cell>
        </row>
        <row r="2243">
          <cell r="A2243">
            <v>108044</v>
          </cell>
          <cell r="C2243" t="str">
            <v>TORN PASAN .5/8x 6</v>
          </cell>
          <cell r="D2243" t="str">
            <v>UND</v>
          </cell>
          <cell r="G2243">
            <v>912</v>
          </cell>
        </row>
        <row r="2244">
          <cell r="A2244">
            <v>101951</v>
          </cell>
          <cell r="C2244" t="str">
            <v>TORN PASANTE 5/8 X 12"</v>
          </cell>
          <cell r="D2244" t="str">
            <v>UND</v>
          </cell>
          <cell r="G2244">
            <v>7848</v>
          </cell>
        </row>
        <row r="2245">
          <cell r="A2245">
            <v>101952</v>
          </cell>
          <cell r="C2245" t="str">
            <v>TORN PERNO .3/8x10</v>
          </cell>
          <cell r="D2245" t="str">
            <v>UND</v>
          </cell>
          <cell r="G2245">
            <v>35</v>
          </cell>
        </row>
        <row r="2246">
          <cell r="A2246">
            <v>101924</v>
          </cell>
          <cell r="C2246" t="str">
            <v>TORN x 6</v>
          </cell>
          <cell r="D2246" t="str">
            <v>UND</v>
          </cell>
          <cell r="G2246">
            <v>22</v>
          </cell>
        </row>
        <row r="2247">
          <cell r="A2247">
            <v>105167</v>
          </cell>
          <cell r="C2247" t="str">
            <v>TR0MP0 OCTAGONAL SIST.GIRA</v>
          </cell>
          <cell r="D2247" t="str">
            <v>UND</v>
          </cell>
          <cell r="G2247">
            <v>2178336</v>
          </cell>
        </row>
        <row r="2248">
          <cell r="A2248">
            <v>116008</v>
          </cell>
          <cell r="C2248" t="str">
            <v>TRAFO 1F 5 KVA 13200 V</v>
          </cell>
          <cell r="D2248" t="str">
            <v>UND</v>
          </cell>
          <cell r="G2248">
            <v>2216923</v>
          </cell>
        </row>
        <row r="2249">
          <cell r="A2249">
            <v>117194</v>
          </cell>
          <cell r="C2249" t="str">
            <v>TRAFO 1F 5 KVA/13200 V</v>
          </cell>
          <cell r="D2249" t="str">
            <v>UND</v>
          </cell>
          <cell r="G2249">
            <v>2329101</v>
          </cell>
        </row>
        <row r="2250">
          <cell r="A2250">
            <v>107174</v>
          </cell>
          <cell r="C2250" t="str">
            <v>TRAFO CTE 1000/5 AMP CL-1 CELCO</v>
          </cell>
          <cell r="D2250" t="str">
            <v>UND</v>
          </cell>
          <cell r="G2250">
            <v>146925</v>
          </cell>
        </row>
        <row r="2251">
          <cell r="A2251">
            <v>101983</v>
          </cell>
          <cell r="C2251" t="str">
            <v>TRAFO CTE 13200/120 EXTERI MEDICION</v>
          </cell>
          <cell r="D2251" t="str">
            <v>UND</v>
          </cell>
          <cell r="G2251">
            <v>3706004</v>
          </cell>
        </row>
        <row r="2252">
          <cell r="A2252">
            <v>101984</v>
          </cell>
          <cell r="C2252" t="str">
            <v>TRAFO CTE 13200/120V INTER ALSTOM</v>
          </cell>
          <cell r="D2252" t="str">
            <v>UND</v>
          </cell>
          <cell r="G2252">
            <v>3566155</v>
          </cell>
        </row>
        <row r="2253">
          <cell r="A2253">
            <v>101985</v>
          </cell>
          <cell r="C2253" t="str">
            <v>TRAFO CTE 150-300/5 CL</v>
          </cell>
          <cell r="D2253" t="str">
            <v>UND</v>
          </cell>
          <cell r="G2253">
            <v>109477</v>
          </cell>
        </row>
        <row r="2254">
          <cell r="A2254">
            <v>101986</v>
          </cell>
          <cell r="C2254" t="str">
            <v>TRAFO CTE 400-600/5 CL</v>
          </cell>
          <cell r="D2254" t="str">
            <v>UND</v>
          </cell>
          <cell r="G2254">
            <v>120150</v>
          </cell>
        </row>
        <row r="2255">
          <cell r="A2255">
            <v>107175</v>
          </cell>
          <cell r="C2255" t="str">
            <v>TRAFO CTE 800/5 AMP</v>
          </cell>
          <cell r="D2255" t="str">
            <v>UND</v>
          </cell>
          <cell r="G2255">
            <v>116323</v>
          </cell>
        </row>
        <row r="2256">
          <cell r="A2256">
            <v>101987</v>
          </cell>
          <cell r="C2256" t="str">
            <v>TRAFO POTENCIAL 13.2/120 E ALSTOM</v>
          </cell>
          <cell r="D2256" t="str">
            <v>UND</v>
          </cell>
          <cell r="G2256">
            <v>4249318</v>
          </cell>
        </row>
        <row r="2257">
          <cell r="A2257">
            <v>101988</v>
          </cell>
          <cell r="C2257" t="str">
            <v>TRAFO POTENCIAL 13.2/120 I ALSTOM</v>
          </cell>
          <cell r="D2257" t="str">
            <v>UND</v>
          </cell>
          <cell r="G2257">
            <v>3168982</v>
          </cell>
        </row>
        <row r="2258">
          <cell r="A2258">
            <v>107176</v>
          </cell>
          <cell r="C2258" t="str">
            <v>TRAFO SECO 1000 KVA ABB</v>
          </cell>
          <cell r="D2258" t="str">
            <v>UND</v>
          </cell>
          <cell r="E2258">
            <v>1</v>
          </cell>
          <cell r="G2258">
            <v>52059490</v>
          </cell>
        </row>
        <row r="2259">
          <cell r="A2259">
            <v>107177</v>
          </cell>
          <cell r="C2259" t="str">
            <v>TRAFO SECO 1500 KVA ASEA BROWN  BOVERY ABB</v>
          </cell>
          <cell r="D2259" t="str">
            <v>UND</v>
          </cell>
          <cell r="G2259">
            <v>74903222</v>
          </cell>
        </row>
        <row r="2260">
          <cell r="A2260">
            <v>107178</v>
          </cell>
          <cell r="C2260" t="str">
            <v>TRAFOS DE CTE 2500/5 AMP CELCO</v>
          </cell>
          <cell r="D2260" t="str">
            <v>UND</v>
          </cell>
          <cell r="G2260">
            <v>158448</v>
          </cell>
        </row>
        <row r="2261">
          <cell r="A2261">
            <v>107179</v>
          </cell>
          <cell r="C2261" t="str">
            <v>TRAGANTE LOSA PIT 3" BRO</v>
          </cell>
          <cell r="D2261" t="str">
            <v>UND</v>
          </cell>
          <cell r="G2261">
            <v>281252</v>
          </cell>
        </row>
        <row r="2262">
          <cell r="A2262">
            <v>101994</v>
          </cell>
          <cell r="C2262" t="str">
            <v>TRAGANTE TCI-4 ALUMINIO</v>
          </cell>
          <cell r="D2262" t="str">
            <v>UND</v>
          </cell>
          <cell r="G2262">
            <v>501053</v>
          </cell>
        </row>
        <row r="2263">
          <cell r="A2263">
            <v>101995</v>
          </cell>
          <cell r="C2263" t="str">
            <v>TRAMPA DE GRASAS</v>
          </cell>
          <cell r="D2263" t="str">
            <v>UND</v>
          </cell>
          <cell r="G2263">
            <v>109924</v>
          </cell>
        </row>
        <row r="2264">
          <cell r="A2264">
            <v>111194</v>
          </cell>
          <cell r="C2264" t="str">
            <v>TRAMPA FILTRACION HF 6X6</v>
          </cell>
          <cell r="D2264" t="str">
            <v>UND</v>
          </cell>
          <cell r="G2264">
            <v>672172</v>
          </cell>
        </row>
        <row r="2265">
          <cell r="A2265">
            <v>111195</v>
          </cell>
          <cell r="C2265" t="str">
            <v>TRAMPA FILTRACION HF 8X4X4</v>
          </cell>
          <cell r="D2265" t="str">
            <v>UND</v>
          </cell>
          <cell r="G2265">
            <v>1019418</v>
          </cell>
        </row>
        <row r="2266">
          <cell r="A2266">
            <v>111196</v>
          </cell>
          <cell r="C2266" t="str">
            <v>TRANSF.REFLECTOR 300 VATIO</v>
          </cell>
          <cell r="D2266" t="str">
            <v>UND</v>
          </cell>
          <cell r="G2266">
            <v>128769</v>
          </cell>
        </row>
        <row r="2267">
          <cell r="A2267">
            <v>111197</v>
          </cell>
          <cell r="C2267" t="str">
            <v>TRANSF/AUTOMAT. 100 KW</v>
          </cell>
          <cell r="D2267" t="str">
            <v>UND</v>
          </cell>
          <cell r="G2267">
            <v>7966487</v>
          </cell>
        </row>
        <row r="2268">
          <cell r="A2268">
            <v>111198</v>
          </cell>
          <cell r="C2268" t="str">
            <v>TRANSF/AUTOMAT. 1000 AMP</v>
          </cell>
          <cell r="D2268" t="str">
            <v>UND</v>
          </cell>
          <cell r="G2268">
            <v>27216754</v>
          </cell>
        </row>
        <row r="2269">
          <cell r="A2269">
            <v>101997</v>
          </cell>
          <cell r="C2269" t="str">
            <v>TRANSF/AUTOMAT. 12/15 KVA</v>
          </cell>
          <cell r="D2269" t="str">
            <v>UND</v>
          </cell>
          <cell r="G2269">
            <v>3608741</v>
          </cell>
        </row>
        <row r="2270">
          <cell r="A2270">
            <v>111200</v>
          </cell>
          <cell r="C2270" t="str">
            <v>TRANSF/AUTOMAT. 200 KW</v>
          </cell>
          <cell r="D2270" t="str">
            <v>UND</v>
          </cell>
          <cell r="G2270">
            <v>13070017</v>
          </cell>
        </row>
        <row r="2271">
          <cell r="A2271">
            <v>102003</v>
          </cell>
          <cell r="C2271" t="str">
            <v>TRANSF/AUTOMAT. 40KW/50KVA</v>
          </cell>
          <cell r="D2271" t="str">
            <v>UND</v>
          </cell>
          <cell r="G2271">
            <v>7344105</v>
          </cell>
        </row>
        <row r="2272">
          <cell r="A2272">
            <v>111205</v>
          </cell>
          <cell r="C2272" t="str">
            <v>TRANSF/AUTOMAT. 60KW/75KV</v>
          </cell>
          <cell r="D2272" t="str">
            <v>UND</v>
          </cell>
          <cell r="G2272">
            <v>7593057</v>
          </cell>
        </row>
        <row r="2273">
          <cell r="A2273">
            <v>111206</v>
          </cell>
          <cell r="C2273" t="str">
            <v>TRANSF/AUTOMAT. 75KW</v>
          </cell>
          <cell r="D2273" t="str">
            <v>UND</v>
          </cell>
          <cell r="G2273">
            <v>7966487</v>
          </cell>
        </row>
        <row r="2274">
          <cell r="A2274">
            <v>111207</v>
          </cell>
          <cell r="C2274" t="str">
            <v>TRANSF/AUTOMAT.132KW/165KV</v>
          </cell>
          <cell r="D2274" t="str">
            <v>UND</v>
          </cell>
          <cell r="G2274">
            <v>9335726</v>
          </cell>
        </row>
        <row r="2275">
          <cell r="A2275">
            <v>111208</v>
          </cell>
          <cell r="C2275" t="str">
            <v>TRANSF/AUTOMAT.145KW/182KV</v>
          </cell>
          <cell r="D2275" t="str">
            <v>UND</v>
          </cell>
          <cell r="G2275">
            <v>9833632</v>
          </cell>
        </row>
        <row r="2276">
          <cell r="A2276">
            <v>111209</v>
          </cell>
          <cell r="C2276" t="str">
            <v>TRANSFERENCIA 275 AMP AC1</v>
          </cell>
          <cell r="D2276" t="str">
            <v>UND</v>
          </cell>
          <cell r="G2276">
            <v>8694673</v>
          </cell>
        </row>
        <row r="2277">
          <cell r="A2277">
            <v>101972</v>
          </cell>
          <cell r="C2277" t="str">
            <v>TRANSFORMADOR 17 35,5 KVA</v>
          </cell>
          <cell r="D2277" t="str">
            <v>UND</v>
          </cell>
          <cell r="G2277">
            <v>5291151</v>
          </cell>
        </row>
        <row r="2278">
          <cell r="A2278">
            <v>101969</v>
          </cell>
          <cell r="C2278" t="str">
            <v>TRANSFORMADOR 1F 10 KVA</v>
          </cell>
          <cell r="D2278" t="str">
            <v>UND</v>
          </cell>
          <cell r="G2278">
            <v>2924125</v>
          </cell>
        </row>
        <row r="2279">
          <cell r="A2279">
            <v>101970</v>
          </cell>
          <cell r="C2279" t="str">
            <v>TRANSFORMADOR 1F 15 KVA</v>
          </cell>
          <cell r="D2279" t="str">
            <v>UND</v>
          </cell>
          <cell r="G2279">
            <v>3441994</v>
          </cell>
        </row>
        <row r="2280">
          <cell r="A2280">
            <v>101971</v>
          </cell>
          <cell r="C2280" t="str">
            <v>TRANSFORMADOR 1F 25 KVA</v>
          </cell>
          <cell r="D2280" t="str">
            <v>UND</v>
          </cell>
          <cell r="G2280">
            <v>4420190</v>
          </cell>
        </row>
        <row r="2281">
          <cell r="A2281">
            <v>101973</v>
          </cell>
          <cell r="C2281" t="str">
            <v>TRANSFORMADOR 1F 50 KVA</v>
          </cell>
          <cell r="D2281" t="str">
            <v>UND</v>
          </cell>
          <cell r="G2281">
            <v>6536128</v>
          </cell>
        </row>
        <row r="2282">
          <cell r="A2282">
            <v>101974</v>
          </cell>
          <cell r="C2282" t="str">
            <v>TRANSFORMADOR 1F 75 KVA</v>
          </cell>
          <cell r="D2282" t="str">
            <v>UND</v>
          </cell>
          <cell r="G2282">
            <v>8769761</v>
          </cell>
        </row>
        <row r="2283">
          <cell r="A2283">
            <v>101978</v>
          </cell>
          <cell r="C2283" t="str">
            <v>TRANSFORMADOR 3F 112,5 KVA</v>
          </cell>
          <cell r="D2283" t="str">
            <v>UND</v>
          </cell>
          <cell r="G2283">
            <v>14734534</v>
          </cell>
        </row>
        <row r="2284">
          <cell r="A2284">
            <v>101975</v>
          </cell>
          <cell r="C2284" t="str">
            <v>TRANSFORMADOR 3F 15 KVA</v>
          </cell>
          <cell r="D2284" t="str">
            <v>UND</v>
          </cell>
          <cell r="G2284">
            <v>5649477</v>
          </cell>
        </row>
        <row r="2285">
          <cell r="A2285">
            <v>102011</v>
          </cell>
          <cell r="C2285" t="str">
            <v>TRANSFORMADOR 3F 225 KVA ABB</v>
          </cell>
          <cell r="D2285" t="str">
            <v>UND</v>
          </cell>
          <cell r="G2285">
            <v>22375869</v>
          </cell>
        </row>
        <row r="2286">
          <cell r="A2286">
            <v>101976</v>
          </cell>
          <cell r="C2286" t="str">
            <v>TRANSFORMADOR 3F 30 KVA</v>
          </cell>
          <cell r="D2286" t="str">
            <v>UND</v>
          </cell>
          <cell r="G2286">
            <v>7866238</v>
          </cell>
        </row>
        <row r="2287">
          <cell r="A2287">
            <v>102012</v>
          </cell>
          <cell r="C2287" t="str">
            <v>TRANSFORMADOR 3F 315 KVA ABB</v>
          </cell>
          <cell r="D2287" t="str">
            <v>UND</v>
          </cell>
          <cell r="G2287">
            <v>28366742</v>
          </cell>
        </row>
        <row r="2288">
          <cell r="A2288">
            <v>102013</v>
          </cell>
          <cell r="C2288" t="str">
            <v>TRANSFORMADOR 3F 400 KVA ABB</v>
          </cell>
          <cell r="D2288" t="str">
            <v>UND</v>
          </cell>
          <cell r="G2288">
            <v>36101707</v>
          </cell>
        </row>
        <row r="2289">
          <cell r="A2289">
            <v>101977</v>
          </cell>
          <cell r="C2289" t="str">
            <v>TRANSFORMADOR 3F 45 KVA</v>
          </cell>
          <cell r="D2289" t="str">
            <v>UND</v>
          </cell>
          <cell r="G2289">
            <v>9368711</v>
          </cell>
        </row>
        <row r="2290">
          <cell r="A2290">
            <v>102014</v>
          </cell>
          <cell r="C2290" t="str">
            <v>TRANSFORMADOR 3F 500 KVA ABB</v>
          </cell>
          <cell r="D2290" t="str">
            <v>UND</v>
          </cell>
          <cell r="G2290">
            <v>42258587</v>
          </cell>
        </row>
        <row r="2291">
          <cell r="A2291">
            <v>102015</v>
          </cell>
          <cell r="C2291" t="str">
            <v>TRANSFORMADOR 3F 630 KVA ABB</v>
          </cell>
          <cell r="D2291" t="str">
            <v>UND</v>
          </cell>
          <cell r="G2291">
            <v>50304509</v>
          </cell>
        </row>
        <row r="2292">
          <cell r="A2292">
            <v>101979</v>
          </cell>
          <cell r="C2292" t="str">
            <v>TRANSFORMADOR 3F 75 KVA</v>
          </cell>
          <cell r="D2292" t="str">
            <v>UND</v>
          </cell>
          <cell r="G2292">
            <v>11866511</v>
          </cell>
        </row>
        <row r="2293">
          <cell r="A2293">
            <v>102016</v>
          </cell>
          <cell r="C2293" t="str">
            <v>TRANSFORMADOR 3F 800 KVA ABB</v>
          </cell>
          <cell r="D2293" t="str">
            <v>UND</v>
          </cell>
          <cell r="G2293">
            <v>61988589</v>
          </cell>
        </row>
        <row r="2294">
          <cell r="A2294">
            <v>102010</v>
          </cell>
          <cell r="C2294" t="str">
            <v>TRANSFQRMADQR 3F 150 KVA</v>
          </cell>
          <cell r="D2294" t="str">
            <v>UND</v>
          </cell>
          <cell r="G2294">
            <v>18313187</v>
          </cell>
        </row>
        <row r="2295">
          <cell r="A2295">
            <v>117195</v>
          </cell>
          <cell r="C2295" t="str">
            <v>TRANSP POSCONCR HASTA 12MT</v>
          </cell>
          <cell r="D2295" t="str">
            <v>UND</v>
          </cell>
          <cell r="G2295">
            <v>55868</v>
          </cell>
        </row>
        <row r="2296">
          <cell r="A2296">
            <v>117196</v>
          </cell>
          <cell r="C2296" t="str">
            <v>TRANSP POSCONCR HASTA 18MT</v>
          </cell>
          <cell r="D2296" t="str">
            <v>UND</v>
          </cell>
          <cell r="G2296">
            <v>78080</v>
          </cell>
        </row>
        <row r="2297">
          <cell r="A2297">
            <v>102019</v>
          </cell>
          <cell r="C2297" t="str">
            <v>TRANSP.EQUIPQ EST.SUELQS</v>
          </cell>
          <cell r="D2297" t="str">
            <v>UND</v>
          </cell>
          <cell r="G2297">
            <v>134166</v>
          </cell>
        </row>
        <row r="2298">
          <cell r="A2298">
            <v>105166</v>
          </cell>
          <cell r="C2298" t="str">
            <v>TRIPLE 15</v>
          </cell>
          <cell r="D2298" t="str">
            <v>KLS</v>
          </cell>
          <cell r="G2298">
            <v>966</v>
          </cell>
        </row>
        <row r="2299">
          <cell r="A2299">
            <v>102082</v>
          </cell>
          <cell r="C2299" t="str">
            <v>TUB A.INOX 1 12</v>
          </cell>
          <cell r="D2299" t="str">
            <v>ML</v>
          </cell>
          <cell r="G2299">
            <v>49791</v>
          </cell>
        </row>
        <row r="2300">
          <cell r="A2300">
            <v>109981</v>
          </cell>
          <cell r="C2300" t="str">
            <v>TUBO 2" EMT"</v>
          </cell>
          <cell r="D2300" t="str">
            <v>UND</v>
          </cell>
          <cell r="G2300">
            <v>60406</v>
          </cell>
        </row>
        <row r="2301">
          <cell r="A2301">
            <v>109982</v>
          </cell>
          <cell r="C2301" t="str">
            <v>TUBO 3" EMT"</v>
          </cell>
          <cell r="D2301" t="str">
            <v>UND</v>
          </cell>
          <cell r="G2301">
            <v>117020</v>
          </cell>
        </row>
        <row r="2302">
          <cell r="A2302">
            <v>102084</v>
          </cell>
          <cell r="C2302" t="str">
            <v>TUBO A INOX 4 CAL.40</v>
          </cell>
          <cell r="D2302" t="str">
            <v>ML</v>
          </cell>
          <cell r="G2302">
            <v>174267</v>
          </cell>
        </row>
        <row r="2303">
          <cell r="A2303">
            <v>111210</v>
          </cell>
          <cell r="C2303" t="str">
            <v>TUBO A.CARBON D= .3/8"</v>
          </cell>
          <cell r="D2303" t="str">
            <v>ML</v>
          </cell>
          <cell r="E2303">
            <v>1</v>
          </cell>
          <cell r="G2303">
            <v>6399</v>
          </cell>
        </row>
        <row r="2304">
          <cell r="A2304">
            <v>106029</v>
          </cell>
          <cell r="C2304" t="str">
            <v>TUBO A.CARBON D=1"</v>
          </cell>
          <cell r="D2304" t="str">
            <v>ML</v>
          </cell>
          <cell r="G2304">
            <v>16933</v>
          </cell>
        </row>
        <row r="2305">
          <cell r="A2305">
            <v>102037</v>
          </cell>
          <cell r="C2305" t="str">
            <v>TUBO A.CARBON D=2"</v>
          </cell>
          <cell r="D2305" t="str">
            <v>ML</v>
          </cell>
          <cell r="G2305">
            <v>35336</v>
          </cell>
        </row>
        <row r="2306">
          <cell r="A2306">
            <v>102038</v>
          </cell>
          <cell r="C2306" t="str">
            <v>TUBO A.CARBON D=3"</v>
          </cell>
          <cell r="D2306" t="str">
            <v>ML</v>
          </cell>
          <cell r="G2306">
            <v>89001</v>
          </cell>
        </row>
        <row r="2307">
          <cell r="A2307">
            <v>102039</v>
          </cell>
          <cell r="C2307" t="str">
            <v>TUBO A.CARBQN D=4"</v>
          </cell>
          <cell r="D2307" t="str">
            <v>ML</v>
          </cell>
          <cell r="G2307">
            <v>120496</v>
          </cell>
        </row>
        <row r="2308">
          <cell r="A2308">
            <v>102040</v>
          </cell>
          <cell r="C2308" t="str">
            <v>TUBO A.CARBQN D=6"</v>
          </cell>
          <cell r="D2308" t="str">
            <v>ML</v>
          </cell>
          <cell r="G2308">
            <v>149372</v>
          </cell>
        </row>
        <row r="2309">
          <cell r="A2309">
            <v>102041</v>
          </cell>
          <cell r="C2309" t="str">
            <v>TUBO A.CARBQN D=8"</v>
          </cell>
          <cell r="D2309" t="str">
            <v>ML</v>
          </cell>
          <cell r="G2309">
            <v>394300</v>
          </cell>
        </row>
        <row r="2310">
          <cell r="A2310">
            <v>102083</v>
          </cell>
          <cell r="C2310" t="str">
            <v>TUBO A.INOXID. 2.1/2"</v>
          </cell>
          <cell r="D2310" t="str">
            <v>ML</v>
          </cell>
          <cell r="G2310">
            <v>126837</v>
          </cell>
        </row>
        <row r="2311">
          <cell r="A2311">
            <v>109983</v>
          </cell>
          <cell r="C2311" t="str">
            <v>TUBO ALUMINIO .3/4x6M</v>
          </cell>
          <cell r="D2311" t="str">
            <v>ML</v>
          </cell>
          <cell r="E2311">
            <v>1</v>
          </cell>
          <cell r="G2311">
            <v>4507</v>
          </cell>
        </row>
        <row r="2312">
          <cell r="A2312">
            <v>102087</v>
          </cell>
          <cell r="C2312" t="str">
            <v>TUBO ALUMINIO 1.1/2x6M</v>
          </cell>
          <cell r="D2312" t="str">
            <v>UND</v>
          </cell>
          <cell r="G2312">
            <v>43683</v>
          </cell>
        </row>
        <row r="2313">
          <cell r="A2313">
            <v>102086</v>
          </cell>
          <cell r="C2313" t="str">
            <v>TUBO ALUMINIO 2" x6M</v>
          </cell>
          <cell r="D2313" t="str">
            <v>UND</v>
          </cell>
          <cell r="E2313">
            <v>1</v>
          </cell>
          <cell r="G2313">
            <v>106348</v>
          </cell>
        </row>
        <row r="2314">
          <cell r="A2314">
            <v>102085</v>
          </cell>
          <cell r="C2314" t="str">
            <v>TUBO ALUMINIO D=1" x6M</v>
          </cell>
          <cell r="D2314" t="str">
            <v>ML</v>
          </cell>
          <cell r="E2314">
            <v>1</v>
          </cell>
          <cell r="G2314">
            <v>4730</v>
          </cell>
        </row>
        <row r="2315">
          <cell r="A2315">
            <v>102100</v>
          </cell>
          <cell r="C2315" t="str">
            <v>TUBO COBRE .1/2 [F]</v>
          </cell>
          <cell r="D2315" t="str">
            <v>ML</v>
          </cell>
          <cell r="G2315">
            <v>9228</v>
          </cell>
        </row>
        <row r="2316">
          <cell r="A2316">
            <v>111211</v>
          </cell>
          <cell r="C2316" t="str">
            <v>TUBO COBRE .1/2 [K]</v>
          </cell>
          <cell r="D2316" t="str">
            <v>ML</v>
          </cell>
          <cell r="G2316">
            <v>63955</v>
          </cell>
        </row>
        <row r="2317">
          <cell r="A2317">
            <v>109125</v>
          </cell>
          <cell r="C2317" t="str">
            <v>TUBO COBRE .1/2 G-M RIGIDA TIPO K</v>
          </cell>
          <cell r="D2317" t="str">
            <v>ML</v>
          </cell>
          <cell r="G2317">
            <v>77625</v>
          </cell>
        </row>
        <row r="2318">
          <cell r="A2318">
            <v>113039</v>
          </cell>
          <cell r="C2318" t="str">
            <v>TUBO COBRE .1/2" [</v>
          </cell>
          <cell r="D2318" t="str">
            <v>ML</v>
          </cell>
          <cell r="G2318">
            <v>12662</v>
          </cell>
        </row>
        <row r="2319">
          <cell r="A2319">
            <v>102103</v>
          </cell>
          <cell r="C2319" t="str">
            <v>TUBO COBRE .1/4" [</v>
          </cell>
          <cell r="D2319" t="str">
            <v>ML</v>
          </cell>
          <cell r="G2319">
            <v>4099</v>
          </cell>
        </row>
        <row r="2320">
          <cell r="A2320">
            <v>102101</v>
          </cell>
          <cell r="C2320" t="str">
            <v>TUBO COBRE .3/4 [M]</v>
          </cell>
          <cell r="D2320" t="str">
            <v>ML</v>
          </cell>
          <cell r="G2320">
            <v>15989</v>
          </cell>
        </row>
        <row r="2321">
          <cell r="A2321">
            <v>111212</v>
          </cell>
          <cell r="C2321" t="str">
            <v>TUBO COBRE .3/4" G</v>
          </cell>
          <cell r="D2321" t="str">
            <v>ML</v>
          </cell>
          <cell r="G2321">
            <v>103018</v>
          </cell>
        </row>
        <row r="2322">
          <cell r="A2322">
            <v>109126</v>
          </cell>
          <cell r="C2322" t="str">
            <v>TUBO COBRE .3/4" G-M RIGIDA TIPO K</v>
          </cell>
          <cell r="D2322" t="str">
            <v>ML</v>
          </cell>
          <cell r="G2322">
            <v>115808</v>
          </cell>
        </row>
        <row r="2323">
          <cell r="A2323">
            <v>102102</v>
          </cell>
          <cell r="C2323" t="str">
            <v>TUBO COBRE .3/8 [F]</v>
          </cell>
          <cell r="D2323" t="str">
            <v>ML</v>
          </cell>
          <cell r="G2323">
            <v>6868</v>
          </cell>
        </row>
        <row r="2324">
          <cell r="A2324">
            <v>111213</v>
          </cell>
          <cell r="C2324" t="str">
            <v>TUBO COBRE 1" G</v>
          </cell>
          <cell r="D2324" t="str">
            <v>ML</v>
          </cell>
          <cell r="G2324">
            <v>129086</v>
          </cell>
        </row>
        <row r="2325">
          <cell r="A2325">
            <v>109127</v>
          </cell>
          <cell r="C2325" t="str">
            <v>TUBO COBRE 1" G-M RIGIDA TIPO K</v>
          </cell>
          <cell r="D2325" t="str">
            <v>ML</v>
          </cell>
          <cell r="G2325">
            <v>145112</v>
          </cell>
        </row>
        <row r="2326">
          <cell r="A2326">
            <v>111214</v>
          </cell>
          <cell r="C2326" t="str">
            <v>TUBO COBRE 1.1/2" G</v>
          </cell>
          <cell r="D2326" t="str">
            <v>ML</v>
          </cell>
          <cell r="G2326">
            <v>193710</v>
          </cell>
        </row>
        <row r="2327">
          <cell r="A2327">
            <v>109128</v>
          </cell>
          <cell r="C2327" t="str">
            <v>TUBO COBRE 1.1/2" G-M RIGIDA TIPO K</v>
          </cell>
          <cell r="D2327" t="str">
            <v>ML</v>
          </cell>
          <cell r="G2327">
            <v>217758</v>
          </cell>
        </row>
        <row r="2328">
          <cell r="A2328">
            <v>111215</v>
          </cell>
          <cell r="C2328" t="str">
            <v>TUBO COBRE 1.1/4" G</v>
          </cell>
          <cell r="D2328" t="str">
            <v>ML</v>
          </cell>
          <cell r="G2328">
            <v>154805</v>
          </cell>
        </row>
        <row r="2329">
          <cell r="A2329">
            <v>109129</v>
          </cell>
          <cell r="C2329" t="str">
            <v>TUBO COBRE 1.1/4" G-M RIGIDA TIPO K</v>
          </cell>
          <cell r="D2329" t="str">
            <v>ML</v>
          </cell>
          <cell r="G2329">
            <v>174022</v>
          </cell>
        </row>
        <row r="2330">
          <cell r="A2330">
            <v>111216</v>
          </cell>
          <cell r="C2330" t="str">
            <v>TUBO COBRE 2" G</v>
          </cell>
          <cell r="D2330" t="str">
            <v>ML</v>
          </cell>
          <cell r="G2330">
            <v>289315</v>
          </cell>
        </row>
        <row r="2331">
          <cell r="A2331">
            <v>111217</v>
          </cell>
          <cell r="C2331" t="str">
            <v>TUBO COBRE 2.1/2" G</v>
          </cell>
          <cell r="D2331" t="str">
            <v>ML</v>
          </cell>
          <cell r="G2331">
            <v>288868</v>
          </cell>
        </row>
        <row r="2332">
          <cell r="A2332">
            <v>109130</v>
          </cell>
          <cell r="C2332" t="str">
            <v>TUBO COBRE 2.1/2" G-M RIGIDA TIPO K</v>
          </cell>
          <cell r="D2332" t="str">
            <v>ML</v>
          </cell>
          <cell r="G2332">
            <v>324729</v>
          </cell>
        </row>
        <row r="2333">
          <cell r="A2333">
            <v>102024</v>
          </cell>
          <cell r="C2333" t="str">
            <v>TUBO CONCRETO CII 1.0M HR</v>
          </cell>
          <cell r="D2333" t="str">
            <v>ML</v>
          </cell>
          <cell r="G2333">
            <v>265301</v>
          </cell>
        </row>
        <row r="2334">
          <cell r="A2334">
            <v>102023</v>
          </cell>
          <cell r="C2334" t="str">
            <v>TUBO CONCRETO CII 1.1M HR</v>
          </cell>
          <cell r="D2334" t="str">
            <v>ML</v>
          </cell>
          <cell r="G2334">
            <v>310167</v>
          </cell>
        </row>
        <row r="2335">
          <cell r="A2335">
            <v>102090</v>
          </cell>
          <cell r="C2335" t="str">
            <v>TUBO CONCRETO CII 10"</v>
          </cell>
          <cell r="D2335" t="str">
            <v>ML</v>
          </cell>
          <cell r="G2335">
            <v>20949</v>
          </cell>
        </row>
        <row r="2336">
          <cell r="A2336">
            <v>102091</v>
          </cell>
          <cell r="C2336" t="str">
            <v>TUBO CONCRETO CII 12"</v>
          </cell>
          <cell r="D2336" t="str">
            <v>ML</v>
          </cell>
          <cell r="G2336">
            <v>39827</v>
          </cell>
        </row>
        <row r="2337">
          <cell r="A2337">
            <v>102092</v>
          </cell>
          <cell r="C2337" t="str">
            <v>TUBO CONCRETO CII 15"</v>
          </cell>
          <cell r="D2337" t="str">
            <v>ML</v>
          </cell>
          <cell r="G2337">
            <v>59538</v>
          </cell>
        </row>
        <row r="2338">
          <cell r="A2338">
            <v>102093</v>
          </cell>
          <cell r="C2338" t="str">
            <v>TUBO CONCRETO CII 18"</v>
          </cell>
          <cell r="D2338" t="str">
            <v>ML</v>
          </cell>
          <cell r="G2338">
            <v>61079</v>
          </cell>
        </row>
        <row r="2339">
          <cell r="A2339">
            <v>102094</v>
          </cell>
          <cell r="C2339" t="str">
            <v>TUBO CONCRETO CII 21"</v>
          </cell>
          <cell r="D2339" t="str">
            <v>ML</v>
          </cell>
          <cell r="G2339">
            <v>81598</v>
          </cell>
        </row>
        <row r="2340">
          <cell r="A2340">
            <v>102095</v>
          </cell>
          <cell r="C2340" t="str">
            <v>TUBO CONCRETO CII 24"</v>
          </cell>
          <cell r="D2340" t="str">
            <v>ML</v>
          </cell>
          <cell r="G2340">
            <v>99740</v>
          </cell>
        </row>
        <row r="2341">
          <cell r="A2341">
            <v>102096</v>
          </cell>
          <cell r="C2341" t="str">
            <v>TUBO CONCRETO CII 27"</v>
          </cell>
          <cell r="D2341" t="str">
            <v>ML</v>
          </cell>
          <cell r="G2341">
            <v>170119</v>
          </cell>
        </row>
        <row r="2342">
          <cell r="A2342">
            <v>102097</v>
          </cell>
          <cell r="C2342" t="str">
            <v>TUBO CONCRETO CII 30"</v>
          </cell>
          <cell r="D2342" t="str">
            <v>ML</v>
          </cell>
          <cell r="G2342">
            <v>166511</v>
          </cell>
        </row>
        <row r="2343">
          <cell r="A2343">
            <v>102098</v>
          </cell>
          <cell r="C2343" t="str">
            <v>TUBO CONCRETO CII 33"</v>
          </cell>
          <cell r="D2343" t="str">
            <v>ML</v>
          </cell>
          <cell r="G2343">
            <v>238577</v>
          </cell>
        </row>
        <row r="2344">
          <cell r="A2344">
            <v>102099</v>
          </cell>
          <cell r="C2344" t="str">
            <v>TUBO CONCRETO CII 36"</v>
          </cell>
          <cell r="D2344" t="str">
            <v>ML</v>
          </cell>
          <cell r="G2344">
            <v>298314</v>
          </cell>
        </row>
        <row r="2345">
          <cell r="A2345">
            <v>102088</v>
          </cell>
          <cell r="C2345" t="str">
            <v>TUBO CONCRETO CII 6"</v>
          </cell>
          <cell r="D2345" t="str">
            <v>ML</v>
          </cell>
          <cell r="E2345">
            <v>1</v>
          </cell>
          <cell r="G2345">
            <v>12877</v>
          </cell>
        </row>
        <row r="2346">
          <cell r="A2346">
            <v>102089</v>
          </cell>
          <cell r="C2346" t="str">
            <v>TUBO CONCRETO CII 8"</v>
          </cell>
          <cell r="D2346" t="str">
            <v>ML</v>
          </cell>
          <cell r="E2346">
            <v>1</v>
          </cell>
          <cell r="G2346">
            <v>17131</v>
          </cell>
        </row>
        <row r="2347">
          <cell r="A2347">
            <v>105168</v>
          </cell>
          <cell r="C2347" t="str">
            <v>TUBO CPVC 1/2" RDE-11"</v>
          </cell>
          <cell r="D2347" t="str">
            <v>ML</v>
          </cell>
          <cell r="G2347">
            <v>3502</v>
          </cell>
        </row>
        <row r="2348">
          <cell r="A2348">
            <v>107188</v>
          </cell>
          <cell r="C2348" t="str">
            <v>TUBO CPVC 3/4" RDE-11"</v>
          </cell>
          <cell r="D2348" t="str">
            <v>ML</v>
          </cell>
          <cell r="G2348">
            <v>5194</v>
          </cell>
        </row>
        <row r="2349">
          <cell r="A2349">
            <v>109984</v>
          </cell>
          <cell r="C2349" t="str">
            <v>TUBO DRE 100 PVC CORR CF</v>
          </cell>
          <cell r="D2349" t="str">
            <v>ML</v>
          </cell>
          <cell r="G2349">
            <v>22558</v>
          </cell>
        </row>
        <row r="2350">
          <cell r="A2350">
            <v>102050</v>
          </cell>
          <cell r="C2350" t="str">
            <v>TUBO DRE 100 PVC CORR SF</v>
          </cell>
          <cell r="D2350" t="str">
            <v>ML</v>
          </cell>
          <cell r="E2350">
            <v>1</v>
          </cell>
          <cell r="G2350">
            <v>22070</v>
          </cell>
        </row>
        <row r="2351">
          <cell r="A2351">
            <v>102027</v>
          </cell>
          <cell r="C2351" t="str">
            <v>TUBO DRE 160 PVC CORR CF</v>
          </cell>
          <cell r="D2351" t="str">
            <v>ML</v>
          </cell>
          <cell r="E2351">
            <v>1</v>
          </cell>
          <cell r="G2351">
            <v>50261</v>
          </cell>
        </row>
        <row r="2352">
          <cell r="A2352">
            <v>117197</v>
          </cell>
          <cell r="C2352" t="str">
            <v>TUBO DRE 160 PVC CORR SF</v>
          </cell>
          <cell r="D2352" t="str">
            <v>ML</v>
          </cell>
          <cell r="G2352">
            <v>50261</v>
          </cell>
        </row>
        <row r="2353">
          <cell r="A2353">
            <v>109131</v>
          </cell>
          <cell r="C2353" t="str">
            <v>TUBO DRE 2" PERFO FILT</v>
          </cell>
          <cell r="D2353" t="str">
            <v>ML</v>
          </cell>
          <cell r="G2353">
            <v>84146</v>
          </cell>
        </row>
        <row r="2354">
          <cell r="A2354">
            <v>117198</v>
          </cell>
          <cell r="C2354" t="str">
            <v>TUBO DRE 2,1/2 PVC CON FI</v>
          </cell>
          <cell r="D2354" t="str">
            <v>ML</v>
          </cell>
          <cell r="G2354">
            <v>17489</v>
          </cell>
        </row>
        <row r="2355">
          <cell r="A2355">
            <v>117199</v>
          </cell>
          <cell r="C2355" t="str">
            <v>TUBO DRE 2,1/2 PVC SIN FI</v>
          </cell>
          <cell r="D2355" t="str">
            <v>ML</v>
          </cell>
          <cell r="G2355">
            <v>12759</v>
          </cell>
        </row>
        <row r="2356">
          <cell r="A2356">
            <v>102152</v>
          </cell>
          <cell r="C2356" t="str">
            <v>TUBO DRE 200 PVC CORR SF</v>
          </cell>
          <cell r="D2356" t="str">
            <v>ML</v>
          </cell>
          <cell r="G2356">
            <v>68092</v>
          </cell>
        </row>
        <row r="2357">
          <cell r="A2357">
            <v>102108</v>
          </cell>
          <cell r="C2357" t="str">
            <v>TUBO DRE 4" PVC CON</v>
          </cell>
          <cell r="D2357" t="str">
            <v>ML</v>
          </cell>
          <cell r="G2357">
            <v>30432</v>
          </cell>
        </row>
        <row r="2358">
          <cell r="A2358">
            <v>117200</v>
          </cell>
          <cell r="C2358" t="str">
            <v>TUBO DRE 65 PVC CORR SF</v>
          </cell>
          <cell r="D2358" t="str">
            <v>ML</v>
          </cell>
          <cell r="G2358">
            <v>12770</v>
          </cell>
        </row>
        <row r="2359">
          <cell r="A2359">
            <v>109132</v>
          </cell>
          <cell r="C2359" t="str">
            <v>TUBO EMT 3/4"X 3 MT"</v>
          </cell>
          <cell r="D2359" t="str">
            <v>UND</v>
          </cell>
          <cell r="E2359">
            <v>1</v>
          </cell>
          <cell r="G2359">
            <v>14518</v>
          </cell>
        </row>
        <row r="2360">
          <cell r="A2360">
            <v>109985</v>
          </cell>
          <cell r="C2360" t="str">
            <v>TUBO EMT 3MT X1"</v>
          </cell>
          <cell r="D2360" t="str">
            <v>UND</v>
          </cell>
          <cell r="G2360">
            <v>28265</v>
          </cell>
        </row>
        <row r="2361">
          <cell r="A2361">
            <v>105170</v>
          </cell>
          <cell r="C2361" t="str">
            <v>TUBO ESTRUC. 100x6.3MMx100</v>
          </cell>
          <cell r="D2361" t="str">
            <v>UND</v>
          </cell>
          <cell r="G2361">
            <v>338554</v>
          </cell>
        </row>
        <row r="2362">
          <cell r="A2362">
            <v>109133</v>
          </cell>
          <cell r="C2362" t="str">
            <v>TUBO ESTRUC. 127x2.3MM</v>
          </cell>
          <cell r="D2362" t="str">
            <v>UND</v>
          </cell>
          <cell r="G2362">
            <v>394386</v>
          </cell>
        </row>
        <row r="2363">
          <cell r="A2363">
            <v>109134</v>
          </cell>
          <cell r="C2363" t="str">
            <v>TUBO ESTRUC. 141x3.4MM</v>
          </cell>
          <cell r="D2363" t="str">
            <v>UND</v>
          </cell>
          <cell r="G2363">
            <v>492894</v>
          </cell>
        </row>
        <row r="2364">
          <cell r="A2364">
            <v>105169</v>
          </cell>
          <cell r="C2364" t="str">
            <v>TUBO ESTRUC. 76x2.0MMx 38</v>
          </cell>
          <cell r="D2364" t="str">
            <v>UND</v>
          </cell>
          <cell r="G2364">
            <v>68569</v>
          </cell>
        </row>
        <row r="2365">
          <cell r="A2365">
            <v>117208</v>
          </cell>
          <cell r="C2365" t="str">
            <v>TUBO FLUORES 32W T8 4100K</v>
          </cell>
          <cell r="D2365" t="str">
            <v>UND</v>
          </cell>
          <cell r="G2365">
            <v>5130</v>
          </cell>
        </row>
        <row r="2366">
          <cell r="A2366">
            <v>113040</v>
          </cell>
          <cell r="C2366" t="str">
            <v>TUBO GALV. ,1/2" AGUA"</v>
          </cell>
          <cell r="D2366" t="str">
            <v>UND</v>
          </cell>
          <cell r="G2366">
            <v>37655</v>
          </cell>
        </row>
        <row r="2367">
          <cell r="A2367">
            <v>102110</v>
          </cell>
          <cell r="C2367" t="str">
            <v>TUBO GALV. ,1/2" X 3 MT</v>
          </cell>
          <cell r="D2367" t="str">
            <v>UND</v>
          </cell>
          <cell r="G2367">
            <v>34853</v>
          </cell>
        </row>
        <row r="2368">
          <cell r="A2368">
            <v>102066</v>
          </cell>
          <cell r="C2368" t="str">
            <v>TUBO GALV. ,1/4"</v>
          </cell>
          <cell r="D2368" t="str">
            <v>ML</v>
          </cell>
          <cell r="G2368">
            <v>5151</v>
          </cell>
        </row>
        <row r="2369">
          <cell r="A2369">
            <v>109135</v>
          </cell>
          <cell r="C2369" t="str">
            <v>TUBO GALV. ,3/4 1.8MM</v>
          </cell>
          <cell r="D2369" t="str">
            <v>UND</v>
          </cell>
          <cell r="G2369">
            <v>33055</v>
          </cell>
        </row>
        <row r="2370">
          <cell r="A2370">
            <v>102111</v>
          </cell>
          <cell r="C2370" t="str">
            <v>TUBO GALV. ,3/4 AGUA</v>
          </cell>
          <cell r="D2370" t="str">
            <v>UND</v>
          </cell>
          <cell r="G2370">
            <v>51346</v>
          </cell>
        </row>
        <row r="2371">
          <cell r="A2371">
            <v>102072</v>
          </cell>
          <cell r="C2371" t="str">
            <v>TUBO GALV. ,3/4"</v>
          </cell>
          <cell r="D2371" t="str">
            <v>UND</v>
          </cell>
          <cell r="G2371">
            <v>27857</v>
          </cell>
        </row>
        <row r="2372">
          <cell r="A2372">
            <v>106165</v>
          </cell>
          <cell r="C2372" t="str">
            <v>TUBO GALV. ,3/4" 1.5M</v>
          </cell>
          <cell r="D2372" t="str">
            <v>UND</v>
          </cell>
          <cell r="G2372">
            <v>26376</v>
          </cell>
        </row>
        <row r="2373">
          <cell r="A2373">
            <v>106169</v>
          </cell>
          <cell r="C2373" t="str">
            <v>TUBO GALV. ,3/4" 2.3M</v>
          </cell>
          <cell r="D2373" t="str">
            <v>UND</v>
          </cell>
          <cell r="G2373">
            <v>42523</v>
          </cell>
        </row>
        <row r="2374">
          <cell r="A2374">
            <v>102064</v>
          </cell>
          <cell r="C2374" t="str">
            <v>TUBO GALV. 1 AGUA</v>
          </cell>
          <cell r="D2374" t="str">
            <v>UND</v>
          </cell>
          <cell r="G2374">
            <v>76864</v>
          </cell>
        </row>
        <row r="2375">
          <cell r="A2375">
            <v>102124</v>
          </cell>
          <cell r="C2375" t="str">
            <v>TUBO GALV. 1"</v>
          </cell>
          <cell r="D2375" t="str">
            <v>UND</v>
          </cell>
          <cell r="G2375">
            <v>13489</v>
          </cell>
        </row>
        <row r="2376">
          <cell r="A2376">
            <v>106166</v>
          </cell>
          <cell r="C2376" t="str">
            <v>TUBO GALV. 1" 1.5MM</v>
          </cell>
          <cell r="D2376" t="str">
            <v>UND</v>
          </cell>
          <cell r="G2376">
            <v>31946</v>
          </cell>
        </row>
        <row r="2377">
          <cell r="A2377">
            <v>106168</v>
          </cell>
          <cell r="C2377" t="str">
            <v>TUBO GALV. 1" 1.8MM</v>
          </cell>
          <cell r="D2377" t="str">
            <v>UND</v>
          </cell>
          <cell r="G2377">
            <v>25185</v>
          </cell>
        </row>
        <row r="2378">
          <cell r="A2378">
            <v>106170</v>
          </cell>
          <cell r="C2378" t="str">
            <v>TUBO GALV. 1" 2.3MM</v>
          </cell>
          <cell r="D2378" t="str">
            <v>UND</v>
          </cell>
          <cell r="G2378">
            <v>56953</v>
          </cell>
        </row>
        <row r="2379">
          <cell r="A2379">
            <v>117201</v>
          </cell>
          <cell r="C2379" t="str">
            <v>TUBO GALV. 1" ACUED</v>
          </cell>
          <cell r="D2379" t="str">
            <v>UND</v>
          </cell>
          <cell r="G2379">
            <v>66407</v>
          </cell>
        </row>
        <row r="2380">
          <cell r="A2380">
            <v>102113</v>
          </cell>
          <cell r="C2380" t="str">
            <v>TUBO GALV. 1" X 3 M</v>
          </cell>
          <cell r="D2380" t="str">
            <v>UND</v>
          </cell>
          <cell r="G2380">
            <v>44322</v>
          </cell>
        </row>
        <row r="2381">
          <cell r="A2381">
            <v>103226</v>
          </cell>
          <cell r="C2381" t="str">
            <v>TUBO GALV. 1,1/2" 1.5</v>
          </cell>
          <cell r="D2381" t="str">
            <v>UND</v>
          </cell>
          <cell r="G2381">
            <v>43567</v>
          </cell>
        </row>
        <row r="2382">
          <cell r="A2382">
            <v>103224</v>
          </cell>
          <cell r="C2382" t="str">
            <v>TUBO GALV. 1,1/2" 1.8</v>
          </cell>
          <cell r="D2382" t="str">
            <v>UND</v>
          </cell>
          <cell r="G2382">
            <v>58742</v>
          </cell>
        </row>
        <row r="2383">
          <cell r="A2383">
            <v>102114</v>
          </cell>
          <cell r="C2383" t="str">
            <v>TUBO GALV. 1,1/2" 2.3</v>
          </cell>
          <cell r="D2383" t="str">
            <v>UND</v>
          </cell>
          <cell r="G2383">
            <v>57946</v>
          </cell>
        </row>
        <row r="2384">
          <cell r="A2384">
            <v>102125</v>
          </cell>
          <cell r="C2384" t="str">
            <v>TUBO GALV. 1,1/2" 2.5</v>
          </cell>
          <cell r="D2384" t="str">
            <v>UND</v>
          </cell>
          <cell r="G2384">
            <v>81071</v>
          </cell>
        </row>
        <row r="2385">
          <cell r="A2385">
            <v>103223</v>
          </cell>
          <cell r="C2385" t="str">
            <v>TUBO GALV. 1,1/2" 3.0</v>
          </cell>
          <cell r="D2385" t="str">
            <v>UND</v>
          </cell>
          <cell r="G2385">
            <v>55800</v>
          </cell>
        </row>
        <row r="2386">
          <cell r="A2386">
            <v>102062</v>
          </cell>
          <cell r="C2386" t="str">
            <v>TUBO GALV. 1,1/2" AGUA"</v>
          </cell>
          <cell r="D2386" t="str">
            <v>UND</v>
          </cell>
          <cell r="G2386">
            <v>127588</v>
          </cell>
        </row>
        <row r="2387">
          <cell r="A2387">
            <v>102115</v>
          </cell>
          <cell r="C2387" t="str">
            <v>TUBO GALV. 1,1/2" X 3M</v>
          </cell>
          <cell r="D2387" t="str">
            <v>UND</v>
          </cell>
          <cell r="G2387">
            <v>74031</v>
          </cell>
        </row>
        <row r="2388">
          <cell r="A2388">
            <v>102063</v>
          </cell>
          <cell r="C2388" t="str">
            <v>TUBO GALV. 1,1/4" AGUA"</v>
          </cell>
          <cell r="D2388" t="str">
            <v>UND</v>
          </cell>
          <cell r="G2388">
            <v>103937</v>
          </cell>
        </row>
        <row r="2389">
          <cell r="A2389">
            <v>102127</v>
          </cell>
          <cell r="C2389" t="str">
            <v>TUBO GALV. 1.1/2" X 3 MT</v>
          </cell>
          <cell r="D2389" t="str">
            <v>UND</v>
          </cell>
          <cell r="G2389">
            <v>47674</v>
          </cell>
        </row>
        <row r="2390">
          <cell r="A2390">
            <v>103228</v>
          </cell>
          <cell r="C2390" t="str">
            <v>TUBO GALV. 2"</v>
          </cell>
          <cell r="D2390" t="str">
            <v>UND</v>
          </cell>
          <cell r="G2390">
            <v>144751</v>
          </cell>
        </row>
        <row r="2391">
          <cell r="A2391">
            <v>103062</v>
          </cell>
          <cell r="C2391" t="str">
            <v>TUBO GALV. 2" 2.3</v>
          </cell>
          <cell r="D2391" t="str">
            <v>UND</v>
          </cell>
          <cell r="G2391">
            <v>68182</v>
          </cell>
        </row>
        <row r="2392">
          <cell r="A2392">
            <v>102126</v>
          </cell>
          <cell r="C2392" t="str">
            <v>TUBO GALV. 2" 2.5</v>
          </cell>
          <cell r="D2392" t="str">
            <v>UND</v>
          </cell>
          <cell r="G2392">
            <v>102747</v>
          </cell>
        </row>
        <row r="2393">
          <cell r="A2393">
            <v>102118</v>
          </cell>
          <cell r="C2393" t="str">
            <v>TUBO GALV. 2" AGUA"</v>
          </cell>
          <cell r="D2393" t="str">
            <v>UND</v>
          </cell>
          <cell r="G2393">
            <v>168665</v>
          </cell>
        </row>
        <row r="2394">
          <cell r="A2394">
            <v>102117</v>
          </cell>
          <cell r="C2394" t="str">
            <v>TUBO GALV. 2" X 3</v>
          </cell>
          <cell r="D2394" t="str">
            <v>UND</v>
          </cell>
          <cell r="G2394">
            <v>86890</v>
          </cell>
        </row>
        <row r="2395">
          <cell r="A2395">
            <v>117202</v>
          </cell>
          <cell r="C2395" t="str">
            <v>TUBO GALV. 2,1/2 2.3MM</v>
          </cell>
          <cell r="D2395" t="str">
            <v>UND</v>
          </cell>
          <cell r="G2395">
            <v>140572</v>
          </cell>
        </row>
        <row r="2396">
          <cell r="A2396">
            <v>102119</v>
          </cell>
          <cell r="C2396" t="str">
            <v>TUBO GALV. 2,1/2 AGUA</v>
          </cell>
          <cell r="D2396" t="str">
            <v>UND</v>
          </cell>
          <cell r="G2396">
            <v>209120</v>
          </cell>
        </row>
        <row r="2397">
          <cell r="A2397">
            <v>102068</v>
          </cell>
          <cell r="C2397" t="str">
            <v>TUBO GALV. 2,1/4"</v>
          </cell>
          <cell r="D2397" t="str">
            <v>ML</v>
          </cell>
          <cell r="G2397">
            <v>23108</v>
          </cell>
        </row>
        <row r="2398">
          <cell r="A2398">
            <v>102069</v>
          </cell>
          <cell r="C2398" t="str">
            <v>TUBO GALV. 2,3/4"</v>
          </cell>
          <cell r="D2398" t="str">
            <v>ML</v>
          </cell>
          <cell r="G2398">
            <v>29708</v>
          </cell>
        </row>
        <row r="2399">
          <cell r="A2399">
            <v>103225</v>
          </cell>
          <cell r="C2399" t="str">
            <v>TUBO GALV. 3" 2.3M</v>
          </cell>
          <cell r="D2399" t="str">
            <v>UND</v>
          </cell>
          <cell r="G2399">
            <v>177057</v>
          </cell>
        </row>
        <row r="2400">
          <cell r="A2400">
            <v>102071</v>
          </cell>
          <cell r="C2400" t="str">
            <v>TUBO GALV. 3" AGUA"</v>
          </cell>
          <cell r="D2400" t="str">
            <v>UND</v>
          </cell>
          <cell r="G2400">
            <v>245571</v>
          </cell>
        </row>
        <row r="2401">
          <cell r="A2401">
            <v>102121</v>
          </cell>
          <cell r="C2401" t="str">
            <v>TUBO GALV. 3" CON RO</v>
          </cell>
          <cell r="D2401" t="str">
            <v>ML</v>
          </cell>
          <cell r="G2401">
            <v>38028</v>
          </cell>
        </row>
        <row r="2402">
          <cell r="A2402">
            <v>102120</v>
          </cell>
          <cell r="C2402" t="str">
            <v>TUBO GALV. 3" X 3M</v>
          </cell>
          <cell r="D2402" t="str">
            <v>UND</v>
          </cell>
          <cell r="G2402">
            <v>191401</v>
          </cell>
        </row>
        <row r="2403">
          <cell r="A2403">
            <v>102070</v>
          </cell>
          <cell r="C2403" t="str">
            <v>TUBO GALV. 3,1/2"</v>
          </cell>
          <cell r="D2403" t="str">
            <v>ML</v>
          </cell>
          <cell r="G2403">
            <v>38195</v>
          </cell>
        </row>
        <row r="2404">
          <cell r="A2404">
            <v>102073</v>
          </cell>
          <cell r="C2404" t="str">
            <v>TUBO GALV. 4"</v>
          </cell>
          <cell r="D2404" t="str">
            <v>ML</v>
          </cell>
          <cell r="G2404">
            <v>41134</v>
          </cell>
        </row>
        <row r="2405">
          <cell r="A2405">
            <v>102123</v>
          </cell>
          <cell r="C2405" t="str">
            <v>TUBO GALV. 4" CON RO</v>
          </cell>
          <cell r="D2405" t="str">
            <v>ML</v>
          </cell>
          <cell r="G2405">
            <v>70191</v>
          </cell>
        </row>
        <row r="2406">
          <cell r="A2406">
            <v>102122</v>
          </cell>
          <cell r="C2406" t="str">
            <v>TUBO GALV. 4" X 3 MT</v>
          </cell>
          <cell r="D2406" t="str">
            <v>UND</v>
          </cell>
          <cell r="G2406">
            <v>246724</v>
          </cell>
        </row>
        <row r="2407">
          <cell r="A2407">
            <v>102074</v>
          </cell>
          <cell r="C2407" t="str">
            <v>TUBO GALV. 6"</v>
          </cell>
          <cell r="D2407" t="str">
            <v>UND</v>
          </cell>
          <cell r="G2407">
            <v>521674</v>
          </cell>
        </row>
        <row r="2408">
          <cell r="A2408">
            <v>102075</v>
          </cell>
          <cell r="C2408" t="str">
            <v>TUBO GALV. 8"</v>
          </cell>
          <cell r="D2408" t="str">
            <v>UND</v>
          </cell>
          <cell r="G2408">
            <v>656827</v>
          </cell>
        </row>
        <row r="2409">
          <cell r="A2409">
            <v>103065</v>
          </cell>
          <cell r="C2409" t="str">
            <v>TUBO LA CR C20 1,1/2X1.1/2</v>
          </cell>
          <cell r="D2409" t="str">
            <v>UND</v>
          </cell>
          <cell r="G2409">
            <v>20281</v>
          </cell>
        </row>
        <row r="2410">
          <cell r="A2410">
            <v>106127</v>
          </cell>
          <cell r="C2410" t="str">
            <v>TUBO LAM CR C20 ,3/4X ,3/4</v>
          </cell>
          <cell r="D2410" t="str">
            <v>UND</v>
          </cell>
          <cell r="G2410">
            <v>10248</v>
          </cell>
        </row>
        <row r="2411">
          <cell r="A2411">
            <v>106126</v>
          </cell>
          <cell r="C2411" t="str">
            <v>TUBO LAM CR C20 1 X1</v>
          </cell>
          <cell r="D2411" t="str">
            <v>UND</v>
          </cell>
          <cell r="G2411">
            <v>12770</v>
          </cell>
        </row>
        <row r="2412">
          <cell r="A2412">
            <v>103088</v>
          </cell>
          <cell r="C2412" t="str">
            <v>TUBO PE 2" ALTA DEN</v>
          </cell>
          <cell r="D2412" t="str">
            <v>ML</v>
          </cell>
          <cell r="G2412">
            <v>9505</v>
          </cell>
        </row>
        <row r="2413">
          <cell r="A2413">
            <v>103089</v>
          </cell>
          <cell r="C2413" t="str">
            <v>TUBO PE 2,1/2"ALTA DEN</v>
          </cell>
          <cell r="D2413" t="str">
            <v>ML</v>
          </cell>
          <cell r="G2413">
            <v>13318</v>
          </cell>
        </row>
        <row r="2414">
          <cell r="A2414">
            <v>103090</v>
          </cell>
          <cell r="C2414" t="str">
            <v>TUBO PE 3" ALTA DEN</v>
          </cell>
          <cell r="D2414" t="str">
            <v>ML</v>
          </cell>
          <cell r="G2414">
            <v>19134</v>
          </cell>
        </row>
        <row r="2415">
          <cell r="A2415">
            <v>103091</v>
          </cell>
          <cell r="C2415" t="str">
            <v>TUBO PE 4" ALTA DEN</v>
          </cell>
          <cell r="D2415" t="str">
            <v>ML</v>
          </cell>
          <cell r="G2415">
            <v>28661</v>
          </cell>
        </row>
        <row r="2416">
          <cell r="A2416">
            <v>103092</v>
          </cell>
          <cell r="C2416" t="str">
            <v>TUBO PE 6" ALTA DEN</v>
          </cell>
          <cell r="D2416" t="str">
            <v>ML</v>
          </cell>
          <cell r="G2416">
            <v>59999</v>
          </cell>
        </row>
        <row r="2417">
          <cell r="A2417">
            <v>102128</v>
          </cell>
          <cell r="C2417" t="str">
            <v>TUBO PRS .1/2 RDE- 9</v>
          </cell>
          <cell r="D2417" t="str">
            <v>ML</v>
          </cell>
          <cell r="E2417">
            <v>1</v>
          </cell>
          <cell r="G2417">
            <v>4578</v>
          </cell>
        </row>
        <row r="2418">
          <cell r="A2418">
            <v>102129</v>
          </cell>
          <cell r="C2418" t="str">
            <v>TUBO PRS .1/2 RDE-13.5</v>
          </cell>
          <cell r="D2418" t="str">
            <v>ML</v>
          </cell>
          <cell r="E2418">
            <v>1</v>
          </cell>
          <cell r="G2418">
            <v>3274</v>
          </cell>
        </row>
        <row r="2419">
          <cell r="A2419">
            <v>102130</v>
          </cell>
          <cell r="C2419" t="str">
            <v>TUBO PRS .3/4 RDE-11</v>
          </cell>
          <cell r="D2419" t="str">
            <v>ML</v>
          </cell>
          <cell r="E2419">
            <v>1</v>
          </cell>
          <cell r="G2419">
            <v>4056</v>
          </cell>
        </row>
        <row r="2420">
          <cell r="A2420">
            <v>102131</v>
          </cell>
          <cell r="C2420" t="str">
            <v>TUBO PRS .3/4 RDE-21</v>
          </cell>
          <cell r="D2420" t="str">
            <v>ML</v>
          </cell>
          <cell r="E2420">
            <v>1</v>
          </cell>
          <cell r="G2420">
            <v>2683</v>
          </cell>
        </row>
        <row r="2421">
          <cell r="A2421">
            <v>102132</v>
          </cell>
          <cell r="C2421" t="str">
            <v>TUBO PRS 1 RDE-13.5</v>
          </cell>
          <cell r="D2421" t="str">
            <v>ML</v>
          </cell>
          <cell r="E2421">
            <v>1</v>
          </cell>
          <cell r="G2421">
            <v>4078</v>
          </cell>
        </row>
        <row r="2422">
          <cell r="A2422">
            <v>102133</v>
          </cell>
          <cell r="C2422" t="str">
            <v>TUBO PRS 1 RDE-21</v>
          </cell>
          <cell r="D2422" t="str">
            <v>ML</v>
          </cell>
          <cell r="E2422">
            <v>1</v>
          </cell>
          <cell r="G2422">
            <v>3970</v>
          </cell>
        </row>
        <row r="2423">
          <cell r="A2423">
            <v>117203</v>
          </cell>
          <cell r="C2423" t="str">
            <v>TUBO PRS 1.1/2 RDE-21</v>
          </cell>
          <cell r="D2423" t="str">
            <v>ML</v>
          </cell>
          <cell r="G2423">
            <v>8048</v>
          </cell>
        </row>
        <row r="2424">
          <cell r="A2424">
            <v>117204</v>
          </cell>
          <cell r="C2424" t="str">
            <v>TUBO PRS 1.1/4 RDE-21</v>
          </cell>
          <cell r="D2424" t="str">
            <v>ML</v>
          </cell>
          <cell r="G2424">
            <v>10258</v>
          </cell>
        </row>
        <row r="2425">
          <cell r="A2425">
            <v>102047</v>
          </cell>
          <cell r="C2425" t="str">
            <v>TUBO PRS 10 RDE-13.5UM</v>
          </cell>
          <cell r="D2425" t="str">
            <v>ML</v>
          </cell>
          <cell r="E2425">
            <v>1</v>
          </cell>
          <cell r="G2425">
            <v>324509</v>
          </cell>
        </row>
        <row r="2426">
          <cell r="A2426">
            <v>102163</v>
          </cell>
          <cell r="C2426" t="str">
            <v>TUBO PRS 10 RDE-21 UZ</v>
          </cell>
          <cell r="D2426" t="str">
            <v>ML</v>
          </cell>
          <cell r="G2426">
            <v>136817</v>
          </cell>
        </row>
        <row r="2427">
          <cell r="A2427">
            <v>102164</v>
          </cell>
          <cell r="C2427" t="str">
            <v>TUBO PRS 10 RDE-26 UZ</v>
          </cell>
          <cell r="D2427" t="str">
            <v>ML</v>
          </cell>
          <cell r="G2427">
            <v>126538</v>
          </cell>
        </row>
        <row r="2428">
          <cell r="A2428">
            <v>102165</v>
          </cell>
          <cell r="C2428" t="str">
            <v>TUBO PRS 10 RDE-32.5UZ</v>
          </cell>
          <cell r="D2428" t="str">
            <v>ML</v>
          </cell>
          <cell r="G2428">
            <v>103728</v>
          </cell>
        </row>
        <row r="2429">
          <cell r="A2429">
            <v>102166</v>
          </cell>
          <cell r="C2429" t="str">
            <v>TUBO PRS 10 RDE-41 UZ</v>
          </cell>
          <cell r="D2429" t="str">
            <v>ML</v>
          </cell>
          <cell r="G2429">
            <v>83006</v>
          </cell>
        </row>
        <row r="2430">
          <cell r="A2430">
            <v>102048</v>
          </cell>
          <cell r="C2430" t="str">
            <v>TUBO PRS 12 RDE-13.5UM</v>
          </cell>
          <cell r="D2430" t="str">
            <v>ML</v>
          </cell>
          <cell r="E2430">
            <v>1</v>
          </cell>
          <cell r="G2430">
            <v>469336</v>
          </cell>
        </row>
        <row r="2431">
          <cell r="A2431">
            <v>102168</v>
          </cell>
          <cell r="C2431" t="str">
            <v>TUBO PRS 12 RDE-26 UZ</v>
          </cell>
          <cell r="D2431" t="str">
            <v>ML</v>
          </cell>
          <cell r="G2431">
            <v>185794</v>
          </cell>
        </row>
        <row r="2432">
          <cell r="A2432">
            <v>102169</v>
          </cell>
          <cell r="C2432" t="str">
            <v>TUBO PRS 12 RDE-32.5UZ</v>
          </cell>
          <cell r="D2432" t="str">
            <v>ML</v>
          </cell>
          <cell r="G2432">
            <v>151303</v>
          </cell>
        </row>
        <row r="2433">
          <cell r="A2433">
            <v>105171</v>
          </cell>
          <cell r="C2433" t="str">
            <v>TUBO PRS 12 RDE-41 UZ</v>
          </cell>
          <cell r="D2433" t="str">
            <v>ML</v>
          </cell>
          <cell r="G2433">
            <v>119958</v>
          </cell>
        </row>
        <row r="2434">
          <cell r="A2434">
            <v>102136</v>
          </cell>
          <cell r="C2434" t="str">
            <v>TUBO PRS 2 RDE-21</v>
          </cell>
          <cell r="D2434" t="str">
            <v>ML</v>
          </cell>
          <cell r="E2434">
            <v>1</v>
          </cell>
          <cell r="G2434">
            <v>14594</v>
          </cell>
        </row>
        <row r="2435">
          <cell r="A2435">
            <v>102077</v>
          </cell>
          <cell r="C2435" t="str">
            <v>TUBO PRS 2 RDE-21 UM</v>
          </cell>
          <cell r="D2435" t="str">
            <v>ML</v>
          </cell>
          <cell r="E2435">
            <v>1</v>
          </cell>
          <cell r="G2435">
            <v>17062</v>
          </cell>
        </row>
        <row r="2436">
          <cell r="A2436">
            <v>102137</v>
          </cell>
          <cell r="C2436" t="str">
            <v>TUBO PRS 2 RDE-26 UM</v>
          </cell>
          <cell r="D2436" t="str">
            <v>ML</v>
          </cell>
          <cell r="E2436">
            <v>1</v>
          </cell>
          <cell r="G2436">
            <v>6760</v>
          </cell>
        </row>
        <row r="2437">
          <cell r="A2437">
            <v>117178</v>
          </cell>
          <cell r="C2437" t="str">
            <v>TUBO PRS 2.1/2 RDE 26 UZ</v>
          </cell>
          <cell r="D2437" t="str">
            <v>ML</v>
          </cell>
          <cell r="G2437">
            <v>9926</v>
          </cell>
        </row>
        <row r="2438">
          <cell r="A2438">
            <v>117205</v>
          </cell>
          <cell r="C2438" t="str">
            <v>TUBO PRS 2.1/2 RDE-21</v>
          </cell>
          <cell r="D2438" t="str">
            <v>ML</v>
          </cell>
          <cell r="G2438">
            <v>17915</v>
          </cell>
        </row>
        <row r="2439">
          <cell r="A2439">
            <v>117206</v>
          </cell>
          <cell r="C2439" t="str">
            <v>TUBO PRS 2.1/2 RDE-21 UM</v>
          </cell>
          <cell r="D2439" t="str">
            <v>ML</v>
          </cell>
          <cell r="G2439">
            <v>12030</v>
          </cell>
        </row>
        <row r="2440">
          <cell r="A2440">
            <v>117207</v>
          </cell>
          <cell r="C2440" t="str">
            <v>TUBO PRS 2.1/2 RDE-26 UM</v>
          </cell>
          <cell r="D2440" t="str">
            <v>ML</v>
          </cell>
          <cell r="G2440">
            <v>9497</v>
          </cell>
        </row>
        <row r="2441">
          <cell r="A2441">
            <v>102054</v>
          </cell>
          <cell r="C2441" t="str">
            <v>TUBO PRS 3 RDE- 9 UM</v>
          </cell>
          <cell r="D2441" t="str">
            <v>ML</v>
          </cell>
          <cell r="E2441">
            <v>1</v>
          </cell>
          <cell r="G2441">
            <v>55832</v>
          </cell>
        </row>
        <row r="2442">
          <cell r="A2442">
            <v>102059</v>
          </cell>
          <cell r="C2442" t="str">
            <v>TUBO PRS 3 RDE-11 UM</v>
          </cell>
          <cell r="D2442" t="str">
            <v>ML</v>
          </cell>
          <cell r="E2442">
            <v>1</v>
          </cell>
          <cell r="G2442">
            <v>45369</v>
          </cell>
        </row>
        <row r="2443">
          <cell r="A2443">
            <v>102042</v>
          </cell>
          <cell r="C2443" t="str">
            <v>TUBO PRS 3 RDE-13.5UM</v>
          </cell>
          <cell r="D2443" t="str">
            <v>ML</v>
          </cell>
          <cell r="E2443">
            <v>1</v>
          </cell>
          <cell r="G2443">
            <v>35003</v>
          </cell>
        </row>
        <row r="2444">
          <cell r="A2444">
            <v>102139</v>
          </cell>
          <cell r="C2444" t="str">
            <v>TUBO PRS 3 RDE-21</v>
          </cell>
          <cell r="D2444" t="str">
            <v>ML</v>
          </cell>
          <cell r="E2444">
            <v>1</v>
          </cell>
          <cell r="G2444">
            <v>26728</v>
          </cell>
        </row>
        <row r="2445">
          <cell r="A2445">
            <v>102078</v>
          </cell>
          <cell r="C2445" t="str">
            <v>TUBO PRS 3 RDE-21 UM</v>
          </cell>
          <cell r="D2445" t="str">
            <v>ML</v>
          </cell>
          <cell r="E2445">
            <v>1</v>
          </cell>
          <cell r="G2445">
            <v>16659</v>
          </cell>
        </row>
        <row r="2446">
          <cell r="A2446">
            <v>102154</v>
          </cell>
          <cell r="C2446" t="str">
            <v>TUBO PRS 3 RDE-21 UZ</v>
          </cell>
          <cell r="D2446" t="str">
            <v>ML</v>
          </cell>
          <cell r="G2446">
            <v>17738</v>
          </cell>
        </row>
        <row r="2447">
          <cell r="A2447">
            <v>102079</v>
          </cell>
          <cell r="C2447" t="str">
            <v>TUBO PRS 3 RDE-26 UM</v>
          </cell>
          <cell r="D2447" t="str">
            <v>ML</v>
          </cell>
          <cell r="E2447">
            <v>1</v>
          </cell>
          <cell r="G2447">
            <v>14486</v>
          </cell>
        </row>
        <row r="2448">
          <cell r="A2448">
            <v>102140</v>
          </cell>
          <cell r="C2448" t="str">
            <v>TUBO PRS 3 RDE-32.5UM</v>
          </cell>
          <cell r="D2448" t="str">
            <v>ML</v>
          </cell>
          <cell r="E2448">
            <v>1</v>
          </cell>
          <cell r="G2448">
            <v>11536</v>
          </cell>
        </row>
        <row r="2449">
          <cell r="A2449">
            <v>102055</v>
          </cell>
          <cell r="C2449" t="str">
            <v>TUBO PRS 4 RDE- 9 UM</v>
          </cell>
          <cell r="D2449" t="str">
            <v>ML</v>
          </cell>
          <cell r="E2449">
            <v>1</v>
          </cell>
          <cell r="G2449">
            <v>90806</v>
          </cell>
        </row>
        <row r="2450">
          <cell r="A2450">
            <v>102043</v>
          </cell>
          <cell r="C2450" t="str">
            <v>TUBO PRS 4 RDE-11 EL</v>
          </cell>
          <cell r="D2450" t="str">
            <v>ML</v>
          </cell>
          <cell r="E2450">
            <v>1</v>
          </cell>
          <cell r="G2450">
            <v>75399</v>
          </cell>
        </row>
        <row r="2451">
          <cell r="A2451">
            <v>102060</v>
          </cell>
          <cell r="C2451" t="str">
            <v>TUBO PRS 4 RDE-13.5UM</v>
          </cell>
          <cell r="D2451" t="str">
            <v>ML</v>
          </cell>
          <cell r="E2451">
            <v>1</v>
          </cell>
          <cell r="G2451">
            <v>57306</v>
          </cell>
        </row>
        <row r="2452">
          <cell r="A2452">
            <v>102141</v>
          </cell>
          <cell r="C2452" t="str">
            <v>TUBO PRS 4 RDE-21</v>
          </cell>
          <cell r="D2452" t="str">
            <v>ML</v>
          </cell>
          <cell r="E2452">
            <v>1</v>
          </cell>
          <cell r="G2452">
            <v>75776</v>
          </cell>
        </row>
        <row r="2453">
          <cell r="A2453">
            <v>102155</v>
          </cell>
          <cell r="C2453" t="str">
            <v>TUBO PRS 4 RDE-21 UZ</v>
          </cell>
          <cell r="D2453" t="str">
            <v>ML</v>
          </cell>
          <cell r="G2453">
            <v>28204</v>
          </cell>
        </row>
        <row r="2454">
          <cell r="A2454">
            <v>102080</v>
          </cell>
          <cell r="C2454" t="str">
            <v>TUBO PRS 4 RDE-26 UM</v>
          </cell>
          <cell r="D2454" t="str">
            <v>ML</v>
          </cell>
          <cell r="E2454">
            <v>1</v>
          </cell>
          <cell r="G2454">
            <v>23071</v>
          </cell>
        </row>
        <row r="2455">
          <cell r="A2455">
            <v>102142</v>
          </cell>
          <cell r="C2455" t="str">
            <v>TUBO PRS 4 RDE-32.5UM</v>
          </cell>
          <cell r="D2455" t="str">
            <v>ML</v>
          </cell>
          <cell r="E2455">
            <v>1</v>
          </cell>
          <cell r="G2455">
            <v>17887</v>
          </cell>
        </row>
        <row r="2456">
          <cell r="A2456">
            <v>102143</v>
          </cell>
          <cell r="C2456" t="str">
            <v>TUBO PRS 4 RDE-41 UM</v>
          </cell>
          <cell r="D2456" t="str">
            <v>ML</v>
          </cell>
          <cell r="E2456">
            <v>1</v>
          </cell>
          <cell r="G2456">
            <v>15463</v>
          </cell>
        </row>
        <row r="2457">
          <cell r="A2457">
            <v>102051</v>
          </cell>
          <cell r="C2457" t="str">
            <v>TUBO PRS 6 RDE- 9 UM</v>
          </cell>
          <cell r="D2457" t="str">
            <v>ML</v>
          </cell>
          <cell r="E2457">
            <v>1</v>
          </cell>
          <cell r="G2457">
            <v>192757</v>
          </cell>
        </row>
        <row r="2458">
          <cell r="A2458">
            <v>102044</v>
          </cell>
          <cell r="C2458" t="str">
            <v>TUBO PRS 6 RDE-11 EL</v>
          </cell>
          <cell r="D2458" t="str">
            <v>ML</v>
          </cell>
          <cell r="E2458">
            <v>1</v>
          </cell>
          <cell r="G2458">
            <v>161578</v>
          </cell>
        </row>
        <row r="2459">
          <cell r="A2459">
            <v>102045</v>
          </cell>
          <cell r="C2459" t="str">
            <v>TUBO PRS 6 RDE-13.5EU</v>
          </cell>
          <cell r="D2459" t="str">
            <v>ML</v>
          </cell>
          <cell r="E2459">
            <v>1</v>
          </cell>
          <cell r="G2459">
            <v>123597</v>
          </cell>
        </row>
        <row r="2460">
          <cell r="A2460">
            <v>102156</v>
          </cell>
          <cell r="C2460" t="str">
            <v>TUBO PRS 6 RDE-21 UZ</v>
          </cell>
          <cell r="D2460" t="str">
            <v>ML</v>
          </cell>
          <cell r="G2460">
            <v>59244</v>
          </cell>
        </row>
        <row r="2461">
          <cell r="A2461">
            <v>102081</v>
          </cell>
          <cell r="C2461" t="str">
            <v>TUBO PRS 6 RDE-26 UM</v>
          </cell>
          <cell r="D2461" t="str">
            <v>ML</v>
          </cell>
          <cell r="E2461">
            <v>1</v>
          </cell>
          <cell r="G2461">
            <v>49435</v>
          </cell>
        </row>
        <row r="2462">
          <cell r="A2462">
            <v>102157</v>
          </cell>
          <cell r="C2462" t="str">
            <v>TUBO PRS 6 RDE-32.5UZ</v>
          </cell>
          <cell r="D2462" t="str">
            <v>ML</v>
          </cell>
          <cell r="G2462">
            <v>41313</v>
          </cell>
        </row>
        <row r="2463">
          <cell r="A2463">
            <v>102158</v>
          </cell>
          <cell r="C2463" t="str">
            <v>TUBO PRS 6 RDE-41 UZ</v>
          </cell>
          <cell r="D2463" t="str">
            <v>ML</v>
          </cell>
          <cell r="G2463">
            <v>31656</v>
          </cell>
        </row>
        <row r="2464">
          <cell r="A2464">
            <v>102052</v>
          </cell>
          <cell r="C2464" t="str">
            <v>TUBO PRS 8 RDE- 9 EL</v>
          </cell>
          <cell r="D2464" t="str">
            <v>ML</v>
          </cell>
          <cell r="E2464">
            <v>1</v>
          </cell>
          <cell r="G2464">
            <v>326300</v>
          </cell>
        </row>
        <row r="2465">
          <cell r="A2465">
            <v>102053</v>
          </cell>
          <cell r="C2465" t="str">
            <v>TUBO PRS 8 RDE-11 EL</v>
          </cell>
          <cell r="D2465" t="str">
            <v>ML</v>
          </cell>
          <cell r="E2465">
            <v>1</v>
          </cell>
          <cell r="G2465">
            <v>273498</v>
          </cell>
        </row>
        <row r="2466">
          <cell r="A2466">
            <v>102046</v>
          </cell>
          <cell r="C2466" t="str">
            <v>TUBO PRS 8 RDE-13.5UM</v>
          </cell>
          <cell r="D2466" t="str">
            <v>ML</v>
          </cell>
          <cell r="E2466">
            <v>1</v>
          </cell>
          <cell r="G2466">
            <v>213112</v>
          </cell>
        </row>
        <row r="2467">
          <cell r="A2467">
            <v>102159</v>
          </cell>
          <cell r="C2467" t="str">
            <v>TUBO PRS 8 RDE-21 UZ</v>
          </cell>
          <cell r="D2467" t="str">
            <v>ML</v>
          </cell>
          <cell r="G2467">
            <v>102800</v>
          </cell>
        </row>
        <row r="2468">
          <cell r="A2468">
            <v>102160</v>
          </cell>
          <cell r="C2468" t="str">
            <v>TUBO PRS 8 RDE-26 UZ</v>
          </cell>
          <cell r="D2468" t="str">
            <v>ML</v>
          </cell>
          <cell r="G2468">
            <v>83163</v>
          </cell>
        </row>
        <row r="2469">
          <cell r="A2469">
            <v>102161</v>
          </cell>
          <cell r="C2469" t="str">
            <v>TUBO PRS 8 RDE-32.5UZ</v>
          </cell>
          <cell r="D2469" t="str">
            <v>ML</v>
          </cell>
          <cell r="G2469">
            <v>67983</v>
          </cell>
        </row>
        <row r="2470">
          <cell r="A2470">
            <v>102162</v>
          </cell>
          <cell r="C2470" t="str">
            <v>TUBO PRS 8 RDE-41 UZ</v>
          </cell>
          <cell r="D2470" t="str">
            <v>ML</v>
          </cell>
          <cell r="G2470">
            <v>54555</v>
          </cell>
        </row>
        <row r="2471">
          <cell r="A2471">
            <v>102144</v>
          </cell>
          <cell r="C2471" t="str">
            <v>TUBO PVC ,1/2" X 3 MTS</v>
          </cell>
          <cell r="D2471" t="str">
            <v>UND</v>
          </cell>
          <cell r="G2471">
            <v>9791</v>
          </cell>
        </row>
        <row r="2472">
          <cell r="A2472">
            <v>102145</v>
          </cell>
          <cell r="C2472" t="str">
            <v>TUBO PVC ,3/4" X 3 MTS</v>
          </cell>
          <cell r="D2472" t="str">
            <v>UND</v>
          </cell>
          <cell r="G2472">
            <v>12824</v>
          </cell>
        </row>
        <row r="2473">
          <cell r="A2473">
            <v>102146</v>
          </cell>
          <cell r="C2473" t="str">
            <v>TUBO PVC 1" x 3 MTS</v>
          </cell>
          <cell r="D2473" t="str">
            <v>UND</v>
          </cell>
          <cell r="G2473">
            <v>17772</v>
          </cell>
        </row>
        <row r="2474">
          <cell r="A2474">
            <v>102147</v>
          </cell>
          <cell r="C2474" t="str">
            <v>TUBO PVC 1,1/2" x 3 MTS</v>
          </cell>
          <cell r="D2474" t="str">
            <v>UND</v>
          </cell>
          <cell r="G2474">
            <v>35007</v>
          </cell>
        </row>
        <row r="2475">
          <cell r="A2475">
            <v>103078</v>
          </cell>
          <cell r="C2475" t="str">
            <v>TUBO PVC 10" ALIG RIB LO</v>
          </cell>
          <cell r="D2475" t="str">
            <v>ML</v>
          </cell>
          <cell r="G2475">
            <v>52373</v>
          </cell>
        </row>
        <row r="2476">
          <cell r="A2476">
            <v>103079</v>
          </cell>
          <cell r="C2476" t="str">
            <v>TUBO PVC 12" ALIG RIB LO</v>
          </cell>
          <cell r="D2476" t="str">
            <v>ML</v>
          </cell>
          <cell r="G2476">
            <v>77705</v>
          </cell>
        </row>
        <row r="2477">
          <cell r="A2477">
            <v>103080</v>
          </cell>
          <cell r="C2477" t="str">
            <v>TUBO PVC 14" ALIG RIB LO</v>
          </cell>
          <cell r="D2477" t="str">
            <v>ML</v>
          </cell>
          <cell r="G2477">
            <v>91821</v>
          </cell>
        </row>
        <row r="2478">
          <cell r="A2478">
            <v>102149</v>
          </cell>
          <cell r="C2478" t="str">
            <v>TUBO PVC 2" x 3 MTS</v>
          </cell>
          <cell r="D2478" t="str">
            <v>UND</v>
          </cell>
          <cell r="G2478">
            <v>53839</v>
          </cell>
        </row>
        <row r="2479">
          <cell r="A2479">
            <v>102030</v>
          </cell>
          <cell r="C2479" t="str">
            <v>TUBO PVC 200 PVC CORR CF</v>
          </cell>
          <cell r="D2479" t="str">
            <v>ML</v>
          </cell>
          <cell r="G2479">
            <v>93311</v>
          </cell>
        </row>
        <row r="2480">
          <cell r="A2480">
            <v>102150</v>
          </cell>
          <cell r="C2480" t="str">
            <v>TUBO PVC 3" X 6 MTS</v>
          </cell>
          <cell r="D2480" t="str">
            <v>UND</v>
          </cell>
          <cell r="G2480">
            <v>138684</v>
          </cell>
        </row>
        <row r="2481">
          <cell r="A2481">
            <v>102151</v>
          </cell>
          <cell r="C2481" t="str">
            <v>TUBO PVC 4" X 6 MTS</v>
          </cell>
          <cell r="D2481" t="str">
            <v>UND</v>
          </cell>
          <cell r="G2481">
            <v>233998</v>
          </cell>
        </row>
        <row r="2482">
          <cell r="A2482">
            <v>103076</v>
          </cell>
          <cell r="C2482" t="str">
            <v>TUBO PVC 6" ALIG RIB LO</v>
          </cell>
          <cell r="D2482" t="str">
            <v>ML</v>
          </cell>
          <cell r="G2482">
            <v>27937</v>
          </cell>
        </row>
        <row r="2483">
          <cell r="A2483">
            <v>103077</v>
          </cell>
          <cell r="C2483" t="str">
            <v>TUBO PVC 8" ALIG RIB LO</v>
          </cell>
          <cell r="D2483" t="str">
            <v>ML</v>
          </cell>
          <cell r="G2483">
            <v>37642</v>
          </cell>
        </row>
        <row r="2484">
          <cell r="A2484">
            <v>102170</v>
          </cell>
          <cell r="C2484" t="str">
            <v>TUBO SAN 1.1/2 PVC</v>
          </cell>
          <cell r="D2484" t="str">
            <v>ML</v>
          </cell>
          <cell r="G2484">
            <v>5238</v>
          </cell>
        </row>
        <row r="2485">
          <cell r="A2485">
            <v>102176</v>
          </cell>
          <cell r="C2485" t="str">
            <v>TUBO SAN 10" PVC"</v>
          </cell>
          <cell r="D2485" t="str">
            <v>ML</v>
          </cell>
          <cell r="G2485">
            <v>117501</v>
          </cell>
        </row>
        <row r="2486">
          <cell r="A2486">
            <v>102056</v>
          </cell>
          <cell r="C2486" t="str">
            <v>TUBO SAN 10" PVC-250M</v>
          </cell>
          <cell r="D2486" t="str">
            <v>ML</v>
          </cell>
          <cell r="E2486">
            <v>1</v>
          </cell>
          <cell r="G2486">
            <v>50434</v>
          </cell>
        </row>
        <row r="2487">
          <cell r="A2487">
            <v>102031</v>
          </cell>
          <cell r="C2487" t="str">
            <v>TUBO SAN 12" PVC-315M</v>
          </cell>
          <cell r="D2487" t="str">
            <v>ML</v>
          </cell>
          <cell r="E2487">
            <v>1</v>
          </cell>
          <cell r="G2487">
            <v>79357</v>
          </cell>
        </row>
        <row r="2488">
          <cell r="A2488">
            <v>102034</v>
          </cell>
          <cell r="C2488" t="str">
            <v>TUBO SAN 16" PVC-400M</v>
          </cell>
          <cell r="D2488" t="str">
            <v>ML</v>
          </cell>
          <cell r="E2488">
            <v>1</v>
          </cell>
          <cell r="G2488">
            <v>131451</v>
          </cell>
        </row>
        <row r="2489">
          <cell r="A2489">
            <v>102035</v>
          </cell>
          <cell r="C2489" t="str">
            <v>TUBO SAN 18" PVC-450M</v>
          </cell>
          <cell r="D2489" t="str">
            <v>ML</v>
          </cell>
          <cell r="E2489">
            <v>1</v>
          </cell>
          <cell r="G2489">
            <v>162738</v>
          </cell>
        </row>
        <row r="2490">
          <cell r="A2490">
            <v>102177</v>
          </cell>
          <cell r="C2490" t="str">
            <v>TUBO SAN 18" PVC-450M</v>
          </cell>
          <cell r="D2490" t="str">
            <v>ML</v>
          </cell>
          <cell r="G2490">
            <v>160235</v>
          </cell>
        </row>
        <row r="2491">
          <cell r="A2491">
            <v>102171</v>
          </cell>
          <cell r="C2491" t="str">
            <v>TUBO SAN 2" PVC"</v>
          </cell>
          <cell r="D2491" t="str">
            <v>ML</v>
          </cell>
          <cell r="G2491">
            <v>7228</v>
          </cell>
        </row>
        <row r="2492">
          <cell r="A2492">
            <v>102036</v>
          </cell>
          <cell r="C2492" t="str">
            <v>TUBO SAN 20" PVC-500M</v>
          </cell>
          <cell r="D2492" t="str">
            <v>ML</v>
          </cell>
          <cell r="E2492">
            <v>1</v>
          </cell>
          <cell r="G2492">
            <v>202599</v>
          </cell>
        </row>
        <row r="2493">
          <cell r="A2493">
            <v>102183</v>
          </cell>
          <cell r="C2493" t="str">
            <v>TUBO SAN 24" PVC NOVA</v>
          </cell>
          <cell r="D2493" t="str">
            <v>ML</v>
          </cell>
          <cell r="G2493">
            <v>277496</v>
          </cell>
        </row>
        <row r="2494">
          <cell r="A2494">
            <v>102184</v>
          </cell>
          <cell r="C2494" t="str">
            <v>TUBO SAN 27" PVC NOVA</v>
          </cell>
          <cell r="D2494" t="str">
            <v>ML</v>
          </cell>
          <cell r="G2494">
            <v>325570</v>
          </cell>
        </row>
        <row r="2495">
          <cell r="A2495">
            <v>102172</v>
          </cell>
          <cell r="C2495" t="str">
            <v>TUBO SAN 3" PVC"</v>
          </cell>
          <cell r="D2495" t="str">
            <v>ML</v>
          </cell>
          <cell r="G2495">
            <v>9384</v>
          </cell>
        </row>
        <row r="2496">
          <cell r="A2496">
            <v>102185</v>
          </cell>
          <cell r="C2496" t="str">
            <v>TUBO SAN 30" PVC NOVA</v>
          </cell>
          <cell r="D2496" t="str">
            <v>ML</v>
          </cell>
          <cell r="G2496">
            <v>406587</v>
          </cell>
        </row>
        <row r="2497">
          <cell r="A2497">
            <v>102186</v>
          </cell>
          <cell r="C2497" t="str">
            <v>TUBO SAN 33" PVC NOVA</v>
          </cell>
          <cell r="D2497" t="str">
            <v>ML</v>
          </cell>
          <cell r="G2497">
            <v>460670</v>
          </cell>
        </row>
        <row r="2498">
          <cell r="A2498">
            <v>102173</v>
          </cell>
          <cell r="C2498" t="str">
            <v>TUBO SAN 4" PVC"</v>
          </cell>
          <cell r="D2498" t="str">
            <v>ML</v>
          </cell>
          <cell r="G2498">
            <v>19279</v>
          </cell>
        </row>
        <row r="2499">
          <cell r="A2499">
            <v>102032</v>
          </cell>
          <cell r="C2499" t="str">
            <v>TUBO SAN 4" PVC-110M</v>
          </cell>
          <cell r="D2499" t="str">
            <v>ML</v>
          </cell>
          <cell r="E2499">
            <v>1</v>
          </cell>
          <cell r="G2499">
            <v>19279</v>
          </cell>
        </row>
        <row r="2500">
          <cell r="A2500">
            <v>102174</v>
          </cell>
          <cell r="C2500" t="str">
            <v>TUBO SAN 6" PVC"</v>
          </cell>
          <cell r="D2500" t="str">
            <v>ML</v>
          </cell>
          <cell r="G2500">
            <v>37064</v>
          </cell>
        </row>
        <row r="2501">
          <cell r="A2501">
            <v>102029</v>
          </cell>
          <cell r="C2501" t="str">
            <v>TUBO SAN 6" PVC-160M</v>
          </cell>
          <cell r="D2501" t="str">
            <v>ML</v>
          </cell>
          <cell r="E2501">
            <v>1</v>
          </cell>
          <cell r="G2501">
            <v>37064</v>
          </cell>
        </row>
        <row r="2502">
          <cell r="A2502">
            <v>102175</v>
          </cell>
          <cell r="C2502" t="str">
            <v>TUBO SAN 8" PVC"</v>
          </cell>
          <cell r="D2502" t="str">
            <v>ML</v>
          </cell>
          <cell r="G2502">
            <v>49932</v>
          </cell>
        </row>
        <row r="2503">
          <cell r="A2503">
            <v>102033</v>
          </cell>
          <cell r="C2503" t="str">
            <v>TUBO SAN 8" PVC-200M</v>
          </cell>
          <cell r="D2503" t="str">
            <v>ML</v>
          </cell>
          <cell r="E2503">
            <v>1</v>
          </cell>
          <cell r="G2503">
            <v>43358</v>
          </cell>
        </row>
        <row r="2504">
          <cell r="A2504">
            <v>102179</v>
          </cell>
          <cell r="C2504" t="str">
            <v>TUBO VENT-LLV. PVC 1.1/2</v>
          </cell>
          <cell r="D2504" t="str">
            <v>ML</v>
          </cell>
          <cell r="G2504">
            <v>4445</v>
          </cell>
        </row>
        <row r="2505">
          <cell r="A2505">
            <v>102180</v>
          </cell>
          <cell r="C2505" t="str">
            <v>TUBO VENT-LLV. PVC 2</v>
          </cell>
          <cell r="D2505" t="str">
            <v>ML</v>
          </cell>
          <cell r="G2505">
            <v>6000</v>
          </cell>
        </row>
        <row r="2506">
          <cell r="A2506">
            <v>102181</v>
          </cell>
          <cell r="C2506" t="str">
            <v>TUBO VENT-LLV. PVC 3</v>
          </cell>
          <cell r="D2506" t="str">
            <v>ML</v>
          </cell>
          <cell r="G2506">
            <v>7565</v>
          </cell>
        </row>
        <row r="2507">
          <cell r="A2507">
            <v>102182</v>
          </cell>
          <cell r="C2507" t="str">
            <v>TUBO VENT-LLV. PVC 4</v>
          </cell>
          <cell r="D2507" t="str">
            <v>ML</v>
          </cell>
          <cell r="G2507">
            <v>11660</v>
          </cell>
        </row>
        <row r="2508">
          <cell r="A2508">
            <v>102187</v>
          </cell>
          <cell r="C2508" t="str">
            <v>TUBUL.ALUM.1" X2"</v>
          </cell>
          <cell r="D2508" t="str">
            <v>UND</v>
          </cell>
          <cell r="G2508">
            <v>68462</v>
          </cell>
        </row>
        <row r="2509">
          <cell r="A2509">
            <v>102188</v>
          </cell>
          <cell r="C2509" t="str">
            <v>TUBUL.ALUM.1.1/2"X1.1/2"</v>
          </cell>
          <cell r="D2509" t="str">
            <v>UND</v>
          </cell>
          <cell r="G2509">
            <v>57515</v>
          </cell>
        </row>
        <row r="2510">
          <cell r="A2510">
            <v>107191</v>
          </cell>
          <cell r="C2510" t="str">
            <v>TUERCA AC ,3/4"</v>
          </cell>
          <cell r="D2510" t="str">
            <v>UND</v>
          </cell>
          <cell r="G2510">
            <v>451</v>
          </cell>
        </row>
        <row r="2511">
          <cell r="A2511">
            <v>102189</v>
          </cell>
          <cell r="C2511" t="str">
            <v>TUERCA DE OJO 3/4" O 5/8</v>
          </cell>
          <cell r="D2511" t="str">
            <v>UND</v>
          </cell>
          <cell r="G2511">
            <v>10168</v>
          </cell>
        </row>
        <row r="2512">
          <cell r="A2512">
            <v>103066</v>
          </cell>
          <cell r="C2512" t="str">
            <v>TUERCA GALV. 1/2"</v>
          </cell>
          <cell r="D2512" t="str">
            <v>UND</v>
          </cell>
          <cell r="G2512">
            <v>332</v>
          </cell>
        </row>
        <row r="2513">
          <cell r="A2513">
            <v>103165</v>
          </cell>
          <cell r="C2513" t="str">
            <v>TUERCA HEXAGONAL 5/8"</v>
          </cell>
          <cell r="D2513" t="str">
            <v>UND</v>
          </cell>
          <cell r="G2513">
            <v>381</v>
          </cell>
        </row>
        <row r="2514">
          <cell r="A2514">
            <v>102190</v>
          </cell>
          <cell r="C2514" t="str">
            <v>TUERCA HEXAGONAL 5/8"-3/</v>
          </cell>
          <cell r="D2514" t="str">
            <v>UND</v>
          </cell>
          <cell r="G2514">
            <v>442</v>
          </cell>
        </row>
        <row r="2515">
          <cell r="A2515">
            <v>109986</v>
          </cell>
          <cell r="C2515" t="str">
            <v>TUNEL FIBRA VIDRIO L=1.20M</v>
          </cell>
          <cell r="D2515" t="str">
            <v>UND</v>
          </cell>
          <cell r="G2515">
            <v>311191</v>
          </cell>
        </row>
        <row r="2516">
          <cell r="A2516">
            <v>102191</v>
          </cell>
          <cell r="C2516" t="str">
            <v>UNIFORMIDAD PARTIC MATERIA</v>
          </cell>
          <cell r="D2516" t="str">
            <v>UND</v>
          </cell>
          <cell r="G2516">
            <v>43953</v>
          </cell>
        </row>
        <row r="2517">
          <cell r="A2517">
            <v>102192</v>
          </cell>
          <cell r="C2517" t="str">
            <v>UNIFORMIDAD TAMA</v>
          </cell>
          <cell r="D2517" t="str">
            <v>UND</v>
          </cell>
          <cell r="G2517">
            <v>42140</v>
          </cell>
        </row>
        <row r="2518">
          <cell r="A2518">
            <v>102193</v>
          </cell>
          <cell r="C2518" t="str">
            <v>UNION 1CM*4CM*1/8" ALUMI</v>
          </cell>
          <cell r="D2518" t="str">
            <v>UND</v>
          </cell>
          <cell r="G2518">
            <v>1771</v>
          </cell>
        </row>
        <row r="2519">
          <cell r="A2519">
            <v>109987</v>
          </cell>
          <cell r="C2519" t="str">
            <v>UNION 2"</v>
          </cell>
          <cell r="D2519" t="str">
            <v>UND</v>
          </cell>
          <cell r="G2519">
            <v>3419</v>
          </cell>
        </row>
        <row r="2520">
          <cell r="A2520">
            <v>109988</v>
          </cell>
          <cell r="C2520" t="str">
            <v>UNION 3" EMT"</v>
          </cell>
          <cell r="D2520" t="str">
            <v>UND</v>
          </cell>
          <cell r="G2520">
            <v>10440</v>
          </cell>
        </row>
        <row r="2521">
          <cell r="A2521">
            <v>109136</v>
          </cell>
          <cell r="C2521" t="str">
            <v>UNION 3/4" EMT"</v>
          </cell>
          <cell r="D2521" t="str">
            <v>UND</v>
          </cell>
          <cell r="G2521">
            <v>675</v>
          </cell>
        </row>
        <row r="2522">
          <cell r="A2522">
            <v>102194</v>
          </cell>
          <cell r="C2522" t="str">
            <v>UNION 4CM*4CM*1/8"</v>
          </cell>
          <cell r="D2522" t="str">
            <v>UND</v>
          </cell>
          <cell r="G2522">
            <v>1771</v>
          </cell>
        </row>
        <row r="2523">
          <cell r="A2523">
            <v>102195</v>
          </cell>
          <cell r="C2523" t="str">
            <v>UNION 8CMX1/8"</v>
          </cell>
          <cell r="D2523" t="str">
            <v>UND</v>
          </cell>
          <cell r="G2523">
            <v>3541</v>
          </cell>
        </row>
        <row r="2524">
          <cell r="A2524">
            <v>117209</v>
          </cell>
          <cell r="C2524" t="str">
            <v>UNION AC 4 DRESER</v>
          </cell>
          <cell r="D2524" t="str">
            <v>UND</v>
          </cell>
          <cell r="G2524">
            <v>177057</v>
          </cell>
        </row>
        <row r="2525">
          <cell r="A2525">
            <v>106104</v>
          </cell>
          <cell r="C2525" t="str">
            <v>UNION AC 4 DRESER ACERO CARBON</v>
          </cell>
          <cell r="D2525" t="str">
            <v>UND</v>
          </cell>
          <cell r="G2525">
            <v>125377</v>
          </cell>
        </row>
        <row r="2526">
          <cell r="A2526">
            <v>117210</v>
          </cell>
          <cell r="C2526" t="str">
            <v>UNION BAJ.CANAL AMAZ.PVC</v>
          </cell>
          <cell r="D2526" t="str">
            <v>UND</v>
          </cell>
          <cell r="G2526">
            <v>20710</v>
          </cell>
        </row>
        <row r="2527">
          <cell r="A2527">
            <v>102196</v>
          </cell>
          <cell r="C2527" t="str">
            <v>UNION BAJ.CANAL AMAZ.PVC</v>
          </cell>
          <cell r="D2527" t="str">
            <v>UND</v>
          </cell>
          <cell r="G2527">
            <v>17673</v>
          </cell>
        </row>
        <row r="2528">
          <cell r="A2528">
            <v>117211</v>
          </cell>
          <cell r="C2528" t="str">
            <v>UNION BAJ.CANAL RAINGO PVC</v>
          </cell>
          <cell r="D2528" t="str">
            <v>UND</v>
          </cell>
          <cell r="G2528">
            <v>7396</v>
          </cell>
        </row>
        <row r="2529">
          <cell r="A2529">
            <v>102197</v>
          </cell>
          <cell r="C2529" t="str">
            <v>UNION BAJ.CANAL RAINGO PVC</v>
          </cell>
          <cell r="D2529" t="str">
            <v>UND</v>
          </cell>
          <cell r="G2529">
            <v>7913</v>
          </cell>
        </row>
        <row r="2530">
          <cell r="A2530">
            <v>107193</v>
          </cell>
          <cell r="C2530" t="str">
            <v>UNION BAJANTE CUADRADO-TUB</v>
          </cell>
          <cell r="D2530" t="str">
            <v>UND</v>
          </cell>
          <cell r="G2530">
            <v>3852</v>
          </cell>
        </row>
        <row r="2531">
          <cell r="A2531">
            <v>109137</v>
          </cell>
          <cell r="C2531" t="str">
            <v>UNION CABALLETE-LIMATESA</v>
          </cell>
          <cell r="D2531" t="str">
            <v>UND</v>
          </cell>
          <cell r="G2531">
            <v>26360</v>
          </cell>
        </row>
        <row r="2532">
          <cell r="A2532">
            <v>117214</v>
          </cell>
          <cell r="C2532" t="str">
            <v>UNION CANAL ESQUINA PVC A</v>
          </cell>
          <cell r="D2532" t="str">
            <v>UND</v>
          </cell>
          <cell r="G2532">
            <v>26076</v>
          </cell>
        </row>
        <row r="2533">
          <cell r="A2533">
            <v>102200</v>
          </cell>
          <cell r="C2533" t="str">
            <v>UNION CANAL ESQUINA PVC R</v>
          </cell>
          <cell r="D2533" t="str">
            <v>UND</v>
          </cell>
          <cell r="G2533">
            <v>9014</v>
          </cell>
        </row>
        <row r="2534">
          <cell r="A2534">
            <v>117212</v>
          </cell>
          <cell r="C2534" t="str">
            <v>UNION CANAL PVC AMAZONAS</v>
          </cell>
          <cell r="D2534" t="str">
            <v>UND</v>
          </cell>
          <cell r="G2534">
            <v>15345</v>
          </cell>
        </row>
        <row r="2535">
          <cell r="A2535">
            <v>117213</v>
          </cell>
          <cell r="C2535" t="str">
            <v>UNION CANAL PVC RAINGO</v>
          </cell>
          <cell r="D2535" t="str">
            <v>UND</v>
          </cell>
          <cell r="G2535">
            <v>16633</v>
          </cell>
        </row>
        <row r="2536">
          <cell r="A2536">
            <v>102201</v>
          </cell>
          <cell r="C2536" t="str">
            <v>UNION CU .1/2 LISA</v>
          </cell>
          <cell r="D2536" t="str">
            <v>UND</v>
          </cell>
          <cell r="G2536">
            <v>696</v>
          </cell>
        </row>
        <row r="2537">
          <cell r="A2537">
            <v>113041</v>
          </cell>
          <cell r="C2537" t="str">
            <v>UNION CU .3/4 LISA</v>
          </cell>
          <cell r="D2537" t="str">
            <v>UND</v>
          </cell>
          <cell r="G2537">
            <v>1771</v>
          </cell>
        </row>
        <row r="2538">
          <cell r="A2538">
            <v>111537</v>
          </cell>
          <cell r="C2538" t="str">
            <v>UNION CU .3/4 LISA COBRE</v>
          </cell>
          <cell r="D2538" t="str">
            <v>UND</v>
          </cell>
          <cell r="G2538">
            <v>1895</v>
          </cell>
        </row>
        <row r="2539">
          <cell r="A2539">
            <v>113042</v>
          </cell>
          <cell r="C2539" t="str">
            <v>UNION CU 1 LISA</v>
          </cell>
          <cell r="D2539" t="str">
            <v>UND</v>
          </cell>
          <cell r="G2539">
            <v>2629</v>
          </cell>
        </row>
        <row r="2540">
          <cell r="A2540">
            <v>111538</v>
          </cell>
          <cell r="C2540" t="str">
            <v>UNION CU 1 LISA COBRE</v>
          </cell>
          <cell r="D2540" t="str">
            <v>UND</v>
          </cell>
          <cell r="G2540">
            <v>2814</v>
          </cell>
        </row>
        <row r="2541">
          <cell r="A2541">
            <v>102202</v>
          </cell>
          <cell r="C2541" t="str">
            <v>UNION DRESSER 2"</v>
          </cell>
          <cell r="D2541" t="str">
            <v>UND</v>
          </cell>
          <cell r="G2541">
            <v>46056</v>
          </cell>
        </row>
        <row r="2542">
          <cell r="A2542">
            <v>109989</v>
          </cell>
          <cell r="C2542" t="str">
            <v>UNION EMT 1"</v>
          </cell>
          <cell r="D2542" t="str">
            <v>UND</v>
          </cell>
          <cell r="G2542">
            <v>991</v>
          </cell>
        </row>
        <row r="2543">
          <cell r="A2543">
            <v>102204</v>
          </cell>
          <cell r="C2543" t="str">
            <v>UNION GALV .3/4</v>
          </cell>
          <cell r="D2543" t="str">
            <v>UND</v>
          </cell>
          <cell r="E2543">
            <v>1</v>
          </cell>
          <cell r="G2543">
            <v>2683</v>
          </cell>
        </row>
        <row r="2544">
          <cell r="A2544">
            <v>102205</v>
          </cell>
          <cell r="C2544" t="str">
            <v>UNION GALV .3/8</v>
          </cell>
          <cell r="D2544" t="str">
            <v>UND</v>
          </cell>
          <cell r="G2544">
            <v>2039</v>
          </cell>
        </row>
        <row r="2545">
          <cell r="A2545">
            <v>102206</v>
          </cell>
          <cell r="C2545" t="str">
            <v>UNION GALV 1</v>
          </cell>
          <cell r="D2545" t="str">
            <v>UND</v>
          </cell>
          <cell r="G2545">
            <v>3112</v>
          </cell>
        </row>
        <row r="2546">
          <cell r="A2546">
            <v>102207</v>
          </cell>
          <cell r="C2546" t="str">
            <v>UNION GALV 1.1/2</v>
          </cell>
          <cell r="D2546" t="str">
            <v>UND</v>
          </cell>
          <cell r="G2546">
            <v>3863</v>
          </cell>
        </row>
        <row r="2547">
          <cell r="A2547">
            <v>102208</v>
          </cell>
          <cell r="C2547" t="str">
            <v xml:space="preserve">UNION GALV 1.1/4 </v>
          </cell>
          <cell r="D2547" t="str">
            <v>UND</v>
          </cell>
          <cell r="G2547">
            <v>3318</v>
          </cell>
        </row>
        <row r="2548">
          <cell r="A2548">
            <v>102209</v>
          </cell>
          <cell r="C2548" t="str">
            <v>UNION GALV 2</v>
          </cell>
          <cell r="D2548" t="str">
            <v>UND</v>
          </cell>
          <cell r="G2548">
            <v>6546</v>
          </cell>
        </row>
        <row r="2549">
          <cell r="A2549">
            <v>102212</v>
          </cell>
          <cell r="C2549" t="str">
            <v>UNION GALV 2.1/2"</v>
          </cell>
          <cell r="D2549" t="str">
            <v>UND</v>
          </cell>
          <cell r="G2549">
            <v>10396</v>
          </cell>
        </row>
        <row r="2550">
          <cell r="A2550">
            <v>102210</v>
          </cell>
          <cell r="C2550" t="str">
            <v>UNION GALV 3</v>
          </cell>
          <cell r="D2550" t="str">
            <v>UND</v>
          </cell>
          <cell r="G2550">
            <v>17791</v>
          </cell>
        </row>
        <row r="2551">
          <cell r="A2551">
            <v>102211</v>
          </cell>
          <cell r="C2551" t="str">
            <v>UNION GALV 4</v>
          </cell>
          <cell r="D2551" t="str">
            <v>UND</v>
          </cell>
          <cell r="G2551">
            <v>24547</v>
          </cell>
        </row>
        <row r="2552">
          <cell r="A2552">
            <v>102213</v>
          </cell>
          <cell r="C2552" t="str">
            <v>UNION GALV 6</v>
          </cell>
          <cell r="D2552" t="str">
            <v>UND</v>
          </cell>
          <cell r="G2552">
            <v>39459</v>
          </cell>
        </row>
        <row r="2553">
          <cell r="A2553">
            <v>102214</v>
          </cell>
          <cell r="C2553" t="str">
            <v>UNION NOVAFORT 110 MM</v>
          </cell>
          <cell r="D2553" t="str">
            <v>UND</v>
          </cell>
          <cell r="G2553">
            <v>10584</v>
          </cell>
        </row>
        <row r="2554">
          <cell r="A2554">
            <v>102215</v>
          </cell>
          <cell r="C2554" t="str">
            <v>UNION NOVAFORT 160 MM</v>
          </cell>
          <cell r="D2554" t="str">
            <v>UND</v>
          </cell>
          <cell r="G2554">
            <v>25647</v>
          </cell>
        </row>
        <row r="2555">
          <cell r="A2555">
            <v>102216</v>
          </cell>
          <cell r="C2555" t="str">
            <v>UNION NOVAFORT 200 MM</v>
          </cell>
          <cell r="D2555" t="str">
            <v>UND</v>
          </cell>
          <cell r="G2555">
            <v>34605</v>
          </cell>
        </row>
        <row r="2556">
          <cell r="A2556">
            <v>102217</v>
          </cell>
          <cell r="C2556" t="str">
            <v>UNION NOVAFORT 250 MM</v>
          </cell>
          <cell r="D2556" t="str">
            <v>UND</v>
          </cell>
          <cell r="G2556">
            <v>94751</v>
          </cell>
        </row>
        <row r="2557">
          <cell r="A2557">
            <v>102218</v>
          </cell>
          <cell r="C2557" t="str">
            <v>UNION NOVAFORT 315 MM</v>
          </cell>
          <cell r="D2557" t="str">
            <v>UND</v>
          </cell>
          <cell r="G2557">
            <v>153701</v>
          </cell>
        </row>
        <row r="2558">
          <cell r="A2558">
            <v>102219</v>
          </cell>
          <cell r="C2558" t="str">
            <v>UNION NOVAFORT 400 MM</v>
          </cell>
          <cell r="D2558" t="str">
            <v>UND</v>
          </cell>
          <cell r="G2558">
            <v>283033</v>
          </cell>
        </row>
        <row r="2559">
          <cell r="A2559">
            <v>102222</v>
          </cell>
          <cell r="C2559" t="str">
            <v>UNION NOVAFORT 450 MM</v>
          </cell>
          <cell r="D2559" t="str">
            <v>UND</v>
          </cell>
          <cell r="G2559">
            <v>313582</v>
          </cell>
        </row>
        <row r="2560">
          <cell r="A2560">
            <v>102223</v>
          </cell>
          <cell r="C2560" t="str">
            <v>UNION NOVAFORT 500 MM</v>
          </cell>
          <cell r="D2560" t="str">
            <v>UND</v>
          </cell>
          <cell r="G2560">
            <v>334482</v>
          </cell>
        </row>
        <row r="2561">
          <cell r="A2561">
            <v>102224</v>
          </cell>
          <cell r="C2561" t="str">
            <v>UNION NOVALOC ASTM 24"</v>
          </cell>
          <cell r="D2561" t="str">
            <v>UND</v>
          </cell>
          <cell r="G2561">
            <v>177435</v>
          </cell>
        </row>
        <row r="2562">
          <cell r="A2562">
            <v>102225</v>
          </cell>
          <cell r="C2562" t="str">
            <v>UNION NOVALOC ASTM 27"</v>
          </cell>
          <cell r="D2562" t="str">
            <v>UND</v>
          </cell>
          <cell r="G2562">
            <v>220052</v>
          </cell>
        </row>
        <row r="2563">
          <cell r="A2563">
            <v>102226</v>
          </cell>
          <cell r="C2563" t="str">
            <v>UNION NOVALOC ASTM 30"</v>
          </cell>
          <cell r="D2563" t="str">
            <v>UND</v>
          </cell>
          <cell r="G2563">
            <v>178604</v>
          </cell>
        </row>
        <row r="2564">
          <cell r="A2564">
            <v>102227</v>
          </cell>
          <cell r="C2564" t="str">
            <v>UNION NOVALOC ASTM 33"</v>
          </cell>
          <cell r="D2564" t="str">
            <v>UND</v>
          </cell>
          <cell r="G2564">
            <v>325604</v>
          </cell>
        </row>
        <row r="2565">
          <cell r="A2565">
            <v>102228</v>
          </cell>
          <cell r="C2565" t="str">
            <v>UNION PRS PVC .1/2</v>
          </cell>
          <cell r="D2565" t="str">
            <v>UND</v>
          </cell>
          <cell r="G2565">
            <v>479</v>
          </cell>
        </row>
        <row r="2566">
          <cell r="A2566">
            <v>102229</v>
          </cell>
          <cell r="C2566" t="str">
            <v>UNION PRS PVC .3/4</v>
          </cell>
          <cell r="D2566" t="str">
            <v>UND</v>
          </cell>
          <cell r="G2566">
            <v>754</v>
          </cell>
        </row>
        <row r="2567">
          <cell r="A2567">
            <v>102230</v>
          </cell>
          <cell r="C2567" t="str">
            <v>UNION PRS PVC 1</v>
          </cell>
          <cell r="D2567" t="str">
            <v>UND</v>
          </cell>
          <cell r="G2567">
            <v>1232</v>
          </cell>
        </row>
        <row r="2568">
          <cell r="A2568">
            <v>102231</v>
          </cell>
          <cell r="C2568" t="str">
            <v>UNION PRS PVC 1.1/2</v>
          </cell>
          <cell r="D2568" t="str">
            <v>UND</v>
          </cell>
          <cell r="G2568">
            <v>3084</v>
          </cell>
        </row>
        <row r="2569">
          <cell r="A2569">
            <v>102232</v>
          </cell>
          <cell r="C2569" t="str">
            <v>UNION PRS PVC 1.1/4</v>
          </cell>
          <cell r="D2569" t="str">
            <v>UND</v>
          </cell>
          <cell r="G2569">
            <v>2258</v>
          </cell>
        </row>
        <row r="2570">
          <cell r="A2570">
            <v>102233</v>
          </cell>
          <cell r="C2570" t="str">
            <v>UNION PRS PVC 3</v>
          </cell>
          <cell r="D2570" t="str">
            <v>UND</v>
          </cell>
          <cell r="G2570">
            <v>24759</v>
          </cell>
        </row>
        <row r="2571">
          <cell r="A2571">
            <v>102234</v>
          </cell>
          <cell r="C2571" t="str">
            <v>UNION PRS PVC 4</v>
          </cell>
          <cell r="D2571" t="str">
            <v>UND</v>
          </cell>
          <cell r="G2571">
            <v>53782</v>
          </cell>
        </row>
        <row r="2572">
          <cell r="A2572">
            <v>102235</v>
          </cell>
          <cell r="C2572" t="str">
            <v>UNION PVC U-Z 2</v>
          </cell>
          <cell r="D2572" t="str">
            <v>UND</v>
          </cell>
          <cell r="G2572">
            <v>19925</v>
          </cell>
        </row>
        <row r="2573">
          <cell r="A2573">
            <v>102236</v>
          </cell>
          <cell r="C2573" t="str">
            <v>UNION PVC U-Z 2.1/2</v>
          </cell>
          <cell r="D2573" t="str">
            <v>UND</v>
          </cell>
          <cell r="G2573">
            <v>21783</v>
          </cell>
        </row>
        <row r="2574">
          <cell r="A2574">
            <v>107195</v>
          </cell>
          <cell r="C2574" t="str">
            <v>UNION REP 2</v>
          </cell>
          <cell r="D2574" t="str">
            <v>UND</v>
          </cell>
          <cell r="E2574">
            <v>1</v>
          </cell>
          <cell r="G2574">
            <v>4722</v>
          </cell>
        </row>
        <row r="2575">
          <cell r="A2575">
            <v>102240</v>
          </cell>
          <cell r="C2575" t="str">
            <v>UNION REP 2 UZ</v>
          </cell>
          <cell r="D2575" t="str">
            <v>UND</v>
          </cell>
          <cell r="G2575">
            <v>18514</v>
          </cell>
        </row>
        <row r="2576">
          <cell r="A2576">
            <v>102241</v>
          </cell>
          <cell r="C2576" t="str">
            <v>UNION REP 2.1/2 UZ</v>
          </cell>
          <cell r="D2576" t="str">
            <v>UND</v>
          </cell>
          <cell r="G2576">
            <v>21554</v>
          </cell>
        </row>
        <row r="2577">
          <cell r="A2577">
            <v>107196</v>
          </cell>
          <cell r="C2577" t="str">
            <v>UNION REP 3</v>
          </cell>
          <cell r="D2577" t="str">
            <v>UND</v>
          </cell>
          <cell r="E2577">
            <v>1</v>
          </cell>
          <cell r="G2577">
            <v>42223</v>
          </cell>
        </row>
        <row r="2578">
          <cell r="A2578">
            <v>107197</v>
          </cell>
          <cell r="C2578" t="str">
            <v>UNION REP 3</v>
          </cell>
          <cell r="D2578" t="str">
            <v>UND</v>
          </cell>
          <cell r="G2578">
            <v>17021</v>
          </cell>
        </row>
        <row r="2579">
          <cell r="A2579">
            <v>102245</v>
          </cell>
          <cell r="C2579" t="str">
            <v>UNION REP 3 RDE-13.5UM</v>
          </cell>
          <cell r="D2579" t="str">
            <v>UND</v>
          </cell>
          <cell r="E2579">
            <v>1</v>
          </cell>
          <cell r="G2579">
            <v>47322</v>
          </cell>
        </row>
        <row r="2580">
          <cell r="A2580">
            <v>102242</v>
          </cell>
          <cell r="C2580" t="str">
            <v>UNION REP 3 UZ</v>
          </cell>
          <cell r="D2580" t="str">
            <v>UND</v>
          </cell>
          <cell r="G2580">
            <v>31534</v>
          </cell>
        </row>
        <row r="2581">
          <cell r="A2581">
            <v>107198</v>
          </cell>
          <cell r="C2581" t="str">
            <v>UNION REP 4</v>
          </cell>
          <cell r="D2581" t="str">
            <v>UND</v>
          </cell>
          <cell r="G2581">
            <v>51236</v>
          </cell>
        </row>
        <row r="2582">
          <cell r="A2582">
            <v>102244</v>
          </cell>
          <cell r="C2582" t="str">
            <v>UNION REP 4 GR UZ</v>
          </cell>
          <cell r="D2582" t="str">
            <v>UND</v>
          </cell>
          <cell r="G2582">
            <v>6099</v>
          </cell>
        </row>
        <row r="2583">
          <cell r="A2583">
            <v>102246</v>
          </cell>
          <cell r="C2583" t="str">
            <v>UNION REP 4 RDE-13.5UM</v>
          </cell>
          <cell r="D2583" t="str">
            <v>UND</v>
          </cell>
          <cell r="E2583">
            <v>1</v>
          </cell>
          <cell r="G2583">
            <v>82393</v>
          </cell>
        </row>
        <row r="2584">
          <cell r="A2584">
            <v>102243</v>
          </cell>
          <cell r="C2584" t="str">
            <v>UNION REP 4 UZ</v>
          </cell>
          <cell r="D2584" t="str">
            <v>UND</v>
          </cell>
          <cell r="G2584">
            <v>57374</v>
          </cell>
        </row>
        <row r="2585">
          <cell r="A2585">
            <v>102237</v>
          </cell>
          <cell r="C2585" t="str">
            <v>UNION REP 6 RDE-13.5UM</v>
          </cell>
          <cell r="D2585" t="str">
            <v>UND</v>
          </cell>
          <cell r="G2585">
            <v>198374</v>
          </cell>
        </row>
        <row r="2586">
          <cell r="A2586">
            <v>102238</v>
          </cell>
          <cell r="C2586" t="str">
            <v>UNION REP 6 RDE-21 UM</v>
          </cell>
          <cell r="D2586" t="str">
            <v>UND</v>
          </cell>
          <cell r="G2586">
            <v>109963</v>
          </cell>
        </row>
        <row r="2587">
          <cell r="A2587">
            <v>102247</v>
          </cell>
          <cell r="C2587" t="str">
            <v>UNION REP 8 RDE-13.5UM</v>
          </cell>
          <cell r="D2587" t="str">
            <v>UND</v>
          </cell>
          <cell r="E2587">
            <v>1</v>
          </cell>
          <cell r="G2587">
            <v>362136</v>
          </cell>
        </row>
        <row r="2588">
          <cell r="A2588">
            <v>102239</v>
          </cell>
          <cell r="C2588" t="str">
            <v>UNION REP 8 RDE-21 UM</v>
          </cell>
          <cell r="D2588" t="str">
            <v>UND</v>
          </cell>
          <cell r="G2588">
            <v>202029</v>
          </cell>
        </row>
        <row r="2589">
          <cell r="A2589">
            <v>102250</v>
          </cell>
          <cell r="C2589" t="str">
            <v>UNION SAN PVC 4</v>
          </cell>
          <cell r="D2589" t="str">
            <v>UND</v>
          </cell>
          <cell r="G2589">
            <v>4936</v>
          </cell>
        </row>
        <row r="2590">
          <cell r="A2590">
            <v>102251</v>
          </cell>
          <cell r="C2590" t="str">
            <v>UNION SAN PVC 6</v>
          </cell>
          <cell r="D2590" t="str">
            <v>UND</v>
          </cell>
          <cell r="G2590">
            <v>18135</v>
          </cell>
        </row>
        <row r="2591">
          <cell r="A2591">
            <v>102248</v>
          </cell>
          <cell r="C2591" t="str">
            <v>UNIQN SAN PVC 2</v>
          </cell>
          <cell r="D2591" t="str">
            <v>UND</v>
          </cell>
          <cell r="G2591">
            <v>1835</v>
          </cell>
        </row>
        <row r="2592">
          <cell r="A2592">
            <v>102249</v>
          </cell>
          <cell r="C2592" t="str">
            <v>UNIQN SAN PVC 3"</v>
          </cell>
          <cell r="D2592" t="str">
            <v>UND</v>
          </cell>
          <cell r="G2592">
            <v>2066</v>
          </cell>
        </row>
        <row r="2593">
          <cell r="A2593">
            <v>107201</v>
          </cell>
          <cell r="C2593" t="str">
            <v>UNIVERSAL AC 2"</v>
          </cell>
          <cell r="D2593" t="str">
            <v>UND</v>
          </cell>
          <cell r="G2593">
            <v>19667</v>
          </cell>
        </row>
        <row r="2594">
          <cell r="A2594">
            <v>102252</v>
          </cell>
          <cell r="C2594" t="str">
            <v>UNIVERSAL GALV .1/2</v>
          </cell>
          <cell r="D2594" t="str">
            <v>UND</v>
          </cell>
          <cell r="G2594">
            <v>4989</v>
          </cell>
        </row>
        <row r="2595">
          <cell r="A2595">
            <v>113043</v>
          </cell>
          <cell r="C2595" t="str">
            <v>UNIVERSAL GALV .3/4</v>
          </cell>
          <cell r="D2595" t="str">
            <v>UND</v>
          </cell>
          <cell r="G2595">
            <v>6353</v>
          </cell>
        </row>
        <row r="2596">
          <cell r="A2596">
            <v>117215</v>
          </cell>
          <cell r="C2596" t="str">
            <v>UNIVERSAL GALV 1</v>
          </cell>
          <cell r="D2596" t="str">
            <v>UND</v>
          </cell>
          <cell r="G2596">
            <v>7773</v>
          </cell>
        </row>
        <row r="2597">
          <cell r="A2597">
            <v>113044</v>
          </cell>
          <cell r="C2597" t="str">
            <v>UNIVERSAL GALV 1.1/2</v>
          </cell>
          <cell r="D2597" t="str">
            <v>UND</v>
          </cell>
          <cell r="G2597">
            <v>13735</v>
          </cell>
        </row>
        <row r="2598">
          <cell r="A2598">
            <v>113045</v>
          </cell>
          <cell r="C2598" t="str">
            <v>UNIVERSAL GALV 2</v>
          </cell>
          <cell r="D2598" t="str">
            <v>UND</v>
          </cell>
          <cell r="G2598">
            <v>24895</v>
          </cell>
        </row>
        <row r="2599">
          <cell r="A2599">
            <v>111542</v>
          </cell>
          <cell r="C2599" t="str">
            <v>UNIVERSAL GALV 2.1/2 AGUA-GAS</v>
          </cell>
          <cell r="D2599" t="str">
            <v>UND</v>
          </cell>
          <cell r="G2599">
            <v>46617</v>
          </cell>
        </row>
        <row r="2600">
          <cell r="A2600">
            <v>113047</v>
          </cell>
          <cell r="C2600" t="str">
            <v>UNIVERSAL GALV 3</v>
          </cell>
          <cell r="D2600" t="str">
            <v>UND</v>
          </cell>
          <cell r="G2600">
            <v>56860</v>
          </cell>
        </row>
        <row r="2601">
          <cell r="A2601">
            <v>113048</v>
          </cell>
          <cell r="C2601" t="str">
            <v>UNIVERSAL GALV 4</v>
          </cell>
          <cell r="D2601" t="str">
            <v>UND</v>
          </cell>
          <cell r="G2601">
            <v>138212</v>
          </cell>
        </row>
        <row r="2602">
          <cell r="A2602">
            <v>102254</v>
          </cell>
          <cell r="C2602" t="str">
            <v>UNIVERSAL PRS PVC .1/2</v>
          </cell>
          <cell r="D2602" t="str">
            <v>UND</v>
          </cell>
          <cell r="G2602">
            <v>2514</v>
          </cell>
        </row>
        <row r="2603">
          <cell r="A2603">
            <v>107202</v>
          </cell>
          <cell r="C2603" t="str">
            <v>UNIVERSAL PVC 2" PRESION</v>
          </cell>
          <cell r="D2603" t="str">
            <v>UND</v>
          </cell>
          <cell r="E2603">
            <v>1</v>
          </cell>
          <cell r="G2603">
            <v>44026</v>
          </cell>
        </row>
        <row r="2604">
          <cell r="A2604">
            <v>105173</v>
          </cell>
          <cell r="C2604" t="str">
            <v>UREA</v>
          </cell>
          <cell r="D2604" t="str">
            <v>KLS</v>
          </cell>
          <cell r="G2604">
            <v>805</v>
          </cell>
        </row>
        <row r="2605">
          <cell r="A2605">
            <v>102260</v>
          </cell>
          <cell r="C2605" t="str">
            <v>VA/D/C/S/B ASTM A-126 10EB</v>
          </cell>
          <cell r="D2605" t="str">
            <v>UND</v>
          </cell>
          <cell r="G2605">
            <v>5515796</v>
          </cell>
        </row>
        <row r="2606">
          <cell r="A2606">
            <v>107204</v>
          </cell>
          <cell r="C2606" t="str">
            <v>VACTOR EQUIPO SONDEO MITSUBICHI</v>
          </cell>
          <cell r="D2606" t="str">
            <v>HRS</v>
          </cell>
          <cell r="G2606">
            <v>19979</v>
          </cell>
        </row>
        <row r="2607">
          <cell r="A2607">
            <v>102261</v>
          </cell>
          <cell r="C2607" t="str">
            <v>VAL BOLA ,1/2"</v>
          </cell>
          <cell r="D2607" t="str">
            <v>UND</v>
          </cell>
          <cell r="G2607">
            <v>8477</v>
          </cell>
        </row>
        <row r="2608">
          <cell r="A2608">
            <v>102262</v>
          </cell>
          <cell r="C2608" t="str">
            <v>VAL BOLA 1"</v>
          </cell>
          <cell r="D2608" t="str">
            <v>UND</v>
          </cell>
          <cell r="G2608">
            <v>20281</v>
          </cell>
        </row>
        <row r="2609">
          <cell r="A2609">
            <v>102264</v>
          </cell>
          <cell r="C2609" t="str">
            <v>VAL CHAPAL Q=4.1LT/S D10"</v>
          </cell>
          <cell r="D2609" t="str">
            <v>UND</v>
          </cell>
          <cell r="G2609">
            <v>1487492</v>
          </cell>
        </row>
        <row r="2610">
          <cell r="A2610">
            <v>102267</v>
          </cell>
          <cell r="C2610" t="str">
            <v>VAL CHAPALETA Q 4.1LT D6"</v>
          </cell>
          <cell r="D2610" t="str">
            <v>UND</v>
          </cell>
          <cell r="G2610">
            <v>456828</v>
          </cell>
        </row>
        <row r="2611">
          <cell r="A2611">
            <v>102268</v>
          </cell>
          <cell r="C2611" t="str">
            <v>VAL CHAPALETA Q 4.1LT D8"</v>
          </cell>
          <cell r="D2611" t="str">
            <v>UND</v>
          </cell>
          <cell r="G2611">
            <v>801628</v>
          </cell>
        </row>
        <row r="2612">
          <cell r="A2612">
            <v>102269</v>
          </cell>
          <cell r="C2612" t="str">
            <v>VAL CHAPALETA Q4.1LT D12"</v>
          </cell>
          <cell r="D2612" t="str">
            <v>UND</v>
          </cell>
          <cell r="G2612">
            <v>2154498</v>
          </cell>
        </row>
        <row r="2613">
          <cell r="A2613">
            <v>102271</v>
          </cell>
          <cell r="C2613" t="str">
            <v>VAL CHEQ/CORT/BR D=1.1/2"</v>
          </cell>
          <cell r="D2613" t="str">
            <v>UND</v>
          </cell>
          <cell r="G2613">
            <v>66221</v>
          </cell>
        </row>
        <row r="2614">
          <cell r="A2614">
            <v>102272</v>
          </cell>
          <cell r="C2614" t="str">
            <v>VAL CHEQ/CORT/BRONC D=2"</v>
          </cell>
          <cell r="D2614" t="str">
            <v>UND</v>
          </cell>
          <cell r="G2614">
            <v>77176</v>
          </cell>
        </row>
        <row r="2615">
          <cell r="A2615">
            <v>102273</v>
          </cell>
          <cell r="C2615" t="str">
            <v>VAL CHEQ/CORT/BRONC D=3"</v>
          </cell>
          <cell r="D2615" t="str">
            <v>UND</v>
          </cell>
          <cell r="G2615">
            <v>91748</v>
          </cell>
        </row>
        <row r="2616">
          <cell r="A2616">
            <v>102274</v>
          </cell>
          <cell r="C2616" t="str">
            <v xml:space="preserve">VAL CHEQ/CORT/HIERR D=3" </v>
          </cell>
          <cell r="D2616" t="str">
            <v>UND</v>
          </cell>
          <cell r="G2616">
            <v>542082</v>
          </cell>
        </row>
        <row r="2617">
          <cell r="A2617">
            <v>102275</v>
          </cell>
          <cell r="C2617" t="str">
            <v xml:space="preserve">VAL CHEQ/CORT/HIERR D=4" </v>
          </cell>
          <cell r="D2617" t="str">
            <v>UND</v>
          </cell>
          <cell r="G2617">
            <v>823112</v>
          </cell>
        </row>
        <row r="2618">
          <cell r="A2618">
            <v>102276</v>
          </cell>
          <cell r="C2618" t="str">
            <v xml:space="preserve">VAL CHEQ/CORT/HIERR D=6" </v>
          </cell>
          <cell r="D2618" t="str">
            <v>UND</v>
          </cell>
          <cell r="G2618">
            <v>1694172</v>
          </cell>
        </row>
        <row r="2619">
          <cell r="A2619">
            <v>117216</v>
          </cell>
          <cell r="C2619" t="str">
            <v>VAL CHEQ/CQRT/HIERR D=3"</v>
          </cell>
          <cell r="D2619" t="str">
            <v>UND</v>
          </cell>
          <cell r="G2619">
            <v>506619</v>
          </cell>
        </row>
        <row r="2620">
          <cell r="A2620">
            <v>117217</v>
          </cell>
          <cell r="C2620" t="str">
            <v>VAL CHEQ/CQRT/HIERR D=4"</v>
          </cell>
          <cell r="D2620" t="str">
            <v>UND</v>
          </cell>
          <cell r="G2620">
            <v>769264</v>
          </cell>
        </row>
        <row r="2621">
          <cell r="A2621">
            <v>117218</v>
          </cell>
          <cell r="C2621" t="str">
            <v>VAL CHEQ/CQRT/HIERR D=6"</v>
          </cell>
          <cell r="D2621" t="str">
            <v>UND</v>
          </cell>
          <cell r="G2621">
            <v>1583339</v>
          </cell>
        </row>
        <row r="2622">
          <cell r="A2622">
            <v>102277</v>
          </cell>
          <cell r="C2622" t="str">
            <v xml:space="preserve">VAL CHEQ/GLOB/BRON 1.1/2" </v>
          </cell>
          <cell r="D2622" t="str">
            <v>UND</v>
          </cell>
          <cell r="G2622">
            <v>123889</v>
          </cell>
        </row>
        <row r="2623">
          <cell r="A2623">
            <v>102278</v>
          </cell>
          <cell r="C2623" t="str">
            <v xml:space="preserve">VAL CHEQ/GLOB/BRON 1.1/4" </v>
          </cell>
          <cell r="D2623" t="str">
            <v>UND</v>
          </cell>
          <cell r="G2623">
            <v>80259</v>
          </cell>
        </row>
        <row r="2624">
          <cell r="A2624">
            <v>117219</v>
          </cell>
          <cell r="C2624" t="str">
            <v>VAL CHEQ/GLOB/BRONC D=1"</v>
          </cell>
          <cell r="D2624" t="str">
            <v>UND</v>
          </cell>
          <cell r="G2624">
            <v>61058</v>
          </cell>
        </row>
        <row r="2625">
          <cell r="A2625">
            <v>102279</v>
          </cell>
          <cell r="C2625" t="str">
            <v xml:space="preserve">VAL CHEQ/GLOB/BRONC D=1" </v>
          </cell>
          <cell r="D2625" t="str">
            <v>UND</v>
          </cell>
          <cell r="G2625">
            <v>65332</v>
          </cell>
        </row>
        <row r="2626">
          <cell r="A2626">
            <v>117220</v>
          </cell>
          <cell r="C2626" t="str">
            <v>VAL CHEQ/GLOB/BRONC D=2"</v>
          </cell>
          <cell r="D2626" t="str">
            <v>UND</v>
          </cell>
          <cell r="G2626">
            <v>182315</v>
          </cell>
        </row>
        <row r="2627">
          <cell r="A2627">
            <v>102280</v>
          </cell>
          <cell r="C2627" t="str">
            <v xml:space="preserve">VAL CHEQ/GLOB/BRONC D=2" </v>
          </cell>
          <cell r="D2627" t="str">
            <v>UND</v>
          </cell>
          <cell r="G2627">
            <v>195077</v>
          </cell>
        </row>
        <row r="2628">
          <cell r="A2628">
            <v>102281</v>
          </cell>
          <cell r="C2628" t="str">
            <v>VAL CHEQ/GLOB/HIERR D=10"</v>
          </cell>
          <cell r="D2628" t="str">
            <v>UND</v>
          </cell>
          <cell r="G2628">
            <v>2156203</v>
          </cell>
        </row>
        <row r="2629">
          <cell r="A2629">
            <v>102282</v>
          </cell>
          <cell r="C2629" t="str">
            <v>VAL CHEQ/GLOB/HIERR D=3"</v>
          </cell>
          <cell r="D2629" t="str">
            <v>UND</v>
          </cell>
          <cell r="G2629">
            <v>3526348</v>
          </cell>
        </row>
        <row r="2630">
          <cell r="A2630">
            <v>117221</v>
          </cell>
          <cell r="C2630" t="str">
            <v>VAL CHEQ/GLOB/HIERR D=4"</v>
          </cell>
          <cell r="D2630" t="str">
            <v>UND</v>
          </cell>
          <cell r="G2630">
            <v>408903</v>
          </cell>
        </row>
        <row r="2631">
          <cell r="A2631">
            <v>102283</v>
          </cell>
          <cell r="C2631" t="str">
            <v xml:space="preserve">VAL CHEQ/GLOB/HIERR D=4" </v>
          </cell>
          <cell r="D2631" t="str">
            <v>UND</v>
          </cell>
          <cell r="G2631">
            <v>437527</v>
          </cell>
        </row>
        <row r="2632">
          <cell r="A2632">
            <v>102284</v>
          </cell>
          <cell r="C2632" t="str">
            <v>VAL CHEQ/GLOB/HIERR D=6"</v>
          </cell>
          <cell r="D2632" t="str">
            <v>UND</v>
          </cell>
          <cell r="G2632">
            <v>1132778</v>
          </cell>
        </row>
        <row r="2633">
          <cell r="A2633">
            <v>102285</v>
          </cell>
          <cell r="C2633" t="str">
            <v>VAL CHEQ/GLOB/HIERR D=8'</v>
          </cell>
          <cell r="D2633" t="str">
            <v>UND</v>
          </cell>
          <cell r="G2633">
            <v>1528453</v>
          </cell>
        </row>
        <row r="2634">
          <cell r="A2634">
            <v>117222</v>
          </cell>
          <cell r="C2634" t="str">
            <v>VAL CHEQ/GLQB/BRQN 1.1/2"</v>
          </cell>
          <cell r="D2634" t="str">
            <v>UND</v>
          </cell>
          <cell r="G2634">
            <v>115784</v>
          </cell>
        </row>
        <row r="2635">
          <cell r="A2635">
            <v>117223</v>
          </cell>
          <cell r="C2635" t="str">
            <v>VAL CHEQ/GLQB/BRQN 1.1/4"</v>
          </cell>
          <cell r="D2635" t="str">
            <v>UND</v>
          </cell>
          <cell r="G2635">
            <v>75008</v>
          </cell>
        </row>
        <row r="2636">
          <cell r="A2636">
            <v>102298</v>
          </cell>
          <cell r="C2636" t="str">
            <v>VAL CHEQUE CQRT/HF 2"</v>
          </cell>
          <cell r="D2636" t="str">
            <v>UND</v>
          </cell>
          <cell r="G2636">
            <v>173271</v>
          </cell>
        </row>
        <row r="2637">
          <cell r="A2637">
            <v>102301</v>
          </cell>
          <cell r="C2637" t="str">
            <v>VAL COMP/ELAS/JR 12"EL P</v>
          </cell>
          <cell r="D2637" t="str">
            <v>UND</v>
          </cell>
          <cell r="G2637">
            <v>3594877</v>
          </cell>
        </row>
        <row r="2638">
          <cell r="A2638">
            <v>102302</v>
          </cell>
          <cell r="C2638" t="str">
            <v>VAL COMP/ELAST 12" EB PV</v>
          </cell>
          <cell r="D2638" t="str">
            <v>UND</v>
          </cell>
          <cell r="G2638">
            <v>3692226</v>
          </cell>
        </row>
        <row r="2639">
          <cell r="A2639">
            <v>102303</v>
          </cell>
          <cell r="C2639" t="str">
            <v>VAL COMP/ELAST 2" EB PV</v>
          </cell>
          <cell r="D2639" t="str">
            <v>UND</v>
          </cell>
          <cell r="G2639">
            <v>326750</v>
          </cell>
        </row>
        <row r="2640">
          <cell r="A2640">
            <v>102304</v>
          </cell>
          <cell r="C2640" t="str">
            <v>VAL COMP/ELAST 3" EB PV</v>
          </cell>
          <cell r="D2640" t="str">
            <v>UND</v>
          </cell>
          <cell r="G2640">
            <v>438157</v>
          </cell>
        </row>
        <row r="2641">
          <cell r="A2641">
            <v>102305</v>
          </cell>
          <cell r="C2641" t="str">
            <v>VAL COMP/ELAST 4" EB PV</v>
          </cell>
          <cell r="D2641" t="str">
            <v>UND</v>
          </cell>
          <cell r="G2641">
            <v>537738</v>
          </cell>
        </row>
        <row r="2642">
          <cell r="A2642">
            <v>102306</v>
          </cell>
          <cell r="C2642" t="str">
            <v>VAL COMP/ELAST 4" EL PV</v>
          </cell>
          <cell r="D2642" t="str">
            <v>UND</v>
          </cell>
          <cell r="G2642">
            <v>536536</v>
          </cell>
        </row>
        <row r="2643">
          <cell r="A2643">
            <v>102307</v>
          </cell>
          <cell r="C2643" t="str">
            <v>VAL COMP/ELAST 6" EB PV</v>
          </cell>
          <cell r="D2643" t="str">
            <v>UND</v>
          </cell>
          <cell r="G2643">
            <v>1058049</v>
          </cell>
        </row>
        <row r="2644">
          <cell r="A2644">
            <v>102308</v>
          </cell>
          <cell r="C2644" t="str">
            <v>VAL COMP/ELAST 8" EB PV</v>
          </cell>
          <cell r="D2644" t="str">
            <v>UND</v>
          </cell>
          <cell r="G2644">
            <v>1545009</v>
          </cell>
        </row>
        <row r="2645">
          <cell r="A2645">
            <v>102309</v>
          </cell>
          <cell r="C2645" t="str">
            <v>VAL COMP/ELAST/JR 3"EL P</v>
          </cell>
          <cell r="D2645" t="str">
            <v>UND</v>
          </cell>
          <cell r="G2645">
            <v>450690</v>
          </cell>
        </row>
        <row r="2646">
          <cell r="A2646">
            <v>102310</v>
          </cell>
          <cell r="C2646" t="str">
            <v>VAL COMP/ELAST/JR 6"EL P</v>
          </cell>
          <cell r="D2646" t="str">
            <v>UND</v>
          </cell>
          <cell r="G2646">
            <v>1037961</v>
          </cell>
        </row>
        <row r="2647">
          <cell r="A2647">
            <v>102311</v>
          </cell>
          <cell r="C2647" t="str">
            <v>VAL COMP/ELAST/JR PVC 2"</v>
          </cell>
          <cell r="D2647" t="str">
            <v>UND</v>
          </cell>
          <cell r="G2647">
            <v>284364</v>
          </cell>
        </row>
        <row r="2648">
          <cell r="A2648">
            <v>102312</v>
          </cell>
          <cell r="C2648" t="str">
            <v>VAL D/C/S/B ASTM A-126 8EB</v>
          </cell>
          <cell r="D2648" t="str">
            <v>UND</v>
          </cell>
          <cell r="G2648">
            <v>3350904</v>
          </cell>
        </row>
        <row r="2649">
          <cell r="A2649">
            <v>102313</v>
          </cell>
          <cell r="C2649" t="str">
            <v>VAL D/CO/S/BR ASTMA126 6EB</v>
          </cell>
          <cell r="D2649" t="str">
            <v>UND</v>
          </cell>
          <cell r="G2649">
            <v>1247518</v>
          </cell>
        </row>
        <row r="2650">
          <cell r="A2650">
            <v>102314</v>
          </cell>
          <cell r="C2650" t="str">
            <v>VAL DOB/COM ASTM A-126 3EB</v>
          </cell>
          <cell r="D2650" t="str">
            <v>UND</v>
          </cell>
          <cell r="G2650">
            <v>872579</v>
          </cell>
        </row>
        <row r="2651">
          <cell r="A2651">
            <v>102315</v>
          </cell>
          <cell r="C2651" t="str">
            <v>VAL DOB/COM ASTM A-126 4EB</v>
          </cell>
          <cell r="D2651" t="str">
            <v>UND</v>
          </cell>
          <cell r="G2651">
            <v>1387911</v>
          </cell>
        </row>
        <row r="2652">
          <cell r="A2652">
            <v>102316</v>
          </cell>
          <cell r="C2652" t="str">
            <v>VAL DOBL/CMP/SELL/BR D=2"</v>
          </cell>
          <cell r="D2652" t="str">
            <v>UND</v>
          </cell>
          <cell r="G2652">
            <v>458073</v>
          </cell>
        </row>
        <row r="2653">
          <cell r="A2653">
            <v>102319</v>
          </cell>
          <cell r="C2653" t="str">
            <v>VAL FLOT/CMP/BOLA CU D=2"</v>
          </cell>
          <cell r="D2653" t="str">
            <v>UND</v>
          </cell>
          <cell r="G2653">
            <v>104547</v>
          </cell>
        </row>
        <row r="2654">
          <cell r="A2654">
            <v>102320</v>
          </cell>
          <cell r="C2654" t="str">
            <v>VAL FLOT/CMP/BOLA CU D=3"</v>
          </cell>
          <cell r="D2654" t="str">
            <v>UND</v>
          </cell>
          <cell r="G2654">
            <v>355959</v>
          </cell>
        </row>
        <row r="2655">
          <cell r="A2655">
            <v>102321</v>
          </cell>
          <cell r="C2655" t="str">
            <v>VAL FLOT/HIERR HIDRO D=3"</v>
          </cell>
          <cell r="D2655" t="str">
            <v>UND</v>
          </cell>
          <cell r="G2655">
            <v>922176</v>
          </cell>
        </row>
        <row r="2656">
          <cell r="A2656">
            <v>102322</v>
          </cell>
          <cell r="C2656" t="str">
            <v>VAL FLOT/HIERR HIDRO D=4"</v>
          </cell>
          <cell r="D2656" t="str">
            <v>UND</v>
          </cell>
          <cell r="G2656">
            <v>1432923</v>
          </cell>
        </row>
        <row r="2657">
          <cell r="A2657">
            <v>102323</v>
          </cell>
          <cell r="C2657" t="str">
            <v>VAL FLOT/HIERR HIDRO D=6"</v>
          </cell>
          <cell r="D2657" t="str">
            <v>UND</v>
          </cell>
          <cell r="G2657">
            <v>3321628</v>
          </cell>
        </row>
        <row r="2658">
          <cell r="A2658">
            <v>102324</v>
          </cell>
          <cell r="C2658" t="str">
            <v>VAL FLOTADOR 2"</v>
          </cell>
          <cell r="D2658" t="str">
            <v>UND</v>
          </cell>
          <cell r="G2658">
            <v>179743</v>
          </cell>
        </row>
        <row r="2659">
          <cell r="A2659">
            <v>102327</v>
          </cell>
          <cell r="C2659" t="str">
            <v>VAL PASO RXR 4" BRONCE"</v>
          </cell>
          <cell r="D2659" t="str">
            <v>UND</v>
          </cell>
          <cell r="G2659">
            <v>524675</v>
          </cell>
        </row>
        <row r="2660">
          <cell r="A2660">
            <v>102328</v>
          </cell>
          <cell r="C2660" t="str">
            <v>VAL PIE/CANAS/BRO D=3"</v>
          </cell>
          <cell r="D2660" t="str">
            <v>UND</v>
          </cell>
          <cell r="G2660">
            <v>176757</v>
          </cell>
        </row>
        <row r="2661">
          <cell r="A2661">
            <v>102331</v>
          </cell>
          <cell r="C2661" t="str">
            <v>VAL PIE/CANAST/BRONC D=4"</v>
          </cell>
          <cell r="D2661" t="str">
            <v>UND</v>
          </cell>
          <cell r="G2661">
            <v>380026</v>
          </cell>
        </row>
        <row r="2662">
          <cell r="A2662">
            <v>102332</v>
          </cell>
          <cell r="C2662" t="str">
            <v>VAL PIE/CANAST/BRONC D=6"</v>
          </cell>
          <cell r="D2662" t="str">
            <v>UND</v>
          </cell>
          <cell r="G2662">
            <v>1051825</v>
          </cell>
        </row>
        <row r="2663">
          <cell r="A2663">
            <v>102334</v>
          </cell>
          <cell r="C2663" t="str">
            <v>VAL PIE/HIERR/BRIDA D=3"</v>
          </cell>
          <cell r="D2663" t="str">
            <v>UND</v>
          </cell>
          <cell r="G2663">
            <v>294919</v>
          </cell>
        </row>
        <row r="2664">
          <cell r="A2664">
            <v>102335</v>
          </cell>
          <cell r="C2664" t="str">
            <v>VAL PIE/HIERR/BRIDA D=6"</v>
          </cell>
          <cell r="D2664" t="str">
            <v>UND</v>
          </cell>
          <cell r="G2664">
            <v>511597</v>
          </cell>
        </row>
        <row r="2665">
          <cell r="A2665">
            <v>102336</v>
          </cell>
          <cell r="C2665" t="str">
            <v>VAL PIE/HIERR/BRIDA D=8"</v>
          </cell>
          <cell r="D2665" t="str">
            <v>UND</v>
          </cell>
          <cell r="G2665">
            <v>603710</v>
          </cell>
        </row>
        <row r="2666">
          <cell r="A2666">
            <v>102337</v>
          </cell>
          <cell r="C2666" t="str">
            <v>VAL PIE/TOTAL/BRONCE D=2"</v>
          </cell>
          <cell r="D2666" t="str">
            <v>UND</v>
          </cell>
          <cell r="G2666">
            <v>137890</v>
          </cell>
        </row>
        <row r="2667">
          <cell r="A2667">
            <v>102338</v>
          </cell>
          <cell r="C2667" t="str">
            <v>VAL REGIS/GLOB/BR D=1.1/2</v>
          </cell>
          <cell r="D2667" t="str">
            <v>UND</v>
          </cell>
          <cell r="G2667">
            <v>56014</v>
          </cell>
        </row>
        <row r="2668">
          <cell r="A2668">
            <v>102339</v>
          </cell>
          <cell r="C2668" t="str">
            <v>VAL REGIST/GLOB/BRON D=2"</v>
          </cell>
          <cell r="D2668" t="str">
            <v>UND</v>
          </cell>
          <cell r="G2668">
            <v>127463</v>
          </cell>
        </row>
        <row r="2669">
          <cell r="A2669">
            <v>102340</v>
          </cell>
          <cell r="C2669" t="str">
            <v>VAL RETENC ASTM A-126 2EB</v>
          </cell>
          <cell r="D2669" t="str">
            <v>UND</v>
          </cell>
          <cell r="G2669">
            <v>389611</v>
          </cell>
        </row>
        <row r="2670">
          <cell r="A2670">
            <v>102341</v>
          </cell>
          <cell r="C2670" t="str">
            <v>VAL RETENC ASTM A-126 3EB</v>
          </cell>
          <cell r="D2670" t="str">
            <v>UND</v>
          </cell>
          <cell r="G2670">
            <v>460563</v>
          </cell>
        </row>
        <row r="2671">
          <cell r="A2671">
            <v>102342</v>
          </cell>
          <cell r="C2671" t="str">
            <v>VAL RETENC ASTM A-126 4EB</v>
          </cell>
          <cell r="D2671" t="str">
            <v>UND</v>
          </cell>
          <cell r="G2671">
            <v>641053</v>
          </cell>
        </row>
        <row r="2672">
          <cell r="A2672">
            <v>102343</v>
          </cell>
          <cell r="C2672" t="str">
            <v>VAL RETENC ASTM A-126 6EB</v>
          </cell>
          <cell r="D2672" t="str">
            <v>UND</v>
          </cell>
          <cell r="G2672">
            <v>1669178</v>
          </cell>
        </row>
        <row r="2673">
          <cell r="A2673">
            <v>102344</v>
          </cell>
          <cell r="C2673" t="str">
            <v>VAL RETENC ASTM A-126 8 EB</v>
          </cell>
          <cell r="D2673" t="str">
            <v>UND</v>
          </cell>
          <cell r="G2673">
            <v>2499434</v>
          </cell>
        </row>
        <row r="2674">
          <cell r="A2674">
            <v>100595</v>
          </cell>
          <cell r="C2674" t="str">
            <v>VAL.CHEQ.HORIZ.3"</v>
          </cell>
          <cell r="D2674" t="str">
            <v>UND</v>
          </cell>
          <cell r="G2674">
            <v>538575</v>
          </cell>
        </row>
        <row r="2675">
          <cell r="A2675">
            <v>100596</v>
          </cell>
          <cell r="C2675" t="str">
            <v>VAL.CHEQ.VERTI.3" BRONCE</v>
          </cell>
          <cell r="D2675" t="str">
            <v>UND</v>
          </cell>
          <cell r="G2675">
            <v>402295</v>
          </cell>
        </row>
        <row r="2676">
          <cell r="A2676">
            <v>111221</v>
          </cell>
          <cell r="C2676" t="str">
            <v>VAL0R/MET/ESC/ADI 12-15KW</v>
          </cell>
          <cell r="D2676" t="str">
            <v>ML</v>
          </cell>
          <cell r="G2676">
            <v>37343</v>
          </cell>
        </row>
        <row r="2677">
          <cell r="A2677">
            <v>111220</v>
          </cell>
          <cell r="C2677" t="str">
            <v>VALOR/MET/ESC/ADI 100 KW</v>
          </cell>
          <cell r="D2677" t="str">
            <v>ML</v>
          </cell>
          <cell r="G2677">
            <v>52280</v>
          </cell>
        </row>
        <row r="2678">
          <cell r="A2678">
            <v>111222</v>
          </cell>
          <cell r="C2678" t="str">
            <v>VALOR/MET/ESC/ADI 132-148K</v>
          </cell>
          <cell r="D2678" t="str">
            <v>ML</v>
          </cell>
          <cell r="G2678">
            <v>56014</v>
          </cell>
        </row>
        <row r="2679">
          <cell r="A2679">
            <v>111223</v>
          </cell>
          <cell r="C2679" t="str">
            <v>VALOR/MET/ESC/ADI 200 KW</v>
          </cell>
          <cell r="D2679" t="str">
            <v>ML</v>
          </cell>
          <cell r="G2679">
            <v>59748</v>
          </cell>
        </row>
        <row r="2680">
          <cell r="A2680">
            <v>111227</v>
          </cell>
          <cell r="C2680" t="str">
            <v>VALOR/MET/ESC/ADI 40-60KW</v>
          </cell>
          <cell r="D2680" t="str">
            <v>ML</v>
          </cell>
          <cell r="G2680">
            <v>43567</v>
          </cell>
        </row>
        <row r="2681">
          <cell r="A2681">
            <v>111228</v>
          </cell>
          <cell r="C2681" t="str">
            <v>VALOR/MET/ESC/ADI 75 KW</v>
          </cell>
          <cell r="D2681" t="str">
            <v>ML</v>
          </cell>
          <cell r="G2681">
            <v>49791</v>
          </cell>
        </row>
        <row r="2682">
          <cell r="A2682">
            <v>102296</v>
          </cell>
          <cell r="C2682" t="str">
            <v>VALV.CHEQ.HORIZ. ,1/2</v>
          </cell>
          <cell r="D2682" t="str">
            <v>UND</v>
          </cell>
          <cell r="G2682">
            <v>28866</v>
          </cell>
        </row>
        <row r="2683">
          <cell r="A2683">
            <v>102297</v>
          </cell>
          <cell r="C2683" t="str">
            <v>VALV.CHEQ.HORIZ. 1,1/2"</v>
          </cell>
          <cell r="D2683" t="str">
            <v>UND</v>
          </cell>
          <cell r="G2683">
            <v>147977</v>
          </cell>
        </row>
        <row r="2684">
          <cell r="A2684">
            <v>102355</v>
          </cell>
          <cell r="C2684" t="str">
            <v>VALV.CHEQ.HORIZ. 2"</v>
          </cell>
          <cell r="D2684" t="str">
            <v>UND</v>
          </cell>
          <cell r="G2684">
            <v>234144</v>
          </cell>
        </row>
        <row r="2685">
          <cell r="A2685">
            <v>117224</v>
          </cell>
          <cell r="C2685" t="str">
            <v>VALV/REG/GLOB/BR.D=1.1/4"</v>
          </cell>
          <cell r="D2685" t="str">
            <v>UND</v>
          </cell>
          <cell r="G2685">
            <v>49791</v>
          </cell>
        </row>
        <row r="2686">
          <cell r="A2686">
            <v>102356</v>
          </cell>
          <cell r="C2686" t="str">
            <v xml:space="preserve">VALV/REG/GLOB/BR.D=1.1/4" </v>
          </cell>
          <cell r="D2686" t="str">
            <v>UND</v>
          </cell>
          <cell r="G2686">
            <v>53276</v>
          </cell>
        </row>
        <row r="2687">
          <cell r="A2687">
            <v>102357</v>
          </cell>
          <cell r="C2687" t="str">
            <v>VALVCOMPUE/ELAST/JR 8 EL</v>
          </cell>
          <cell r="D2687" t="str">
            <v>UND</v>
          </cell>
          <cell r="G2687">
            <v>1382932</v>
          </cell>
        </row>
        <row r="2688">
          <cell r="A2688">
            <v>102358</v>
          </cell>
          <cell r="C2688" t="str">
            <v>VALVRET ASTM A-126 10" E</v>
          </cell>
          <cell r="D2688" t="str">
            <v>UND</v>
          </cell>
          <cell r="G2688">
            <v>4376539</v>
          </cell>
        </row>
        <row r="2689">
          <cell r="A2689">
            <v>117225</v>
          </cell>
          <cell r="C2689" t="str">
            <v>VALVULA 2.1 2 CORTINA RW</v>
          </cell>
          <cell r="D2689" t="str">
            <v>UND</v>
          </cell>
          <cell r="G2689">
            <v>476337</v>
          </cell>
        </row>
        <row r="2690">
          <cell r="A2690">
            <v>106106</v>
          </cell>
          <cell r="C2690" t="str">
            <v>VALVULA AC 1" ACERO CARBON</v>
          </cell>
          <cell r="D2690" t="str">
            <v>UND</v>
          </cell>
          <cell r="G2690">
            <v>41842</v>
          </cell>
        </row>
        <row r="2691">
          <cell r="A2691">
            <v>102360</v>
          </cell>
          <cell r="C2691" t="str">
            <v>VALVULA ALIVIO ,1/2"</v>
          </cell>
          <cell r="D2691" t="str">
            <v>UND</v>
          </cell>
          <cell r="G2691">
            <v>19982</v>
          </cell>
        </row>
        <row r="2692">
          <cell r="A2692">
            <v>107207</v>
          </cell>
          <cell r="C2692" t="str">
            <v>VALVULA ALIVIO 1,1/2"</v>
          </cell>
          <cell r="D2692" t="str">
            <v>UND</v>
          </cell>
          <cell r="E2692">
            <v>1</v>
          </cell>
          <cell r="G2692">
            <v>317200</v>
          </cell>
        </row>
        <row r="2693">
          <cell r="A2693">
            <v>107205</v>
          </cell>
          <cell r="C2693" t="str">
            <v>VALVULA ALIVIO-SEGURIDAD 2"</v>
          </cell>
          <cell r="D2693" t="str">
            <v>UND</v>
          </cell>
          <cell r="G2693">
            <v>94430</v>
          </cell>
        </row>
        <row r="2694">
          <cell r="A2694">
            <v>107208</v>
          </cell>
          <cell r="C2694" t="str">
            <v>VALVULA ANGULAR 2,1/2"</v>
          </cell>
          <cell r="D2694" t="str">
            <v>UND</v>
          </cell>
          <cell r="E2694">
            <v>1</v>
          </cell>
          <cell r="G2694">
            <v>266658</v>
          </cell>
        </row>
        <row r="2695">
          <cell r="A2695">
            <v>102361</v>
          </cell>
          <cell r="C2695" t="str">
            <v>VALVULA C.ELASTICO .1/2"</v>
          </cell>
          <cell r="D2695" t="str">
            <v>UND</v>
          </cell>
          <cell r="G2695">
            <v>26076</v>
          </cell>
        </row>
        <row r="2696">
          <cell r="A2696">
            <v>102362</v>
          </cell>
          <cell r="C2696" t="str">
            <v>VALVULA C.ELASTICO .3/4"</v>
          </cell>
          <cell r="D2696" t="str">
            <v>UND</v>
          </cell>
          <cell r="G2696">
            <v>32943</v>
          </cell>
        </row>
        <row r="2697">
          <cell r="A2697">
            <v>102363</v>
          </cell>
          <cell r="C2697" t="str">
            <v>VALVULA C.ELASTICO 1"</v>
          </cell>
          <cell r="D2697" t="str">
            <v>UND</v>
          </cell>
          <cell r="G2697">
            <v>43191</v>
          </cell>
        </row>
        <row r="2698">
          <cell r="A2698">
            <v>102364</v>
          </cell>
          <cell r="C2698" t="str">
            <v>VALVULA C.ELASTICO 2"</v>
          </cell>
          <cell r="D2698" t="str">
            <v>UND</v>
          </cell>
          <cell r="G2698">
            <v>275092</v>
          </cell>
        </row>
        <row r="2699">
          <cell r="A2699">
            <v>102365</v>
          </cell>
          <cell r="C2699" t="str">
            <v>VALVULA C.METALICO .1/2"</v>
          </cell>
          <cell r="D2699" t="str">
            <v>UND</v>
          </cell>
          <cell r="G2699">
            <v>26827</v>
          </cell>
        </row>
        <row r="2700">
          <cell r="A2700">
            <v>102366</v>
          </cell>
          <cell r="C2700" t="str">
            <v>VALVULA C.METALICO .3/4"</v>
          </cell>
          <cell r="D2700" t="str">
            <v>UND</v>
          </cell>
          <cell r="G2700">
            <v>18954</v>
          </cell>
        </row>
        <row r="2701">
          <cell r="A2701">
            <v>102367</v>
          </cell>
          <cell r="C2701" t="str">
            <v>VALVULA C.METALICO 1"</v>
          </cell>
          <cell r="D2701" t="str">
            <v>UND</v>
          </cell>
          <cell r="G2701">
            <v>23618</v>
          </cell>
        </row>
        <row r="2702">
          <cell r="A2702">
            <v>102368</v>
          </cell>
          <cell r="C2702" t="str">
            <v>VALVULA C.METALICO 2"</v>
          </cell>
          <cell r="D2702" t="str">
            <v>UND</v>
          </cell>
          <cell r="G2702">
            <v>274706</v>
          </cell>
        </row>
        <row r="2703">
          <cell r="A2703">
            <v>102369</v>
          </cell>
          <cell r="C2703" t="str">
            <v>VALVULA C.METALICO 3"</v>
          </cell>
          <cell r="D2703" t="str">
            <v>UND</v>
          </cell>
          <cell r="G2703">
            <v>658866</v>
          </cell>
        </row>
        <row r="2704">
          <cell r="A2704">
            <v>102370</v>
          </cell>
          <cell r="C2704" t="str">
            <v>VALVULA C.METALICO 4"</v>
          </cell>
          <cell r="D2704" t="str">
            <v>UND</v>
          </cell>
          <cell r="G2704">
            <v>1545868</v>
          </cell>
        </row>
        <row r="2705">
          <cell r="A2705">
            <v>102371</v>
          </cell>
          <cell r="C2705" t="str">
            <v>VALVULA C.RAPIDO .1/2"</v>
          </cell>
          <cell r="D2705" t="str">
            <v>UND</v>
          </cell>
          <cell r="G2705">
            <v>19470</v>
          </cell>
        </row>
        <row r="2706">
          <cell r="A2706">
            <v>102372</v>
          </cell>
          <cell r="C2706" t="str">
            <v>VALVULA C.RAPIDO .3/4"</v>
          </cell>
          <cell r="D2706" t="str">
            <v>UND</v>
          </cell>
          <cell r="G2706">
            <v>22852</v>
          </cell>
        </row>
        <row r="2707">
          <cell r="A2707">
            <v>102373</v>
          </cell>
          <cell r="C2707" t="str">
            <v>VALVULA C.RAPIDO 1"</v>
          </cell>
          <cell r="D2707" t="str">
            <v>UND</v>
          </cell>
          <cell r="G2707">
            <v>28597</v>
          </cell>
        </row>
        <row r="2708">
          <cell r="A2708">
            <v>102374</v>
          </cell>
          <cell r="C2708" t="str">
            <v>VALVULA C.RAPIDO 2"</v>
          </cell>
          <cell r="D2708" t="str">
            <v>UND</v>
          </cell>
          <cell r="G2708">
            <v>68033</v>
          </cell>
        </row>
        <row r="2709">
          <cell r="A2709">
            <v>117226</v>
          </cell>
          <cell r="C2709" t="str">
            <v>VALVULA CHEQUE 4</v>
          </cell>
          <cell r="D2709" t="str">
            <v>UND</v>
          </cell>
          <cell r="G2709">
            <v>1611754</v>
          </cell>
        </row>
        <row r="2710">
          <cell r="A2710">
            <v>106172</v>
          </cell>
          <cell r="C2710" t="str">
            <v>VALVULA CHEQUE FLANCHADA</v>
          </cell>
          <cell r="D2710" t="str">
            <v>UND</v>
          </cell>
          <cell r="G2710">
            <v>641053</v>
          </cell>
        </row>
        <row r="2711">
          <cell r="A2711">
            <v>106173</v>
          </cell>
          <cell r="C2711" t="str">
            <v>VALVULA CHEQUE FLANCHADA3</v>
          </cell>
          <cell r="D2711" t="str">
            <v>UND</v>
          </cell>
          <cell r="G2711">
            <v>541472</v>
          </cell>
        </row>
        <row r="2712">
          <cell r="A2712">
            <v>107209</v>
          </cell>
          <cell r="C2712" t="str">
            <v>VALVULA COMPUERTA D=2"</v>
          </cell>
          <cell r="D2712" t="str">
            <v>UND</v>
          </cell>
          <cell r="E2712">
            <v>1</v>
          </cell>
          <cell r="G2712">
            <v>150367</v>
          </cell>
        </row>
        <row r="2713">
          <cell r="A2713">
            <v>113050</v>
          </cell>
          <cell r="C2713" t="str">
            <v>VALVULA CORTINA .1/2 250P</v>
          </cell>
          <cell r="D2713" t="str">
            <v>UND</v>
          </cell>
          <cell r="G2713">
            <v>32085</v>
          </cell>
        </row>
        <row r="2714">
          <cell r="A2714">
            <v>113049</v>
          </cell>
          <cell r="C2714" t="str">
            <v>VALVULA CORTINA .3/4</v>
          </cell>
          <cell r="D2714" t="str">
            <v>UND</v>
          </cell>
          <cell r="G2714">
            <v>40884</v>
          </cell>
        </row>
        <row r="2715">
          <cell r="A2715">
            <v>102375</v>
          </cell>
          <cell r="C2715" t="str">
            <v>VALVULA FLUXOMETRO</v>
          </cell>
          <cell r="D2715" t="str">
            <v>UND</v>
          </cell>
          <cell r="G2715">
            <v>621201</v>
          </cell>
        </row>
        <row r="2716">
          <cell r="A2716">
            <v>107210</v>
          </cell>
          <cell r="C2716" t="str">
            <v>VALVULA HF 2" S.E. EXT L</v>
          </cell>
          <cell r="D2716" t="str">
            <v>UND</v>
          </cell>
          <cell r="E2716">
            <v>1</v>
          </cell>
          <cell r="G2716">
            <v>392101</v>
          </cell>
        </row>
        <row r="2717">
          <cell r="A2717">
            <v>107212</v>
          </cell>
          <cell r="C2717" t="str">
            <v>VALVULA HF 3" S.E.EXT.L.</v>
          </cell>
          <cell r="D2717" t="str">
            <v>UND</v>
          </cell>
          <cell r="E2717">
            <v>1</v>
          </cell>
          <cell r="G2717">
            <v>522801</v>
          </cell>
        </row>
        <row r="2718">
          <cell r="A2718">
            <v>107211</v>
          </cell>
          <cell r="C2718" t="str">
            <v>VALVULA HF 4" S.E.EXT.L"</v>
          </cell>
          <cell r="D2718" t="str">
            <v>UND</v>
          </cell>
          <cell r="E2718">
            <v>1</v>
          </cell>
          <cell r="G2718">
            <v>693333</v>
          </cell>
        </row>
        <row r="2719">
          <cell r="A2719">
            <v>111234</v>
          </cell>
          <cell r="C2719" t="str">
            <v>VALVULA MULTIPORT 2"</v>
          </cell>
          <cell r="D2719" t="str">
            <v>UND</v>
          </cell>
          <cell r="G2719">
            <v>348748</v>
          </cell>
        </row>
        <row r="2720">
          <cell r="A2720">
            <v>102382</v>
          </cell>
          <cell r="C2720" t="str">
            <v>VALVULA PIE BR. (AA) D=2"</v>
          </cell>
          <cell r="D2720" t="str">
            <v>UND</v>
          </cell>
          <cell r="G2720">
            <v>163467</v>
          </cell>
        </row>
        <row r="2721">
          <cell r="A2721">
            <v>102383</v>
          </cell>
          <cell r="C2721" t="str">
            <v>VALVULA REGULACION 1/2.....</v>
          </cell>
          <cell r="D2721" t="str">
            <v>UND</v>
          </cell>
          <cell r="G2721">
            <v>20281</v>
          </cell>
        </row>
        <row r="2722">
          <cell r="A2722">
            <v>107213</v>
          </cell>
          <cell r="C2722" t="str">
            <v>VALVULA VENTOSA 2" DOBLE</v>
          </cell>
          <cell r="D2722" t="str">
            <v>UND</v>
          </cell>
          <cell r="E2722">
            <v>1</v>
          </cell>
          <cell r="G2722">
            <v>113960</v>
          </cell>
        </row>
        <row r="2723">
          <cell r="A2723">
            <v>102384</v>
          </cell>
          <cell r="C2723" t="str">
            <v>VAR.CUADR.DE 1/2-12MMX6M</v>
          </cell>
          <cell r="D2723" t="str">
            <v>KLS</v>
          </cell>
          <cell r="G2723">
            <v>1505</v>
          </cell>
        </row>
        <row r="2724">
          <cell r="A2724">
            <v>102385</v>
          </cell>
          <cell r="C2724" t="str">
            <v>VAR.REDONDA 1/2" 12MMX6M</v>
          </cell>
          <cell r="D2724" t="str">
            <v>VAR</v>
          </cell>
          <cell r="G2724">
            <v>6829</v>
          </cell>
        </row>
        <row r="2725">
          <cell r="A2725">
            <v>102386</v>
          </cell>
          <cell r="C2725" t="str">
            <v>VARETA 1"x1"x3M OTOBO"</v>
          </cell>
          <cell r="D2725" t="str">
            <v>UND</v>
          </cell>
          <cell r="E2725">
            <v>1</v>
          </cell>
          <cell r="G2725">
            <v>3112</v>
          </cell>
        </row>
        <row r="2726">
          <cell r="A2726">
            <v>102387</v>
          </cell>
          <cell r="C2726" t="str">
            <v>VARETA 2"x2"x3M OTOBO"</v>
          </cell>
          <cell r="D2726" t="str">
            <v>UND</v>
          </cell>
          <cell r="E2726">
            <v>1</v>
          </cell>
          <cell r="G2726">
            <v>3434</v>
          </cell>
        </row>
        <row r="2727">
          <cell r="A2727">
            <v>102388</v>
          </cell>
          <cell r="C2727" t="str">
            <v>VARILLA ANCLAJE 5/8 X 6'</v>
          </cell>
          <cell r="D2727" t="str">
            <v>UND</v>
          </cell>
          <cell r="G2727">
            <v>30505</v>
          </cell>
        </row>
        <row r="2728">
          <cell r="A2728">
            <v>102389</v>
          </cell>
          <cell r="C2728" t="str">
            <v>VARILLA ANCLAJE 5/8 X 8'</v>
          </cell>
          <cell r="D2728" t="str">
            <v>UND</v>
          </cell>
          <cell r="G2728">
            <v>41447</v>
          </cell>
        </row>
        <row r="2729">
          <cell r="A2729">
            <v>102392</v>
          </cell>
          <cell r="C2729" t="str">
            <v>VARILLA COBRE 9/16 X 2.40</v>
          </cell>
          <cell r="D2729" t="str">
            <v>UND</v>
          </cell>
          <cell r="G2729">
            <v>131637</v>
          </cell>
        </row>
        <row r="2730">
          <cell r="A2730">
            <v>105174</v>
          </cell>
          <cell r="C2730" t="str">
            <v>VARILLA CUADRADA 1/2"</v>
          </cell>
          <cell r="D2730" t="str">
            <v>UND</v>
          </cell>
          <cell r="G2730">
            <v>24037</v>
          </cell>
        </row>
        <row r="2731">
          <cell r="A2731">
            <v>111547</v>
          </cell>
          <cell r="C2731" t="str">
            <v>VARILLA CUADRADA 12MM</v>
          </cell>
          <cell r="D2731" t="str">
            <v>UND</v>
          </cell>
          <cell r="E2731">
            <v>1</v>
          </cell>
          <cell r="G2731">
            <v>19749</v>
          </cell>
        </row>
        <row r="2732">
          <cell r="A2732">
            <v>113051</v>
          </cell>
          <cell r="C2732" t="str">
            <v>VARILLA CUADRADA 12MM</v>
          </cell>
          <cell r="D2732" t="str">
            <v>UND</v>
          </cell>
          <cell r="G2732">
            <v>18457</v>
          </cell>
        </row>
        <row r="2733">
          <cell r="A2733">
            <v>102391</v>
          </cell>
          <cell r="C2733" t="str">
            <v>VARILLA CU-CU 9/16 X 1.80</v>
          </cell>
          <cell r="D2733" t="str">
            <v>UND</v>
          </cell>
          <cell r="G2733">
            <v>27708</v>
          </cell>
        </row>
        <row r="2734">
          <cell r="A2734">
            <v>106114</v>
          </cell>
          <cell r="C2734" t="str">
            <v>VARILLA ROSCADA 1/2" 50</v>
          </cell>
          <cell r="D2734" t="str">
            <v>UND</v>
          </cell>
          <cell r="G2734">
            <v>2146</v>
          </cell>
        </row>
        <row r="2735">
          <cell r="A2735">
            <v>109138</v>
          </cell>
          <cell r="C2735" t="str">
            <v>VARILLA ROSCADA 1/2"X100</v>
          </cell>
          <cell r="D2735" t="str">
            <v>UND</v>
          </cell>
          <cell r="G2735">
            <v>6009</v>
          </cell>
        </row>
        <row r="2736">
          <cell r="A2736">
            <v>103163</v>
          </cell>
          <cell r="C2736" t="str">
            <v>VARILLA ROSCADA 5/8"X100</v>
          </cell>
          <cell r="D2736" t="str">
            <v>UND</v>
          </cell>
          <cell r="G2736">
            <v>10033</v>
          </cell>
        </row>
        <row r="2737">
          <cell r="A2737">
            <v>111236</v>
          </cell>
          <cell r="C2737" t="str">
            <v>VASO OBSERV.RETROLAVADO</v>
          </cell>
          <cell r="D2737" t="str">
            <v>UND</v>
          </cell>
          <cell r="G2737">
            <v>12877</v>
          </cell>
        </row>
        <row r="2738">
          <cell r="A2738">
            <v>109992</v>
          </cell>
          <cell r="C2738" t="str">
            <v>VENTANA AL.C0RR.1400X1600C</v>
          </cell>
          <cell r="D2738" t="str">
            <v>UND</v>
          </cell>
          <cell r="G2738">
            <v>153342</v>
          </cell>
        </row>
        <row r="2739">
          <cell r="A2739">
            <v>109991</v>
          </cell>
          <cell r="C2739" t="str">
            <v>VENTANA AL.C0RR.1600X1200C</v>
          </cell>
          <cell r="D2739" t="str">
            <v>UND</v>
          </cell>
          <cell r="G2739">
            <v>173838</v>
          </cell>
        </row>
        <row r="2740">
          <cell r="A2740">
            <v>102397</v>
          </cell>
          <cell r="C2740" t="str">
            <v>VENTANA ALUMINIO M0D=50-20</v>
          </cell>
          <cell r="D2740" t="str">
            <v>M2</v>
          </cell>
          <cell r="G2740">
            <v>88367</v>
          </cell>
        </row>
        <row r="2741">
          <cell r="A2741">
            <v>102396</v>
          </cell>
          <cell r="C2741" t="str">
            <v>VENTANA ALUMINIO MOD=38-31</v>
          </cell>
          <cell r="D2741" t="str">
            <v>M2</v>
          </cell>
          <cell r="G2741">
            <v>101137</v>
          </cell>
        </row>
        <row r="2742">
          <cell r="A2742">
            <v>117227</v>
          </cell>
          <cell r="C2742" t="str">
            <v>VENTANA ALUMINIO MOD=7-44</v>
          </cell>
          <cell r="D2742" t="str">
            <v>M2</v>
          </cell>
          <cell r="G2742">
            <v>115892</v>
          </cell>
        </row>
        <row r="2743">
          <cell r="A2743">
            <v>102398</v>
          </cell>
          <cell r="C2743" t="str">
            <v>VENTANA ALUMINIO MOD=7-44 PERFILERIA</v>
          </cell>
          <cell r="D2743" t="str">
            <v>M2</v>
          </cell>
          <cell r="G2743">
            <v>108802</v>
          </cell>
        </row>
        <row r="2744">
          <cell r="A2744">
            <v>109139</v>
          </cell>
          <cell r="C2744" t="str">
            <v>VENTONITA</v>
          </cell>
          <cell r="D2744" t="str">
            <v>KLS</v>
          </cell>
          <cell r="G2744">
            <v>463</v>
          </cell>
        </row>
        <row r="2745">
          <cell r="A2745">
            <v>103236</v>
          </cell>
          <cell r="C2745" t="str">
            <v>VID.LAM INCOLORO4MM+3MM</v>
          </cell>
          <cell r="D2745" t="str">
            <v>M2</v>
          </cell>
          <cell r="E2745">
            <v>1</v>
          </cell>
          <cell r="G2745">
            <v>157876</v>
          </cell>
        </row>
        <row r="2746">
          <cell r="A2746">
            <v>103235</v>
          </cell>
          <cell r="C2746" t="str">
            <v>VIDR.LAM BRONCE C 4MM</v>
          </cell>
          <cell r="D2746" t="str">
            <v>M2</v>
          </cell>
          <cell r="G2746">
            <v>150230</v>
          </cell>
        </row>
        <row r="2747">
          <cell r="A2747">
            <v>103070</v>
          </cell>
          <cell r="C2747" t="str">
            <v>VIDR.LAM BRONCE C 4MM+4MM</v>
          </cell>
          <cell r="D2747" t="str">
            <v>M2</v>
          </cell>
          <cell r="G2747">
            <v>177057</v>
          </cell>
        </row>
        <row r="2748">
          <cell r="A2748">
            <v>103071</v>
          </cell>
          <cell r="C2748" t="str">
            <v>VIDR.LAM BRONCE C 5MM+5MM</v>
          </cell>
          <cell r="D2748" t="str">
            <v>M2</v>
          </cell>
          <cell r="G2748">
            <v>209249</v>
          </cell>
        </row>
        <row r="2749">
          <cell r="A2749">
            <v>103072</v>
          </cell>
          <cell r="C2749" t="str">
            <v>VIDR.LAM INCOLORO 3MM+3MM</v>
          </cell>
          <cell r="D2749" t="str">
            <v>M2</v>
          </cell>
          <cell r="G2749">
            <v>133597</v>
          </cell>
        </row>
        <row r="2750">
          <cell r="A2750">
            <v>117228</v>
          </cell>
          <cell r="C2750" t="str">
            <v>VIDR.LAM INCOLORO 4MM+3MM</v>
          </cell>
          <cell r="D2750" t="str">
            <v>M2</v>
          </cell>
          <cell r="G2750">
            <v>203884</v>
          </cell>
        </row>
        <row r="2751">
          <cell r="A2751">
            <v>103073</v>
          </cell>
          <cell r="C2751" t="str">
            <v>VIDR.LAM INCOLORO 4MM+4MM</v>
          </cell>
          <cell r="D2751" t="str">
            <v>M2</v>
          </cell>
          <cell r="G2751">
            <v>151947</v>
          </cell>
        </row>
        <row r="2752">
          <cell r="A2752">
            <v>103074</v>
          </cell>
          <cell r="C2752" t="str">
            <v>VIDR.LAM INCOLORO 5MM+5MM</v>
          </cell>
          <cell r="D2752" t="str">
            <v>M2</v>
          </cell>
          <cell r="G2752">
            <v>193153</v>
          </cell>
        </row>
        <row r="2753">
          <cell r="A2753">
            <v>102399</v>
          </cell>
          <cell r="C2753" t="str">
            <v>VIDRIO 4MM .10M*1M TIRA</v>
          </cell>
          <cell r="D2753" t="str">
            <v>UND</v>
          </cell>
          <cell r="G2753">
            <v>2253</v>
          </cell>
        </row>
        <row r="2754">
          <cell r="A2754">
            <v>102400</v>
          </cell>
          <cell r="C2754" t="str">
            <v>VIDRIO BRONCE ANTISOL 4MM</v>
          </cell>
          <cell r="D2754" t="str">
            <v>M2</v>
          </cell>
          <cell r="G2754">
            <v>30583</v>
          </cell>
        </row>
        <row r="2755">
          <cell r="A2755">
            <v>102403</v>
          </cell>
          <cell r="C2755" t="str">
            <v>VIDRIO CLARO 5MM</v>
          </cell>
          <cell r="D2755" t="str">
            <v>M2</v>
          </cell>
          <cell r="G2755">
            <v>32407</v>
          </cell>
        </row>
        <row r="2756">
          <cell r="A2756">
            <v>109993</v>
          </cell>
          <cell r="C2756" t="str">
            <v>VIDRIO CRISTAL AZUL 5MM</v>
          </cell>
          <cell r="D2756" t="str">
            <v>M2</v>
          </cell>
          <cell r="G2756">
            <v>37343</v>
          </cell>
        </row>
        <row r="2757">
          <cell r="A2757">
            <v>105175</v>
          </cell>
          <cell r="C2757" t="str">
            <v>VIDRIO ESMERILADO 4MM</v>
          </cell>
          <cell r="D2757" t="str">
            <v>M2</v>
          </cell>
          <cell r="G2757">
            <v>40777</v>
          </cell>
        </row>
        <row r="2758">
          <cell r="A2758">
            <v>102406</v>
          </cell>
          <cell r="C2758" t="str">
            <v>VIDRIO ESMERILADO 5MM</v>
          </cell>
          <cell r="D2758" t="str">
            <v>M2</v>
          </cell>
          <cell r="G2758">
            <v>46142</v>
          </cell>
        </row>
        <row r="2759">
          <cell r="A2759">
            <v>102407</v>
          </cell>
          <cell r="C2759" t="str">
            <v>VIDRIO ESMERILADO 6MM</v>
          </cell>
          <cell r="D2759" t="str">
            <v>M2</v>
          </cell>
          <cell r="G2759">
            <v>55800</v>
          </cell>
        </row>
        <row r="2760">
          <cell r="A2760">
            <v>102414</v>
          </cell>
          <cell r="C2760" t="str">
            <v>VIDRIO MARTILLADO 4M</v>
          </cell>
          <cell r="D2760" t="str">
            <v>M2</v>
          </cell>
          <cell r="G2760">
            <v>30046</v>
          </cell>
        </row>
        <row r="2761">
          <cell r="A2761">
            <v>102415</v>
          </cell>
          <cell r="C2761" t="str">
            <v>VIDRIO PLOMADO BLIND. 24M</v>
          </cell>
          <cell r="D2761" t="str">
            <v>M2</v>
          </cell>
          <cell r="G2761">
            <v>375575</v>
          </cell>
        </row>
        <row r="2762">
          <cell r="A2762">
            <v>102420</v>
          </cell>
          <cell r="C2762" t="str">
            <v>VIDRIO TEMPLADO BRONCE 10M</v>
          </cell>
          <cell r="D2762" t="str">
            <v>M2</v>
          </cell>
          <cell r="G2762">
            <v>258342</v>
          </cell>
        </row>
        <row r="2763">
          <cell r="A2763">
            <v>117229</v>
          </cell>
          <cell r="C2763" t="str">
            <v>VIDRIO TEMPLADO BRONCE 4M</v>
          </cell>
          <cell r="D2763" t="str">
            <v>M2</v>
          </cell>
          <cell r="G2763">
            <v>112029</v>
          </cell>
        </row>
        <row r="2764">
          <cell r="A2764">
            <v>102416</v>
          </cell>
          <cell r="C2764" t="str">
            <v>VIDRIO TEMPLADO BRONCE 4M</v>
          </cell>
          <cell r="D2764" t="str">
            <v>M2</v>
          </cell>
          <cell r="G2764">
            <v>119870</v>
          </cell>
        </row>
        <row r="2765">
          <cell r="A2765">
            <v>117230</v>
          </cell>
          <cell r="C2765" t="str">
            <v>VIDRIO TEMPLADO BRONCE 5M</v>
          </cell>
          <cell r="D2765" t="str">
            <v>M2</v>
          </cell>
          <cell r="G2765">
            <v>123403</v>
          </cell>
        </row>
        <row r="2766">
          <cell r="A2766">
            <v>102417</v>
          </cell>
          <cell r="C2766" t="str">
            <v>VIDRIO TEMPLADO BRONCE 5M</v>
          </cell>
          <cell r="D2766" t="str">
            <v>M2</v>
          </cell>
          <cell r="G2766">
            <v>132042</v>
          </cell>
        </row>
        <row r="2767">
          <cell r="A2767">
            <v>102418</v>
          </cell>
          <cell r="C2767" t="str">
            <v>VIDRIO TEMPLADO BRONCE 6M</v>
          </cell>
          <cell r="D2767" t="str">
            <v>M2</v>
          </cell>
          <cell r="G2767">
            <v>146013</v>
          </cell>
        </row>
        <row r="2768">
          <cell r="A2768">
            <v>117231</v>
          </cell>
          <cell r="C2768" t="str">
            <v>VIDRIO TEMPLADO BRONCE 8M</v>
          </cell>
          <cell r="D2768" t="str">
            <v>M2</v>
          </cell>
          <cell r="G2768">
            <v>217834</v>
          </cell>
        </row>
        <row r="2769">
          <cell r="A2769">
            <v>102419</v>
          </cell>
          <cell r="C2769" t="str">
            <v>VIDRIO TEMPLADO BRONCE 8M</v>
          </cell>
          <cell r="D2769" t="str">
            <v>M2</v>
          </cell>
          <cell r="G2769">
            <v>233082</v>
          </cell>
        </row>
        <row r="2770">
          <cell r="A2770">
            <v>117232</v>
          </cell>
          <cell r="C2770" t="str">
            <v>VIDRIO TEMPLADO INC0L.10MM</v>
          </cell>
          <cell r="D2770" t="str">
            <v>M2</v>
          </cell>
          <cell r="G2770">
            <v>171692</v>
          </cell>
        </row>
        <row r="2771">
          <cell r="A2771">
            <v>117234</v>
          </cell>
          <cell r="C2771" t="str">
            <v>VIDRIO TEMPLADO INCOL. 4M</v>
          </cell>
          <cell r="D2771" t="str">
            <v>M2</v>
          </cell>
          <cell r="G2771">
            <v>85846</v>
          </cell>
        </row>
        <row r="2772">
          <cell r="A2772">
            <v>102421</v>
          </cell>
          <cell r="C2772" t="str">
            <v>VIDRIO TEMPLADO INCOL. 4M</v>
          </cell>
          <cell r="D2772" t="str">
            <v>M2</v>
          </cell>
          <cell r="G2772">
            <v>91339</v>
          </cell>
        </row>
        <row r="2773">
          <cell r="A2773">
            <v>117235</v>
          </cell>
          <cell r="C2773" t="str">
            <v>VIDRIO TEMPLADO INCOL. 5M</v>
          </cell>
          <cell r="D2773" t="str">
            <v>M2</v>
          </cell>
          <cell r="G2773">
            <v>96576</v>
          </cell>
        </row>
        <row r="2774">
          <cell r="A2774">
            <v>102422</v>
          </cell>
          <cell r="C2774" t="str">
            <v>VIDRIO TEMPLADO INCOL. 5M</v>
          </cell>
          <cell r="D2774" t="str">
            <v>M2</v>
          </cell>
          <cell r="G2774">
            <v>92773</v>
          </cell>
        </row>
        <row r="2775">
          <cell r="A2775">
            <v>117233</v>
          </cell>
          <cell r="C2775" t="str">
            <v>VIDRIO TEMPLADO INCOL. 6M</v>
          </cell>
          <cell r="D2775" t="str">
            <v>M2</v>
          </cell>
          <cell r="G2775">
            <v>118038</v>
          </cell>
        </row>
        <row r="2776">
          <cell r="A2776">
            <v>102423</v>
          </cell>
          <cell r="C2776" t="str">
            <v>VIDRIO TEMPLADO INCOL. 6M</v>
          </cell>
          <cell r="D2776" t="str">
            <v>M2</v>
          </cell>
          <cell r="G2776">
            <v>106781</v>
          </cell>
        </row>
        <row r="2777">
          <cell r="A2777">
            <v>102424</v>
          </cell>
          <cell r="C2777" t="str">
            <v>VIDRIO TEMPLADO INCOL. 8M</v>
          </cell>
          <cell r="D2777" t="str">
            <v>M2</v>
          </cell>
          <cell r="G2777">
            <v>150230</v>
          </cell>
        </row>
        <row r="2778">
          <cell r="A2778">
            <v>102425</v>
          </cell>
          <cell r="C2778" t="str">
            <v>VIDRIO TEMPLADO INCOL.10MM</v>
          </cell>
          <cell r="D2778" t="str">
            <v>M2</v>
          </cell>
          <cell r="G2778">
            <v>178658</v>
          </cell>
        </row>
        <row r="2779">
          <cell r="A2779">
            <v>102426</v>
          </cell>
          <cell r="C2779" t="str">
            <v>VIDRIO TRANSP. 3 MM</v>
          </cell>
          <cell r="D2779" t="str">
            <v>M2</v>
          </cell>
          <cell r="G2779">
            <v>21461</v>
          </cell>
        </row>
        <row r="2780">
          <cell r="A2780">
            <v>102427</v>
          </cell>
          <cell r="C2780" t="str">
            <v>VIDRIO TRANSP. 4 MM</v>
          </cell>
          <cell r="D2780" t="str">
            <v>M2</v>
          </cell>
          <cell r="G2780">
            <v>27900</v>
          </cell>
        </row>
        <row r="2781">
          <cell r="A2781">
            <v>102428</v>
          </cell>
          <cell r="C2781" t="str">
            <v>VIDRIO TRANSP. 5 MM</v>
          </cell>
          <cell r="D2781" t="str">
            <v>M2</v>
          </cell>
          <cell r="G2781">
            <v>35948</v>
          </cell>
        </row>
        <row r="2782">
          <cell r="A2782">
            <v>102429</v>
          </cell>
          <cell r="C2782" t="str">
            <v>VIDRIO TRANSP. 6 MM.</v>
          </cell>
          <cell r="D2782" t="str">
            <v>M2</v>
          </cell>
          <cell r="G2782">
            <v>45606</v>
          </cell>
        </row>
        <row r="2783">
          <cell r="A2783">
            <v>109142</v>
          </cell>
          <cell r="C2783" t="str">
            <v>VIGA CASCARILLO 5" REDONDA</v>
          </cell>
          <cell r="D2783" t="str">
            <v>ML</v>
          </cell>
          <cell r="G2783">
            <v>9121</v>
          </cell>
        </row>
        <row r="2784">
          <cell r="A2784">
            <v>109143</v>
          </cell>
          <cell r="C2784" t="str">
            <v>VIGA CASCARILLO 6" REDONDA</v>
          </cell>
          <cell r="D2784" t="str">
            <v>ML</v>
          </cell>
          <cell r="G2784">
            <v>10731</v>
          </cell>
        </row>
        <row r="2785">
          <cell r="A2785">
            <v>102430</v>
          </cell>
          <cell r="C2785" t="str">
            <v>VIGA CHANUL 2X4" X4M"</v>
          </cell>
          <cell r="D2785" t="str">
            <v>UND</v>
          </cell>
          <cell r="G2785">
            <v>27363</v>
          </cell>
        </row>
        <row r="2786">
          <cell r="A2786">
            <v>102431</v>
          </cell>
          <cell r="C2786" t="str">
            <v>VIGA CHANUL 2x5" X3M"</v>
          </cell>
          <cell r="D2786" t="str">
            <v>UND</v>
          </cell>
          <cell r="G2786">
            <v>17169</v>
          </cell>
        </row>
        <row r="2787">
          <cell r="A2787">
            <v>103197</v>
          </cell>
          <cell r="C2787" t="str">
            <v>VIGA CHANUL 3X6" X4M</v>
          </cell>
          <cell r="D2787" t="str">
            <v>UND</v>
          </cell>
          <cell r="G2787">
            <v>43552</v>
          </cell>
        </row>
        <row r="2788">
          <cell r="A2788">
            <v>117236</v>
          </cell>
          <cell r="C2788" t="str">
            <v>VIGA CHANUL 3X6" X4M"</v>
          </cell>
          <cell r="D2788" t="str">
            <v>UND</v>
          </cell>
          <cell r="G2788">
            <v>40703</v>
          </cell>
        </row>
        <row r="2789">
          <cell r="A2789">
            <v>102432</v>
          </cell>
          <cell r="C2789" t="str">
            <v>VIGA CHANUL 3X6" X5M</v>
          </cell>
          <cell r="D2789" t="str">
            <v>UND</v>
          </cell>
          <cell r="G2789">
            <v>55939</v>
          </cell>
        </row>
        <row r="2790">
          <cell r="A2790">
            <v>117237</v>
          </cell>
          <cell r="C2790" t="str">
            <v>VIGA CHANUL 3X6" X5M"</v>
          </cell>
          <cell r="D2790" t="str">
            <v>UND</v>
          </cell>
          <cell r="G2790">
            <v>52280</v>
          </cell>
        </row>
        <row r="2791">
          <cell r="A2791">
            <v>102433</v>
          </cell>
          <cell r="C2791" t="str">
            <v>VIGA CHANUL 3X6" X6M"</v>
          </cell>
          <cell r="D2791" t="str">
            <v>UND</v>
          </cell>
          <cell r="G2791">
            <v>58006</v>
          </cell>
        </row>
        <row r="2792">
          <cell r="A2792">
            <v>105176</v>
          </cell>
          <cell r="C2792" t="str">
            <v>VIGA CHANUL 6X6" X6M"</v>
          </cell>
          <cell r="D2792" t="str">
            <v>UND</v>
          </cell>
          <cell r="G2792">
            <v>93786</v>
          </cell>
        </row>
        <row r="2793">
          <cell r="A2793">
            <v>109144</v>
          </cell>
          <cell r="C2793" t="str">
            <v>VIGA MADERA MANGLE 4"</v>
          </cell>
          <cell r="D2793" t="str">
            <v>ML</v>
          </cell>
          <cell r="G2793">
            <v>10670</v>
          </cell>
        </row>
        <row r="2794">
          <cell r="A2794">
            <v>108046</v>
          </cell>
          <cell r="C2794" t="str">
            <v>VIGA MADERA REDONDA 6.....</v>
          </cell>
          <cell r="D2794" t="str">
            <v>ML</v>
          </cell>
          <cell r="G2794">
            <v>26290</v>
          </cell>
        </row>
        <row r="2795">
          <cell r="A2795">
            <v>106085</v>
          </cell>
          <cell r="C2795" t="str">
            <v>VIGA PVC 1,1/2"x3"x3.0</v>
          </cell>
          <cell r="D2795" t="str">
            <v>UND</v>
          </cell>
          <cell r="G2795">
            <v>33260</v>
          </cell>
        </row>
        <row r="2796">
          <cell r="A2796">
            <v>101032</v>
          </cell>
          <cell r="C2796" t="str">
            <v>VIGA PVC 1,1/4"x2,3/4"x</v>
          </cell>
          <cell r="D2796" t="str">
            <v>UND</v>
          </cell>
          <cell r="G2796">
            <v>25329</v>
          </cell>
        </row>
        <row r="2797">
          <cell r="A2797">
            <v>101033</v>
          </cell>
          <cell r="C2797" t="str">
            <v>VIGA PVC 1,1/4"x4" x</v>
          </cell>
          <cell r="D2797" t="str">
            <v>UND</v>
          </cell>
          <cell r="G2797">
            <v>33995</v>
          </cell>
        </row>
        <row r="2798">
          <cell r="A2798">
            <v>108047</v>
          </cell>
          <cell r="C2798" t="str">
            <v>VIGA PVC 1,1/4"X4" X3M</v>
          </cell>
          <cell r="D2798" t="str">
            <v>UND</v>
          </cell>
          <cell r="E2798">
            <v>1</v>
          </cell>
          <cell r="G2798">
            <v>36375</v>
          </cell>
        </row>
        <row r="2799">
          <cell r="A2799">
            <v>106084</v>
          </cell>
          <cell r="C2799" t="str">
            <v>VIGA PVC 2" x4"x3.0</v>
          </cell>
          <cell r="D2799" t="str">
            <v>UND</v>
          </cell>
          <cell r="G2799">
            <v>56880</v>
          </cell>
        </row>
        <row r="2800">
          <cell r="A2800">
            <v>102435</v>
          </cell>
          <cell r="C2800" t="str">
            <v>VINILO ACRILTEX TIPO 2</v>
          </cell>
          <cell r="D2800" t="str">
            <v>GLN</v>
          </cell>
          <cell r="E2800">
            <v>1</v>
          </cell>
          <cell r="G2800">
            <v>54619</v>
          </cell>
        </row>
        <row r="2801">
          <cell r="A2801">
            <v>102436</v>
          </cell>
          <cell r="C2801" t="str">
            <v>VINILO TIPO 1</v>
          </cell>
          <cell r="D2801" t="str">
            <v>GLN</v>
          </cell>
          <cell r="E2801">
            <v>1</v>
          </cell>
          <cell r="G2801">
            <v>52473</v>
          </cell>
        </row>
        <row r="2802">
          <cell r="A2802">
            <v>117238</v>
          </cell>
          <cell r="C2802" t="str">
            <v>VINILO TIPO 2</v>
          </cell>
          <cell r="D2802" t="str">
            <v>GLN</v>
          </cell>
          <cell r="G2802">
            <v>37021</v>
          </cell>
        </row>
        <row r="2803">
          <cell r="A2803">
            <v>115003</v>
          </cell>
          <cell r="C2803" t="str">
            <v xml:space="preserve">VINILO TIPO 2  </v>
          </cell>
          <cell r="D2803" t="str">
            <v>GLN</v>
          </cell>
          <cell r="G2803">
            <v>37021</v>
          </cell>
        </row>
        <row r="2804">
          <cell r="A2804">
            <v>115004</v>
          </cell>
          <cell r="C2804" t="str">
            <v>VINILO TIPO 3</v>
          </cell>
          <cell r="D2804" t="str">
            <v>GLN</v>
          </cell>
          <cell r="G2804">
            <v>19852</v>
          </cell>
        </row>
        <row r="2805">
          <cell r="A2805">
            <v>102438</v>
          </cell>
          <cell r="C2805" t="str">
            <v>VOLTIMETRO AC/DC 0-300V SACI</v>
          </cell>
          <cell r="D2805" t="str">
            <v>UND</v>
          </cell>
          <cell r="G2805">
            <v>78196</v>
          </cell>
        </row>
        <row r="2806">
          <cell r="A2806">
            <v>107214</v>
          </cell>
          <cell r="C2806" t="str">
            <v>VOLTIMETRO DIGITAL CELCO</v>
          </cell>
          <cell r="D2806" t="str">
            <v>UND</v>
          </cell>
          <cell r="E2806">
            <v>1</v>
          </cell>
          <cell r="G2806">
            <v>106437</v>
          </cell>
        </row>
        <row r="2807">
          <cell r="A2807">
            <v>102440</v>
          </cell>
          <cell r="C2807" t="str">
            <v>WASH PRIMER</v>
          </cell>
          <cell r="D2807" t="str">
            <v>LTS</v>
          </cell>
          <cell r="G2807">
            <v>12770</v>
          </cell>
        </row>
        <row r="2808">
          <cell r="A2808">
            <v>102441</v>
          </cell>
          <cell r="C2808" t="str">
            <v>WASH-PRIMER A PINTURA</v>
          </cell>
          <cell r="D2808" t="str">
            <v>LTS</v>
          </cell>
          <cell r="G2808">
            <v>17223</v>
          </cell>
        </row>
        <row r="2809">
          <cell r="A2809">
            <v>102442</v>
          </cell>
          <cell r="C2809" t="str">
            <v>WASH-PRIMER B-CATALIZADOR</v>
          </cell>
          <cell r="D2809" t="str">
            <v>LTS</v>
          </cell>
          <cell r="G2809">
            <v>10731</v>
          </cell>
        </row>
        <row r="2810">
          <cell r="A2810">
            <v>102439</v>
          </cell>
          <cell r="C2810" t="str">
            <v>WIPE</v>
          </cell>
          <cell r="D2810" t="str">
            <v>KLS</v>
          </cell>
          <cell r="G2810">
            <v>6438</v>
          </cell>
        </row>
        <row r="2811">
          <cell r="A2811">
            <v>102443</v>
          </cell>
          <cell r="C2811" t="str">
            <v>XIPEX BLANCO CONCRETO 5K</v>
          </cell>
          <cell r="D2811" t="str">
            <v>KLS</v>
          </cell>
          <cell r="G2811">
            <v>18940</v>
          </cell>
        </row>
        <row r="2812">
          <cell r="A2812">
            <v>117239</v>
          </cell>
          <cell r="C2812" t="str">
            <v>XIPEX IMPERMEABILIZANT 5K</v>
          </cell>
          <cell r="D2812" t="str">
            <v>KLS</v>
          </cell>
          <cell r="G2812">
            <v>22727</v>
          </cell>
        </row>
        <row r="2813">
          <cell r="A2813">
            <v>102445</v>
          </cell>
          <cell r="C2813" t="str">
            <v>YEE NOVAFORT 160 X 160 MM</v>
          </cell>
          <cell r="D2813" t="str">
            <v>UND</v>
          </cell>
          <cell r="G2813">
            <v>62848</v>
          </cell>
        </row>
        <row r="2814">
          <cell r="A2814">
            <v>102446</v>
          </cell>
          <cell r="C2814" t="str">
            <v>YEE NOVAFORT 200 X 160 MM</v>
          </cell>
          <cell r="D2814" t="str">
            <v>UND</v>
          </cell>
          <cell r="G2814">
            <v>120237</v>
          </cell>
        </row>
        <row r="2815">
          <cell r="A2815">
            <v>102447</v>
          </cell>
          <cell r="C2815" t="str">
            <v>YEE SAN PVC 2x3x2 D-R</v>
          </cell>
          <cell r="D2815" t="str">
            <v>UND</v>
          </cell>
          <cell r="G2815">
            <v>18650</v>
          </cell>
        </row>
        <row r="2816">
          <cell r="A2816">
            <v>102448</v>
          </cell>
          <cell r="C2816" t="str">
            <v>YEE SAN PVC 3x4x3 D-R</v>
          </cell>
          <cell r="D2816" t="str">
            <v>UND</v>
          </cell>
          <cell r="G2816">
            <v>28519</v>
          </cell>
        </row>
        <row r="2817">
          <cell r="A2817">
            <v>102449</v>
          </cell>
          <cell r="C2817" t="str">
            <v>YEE SAN PVC 4 DOB</v>
          </cell>
          <cell r="D2817" t="str">
            <v>UND</v>
          </cell>
          <cell r="G2817">
            <v>29939</v>
          </cell>
        </row>
        <row r="2818">
          <cell r="A2818">
            <v>117240</v>
          </cell>
          <cell r="C2818" t="str">
            <v>YEE SAN PVC 4 SEN</v>
          </cell>
          <cell r="D2818" t="str">
            <v>UND</v>
          </cell>
          <cell r="G2818">
            <v>11804</v>
          </cell>
        </row>
        <row r="2819">
          <cell r="A2819">
            <v>105178</v>
          </cell>
          <cell r="C2819" t="str">
            <v>YEE SAN PVC 6 SEN</v>
          </cell>
          <cell r="D2819" t="str">
            <v>UND</v>
          </cell>
          <cell r="G2819">
            <v>59985</v>
          </cell>
        </row>
        <row r="2820">
          <cell r="A2820">
            <v>102450</v>
          </cell>
          <cell r="C2820" t="str">
            <v>YES0 BLANCO ESTUCADOR</v>
          </cell>
          <cell r="D2820" t="str">
            <v>BTO</v>
          </cell>
          <cell r="G2820">
            <v>22856</v>
          </cell>
        </row>
        <row r="2821">
          <cell r="A2821">
            <v>116009</v>
          </cell>
          <cell r="C2821" t="str">
            <v>YUMBOLON-THERMOLON 15MM</v>
          </cell>
          <cell r="D2821" t="str">
            <v>UND</v>
          </cell>
          <cell r="E2821">
            <v>1</v>
          </cell>
          <cell r="G2821">
            <v>14701</v>
          </cell>
        </row>
        <row r="2822">
          <cell r="A2822">
            <v>102451</v>
          </cell>
          <cell r="C2822" t="str">
            <v>ZAPATA CONCRETO 40X40X15CM</v>
          </cell>
          <cell r="D2822" t="str">
            <v>UND</v>
          </cell>
          <cell r="G2822">
            <v>25094</v>
          </cell>
        </row>
        <row r="2823">
          <cell r="A2823">
            <v>102452</v>
          </cell>
          <cell r="C2823" t="str">
            <v>ZAPATA CONCRETO 50X50X15CM</v>
          </cell>
          <cell r="D2823" t="str">
            <v>UND</v>
          </cell>
          <cell r="G2823">
            <v>39119</v>
          </cell>
        </row>
        <row r="2824">
          <cell r="A2824">
            <v>102453</v>
          </cell>
          <cell r="C2824" t="str">
            <v>ZOCAL0 GRESS ANDINO 20X10</v>
          </cell>
          <cell r="D2824" t="str">
            <v>M2</v>
          </cell>
          <cell r="G2824">
            <v>11804</v>
          </cell>
        </row>
        <row r="2825">
          <cell r="A2825">
            <v>150000</v>
          </cell>
          <cell r="C2825" t="str">
            <v>ZZ_INSUMO DE CONTROL TOPE INF</v>
          </cell>
          <cell r="D2825" t="str">
            <v>UUU</v>
          </cell>
        </row>
        <row r="2830">
          <cell r="G2830">
            <v>0</v>
          </cell>
        </row>
        <row r="2831">
          <cell r="G2831" t="str">
            <v>Precios Base</v>
          </cell>
        </row>
        <row r="2832">
          <cell r="A2832" t="str">
            <v>G3</v>
          </cell>
          <cell r="C2832" t="str">
            <v>EQUIPO</v>
          </cell>
        </row>
        <row r="2833">
          <cell r="A2833">
            <v>301520</v>
          </cell>
          <cell r="C2833" t="str">
            <v>ALLANADORA MECANICA 5HP</v>
          </cell>
          <cell r="D2833" t="str">
            <v>DIA</v>
          </cell>
          <cell r="G2833">
            <v>62940</v>
          </cell>
        </row>
        <row r="2834">
          <cell r="A2834">
            <v>300067</v>
          </cell>
          <cell r="C2834" t="str">
            <v>ALQUILER FORMALETA Y CONO</v>
          </cell>
          <cell r="D2834" t="str">
            <v>UND</v>
          </cell>
          <cell r="G2834">
            <v>21668</v>
          </cell>
        </row>
        <row r="2835">
          <cell r="A2835">
            <v>300001</v>
          </cell>
          <cell r="C2835" t="str">
            <v>ANDAMI0 COLGANTES 4.0 MTS</v>
          </cell>
          <cell r="D2835" t="str">
            <v>DIA</v>
          </cell>
          <cell r="G2835">
            <v>3871</v>
          </cell>
        </row>
        <row r="2836">
          <cell r="A2836">
            <v>300002</v>
          </cell>
          <cell r="C2836" t="str">
            <v>ANDAMIO METALICO TUBULAR</v>
          </cell>
          <cell r="D2836" t="str">
            <v>U/D</v>
          </cell>
          <cell r="G2836">
            <v>1135</v>
          </cell>
        </row>
        <row r="2837">
          <cell r="A2837">
            <v>301016</v>
          </cell>
          <cell r="C2837" t="str">
            <v>BARRICADA Y DESVIO TIPO SR-102</v>
          </cell>
          <cell r="D2837" t="str">
            <v>DIA</v>
          </cell>
          <cell r="G2837">
            <v>11453</v>
          </cell>
        </row>
        <row r="2838">
          <cell r="A2838">
            <v>300003</v>
          </cell>
          <cell r="C2838" t="str">
            <v>BOMBA APLICADORA DE LIQUIDOS</v>
          </cell>
          <cell r="D2838" t="str">
            <v>DIA</v>
          </cell>
          <cell r="G2838">
            <v>8254</v>
          </cell>
        </row>
        <row r="2839">
          <cell r="A2839">
            <v>307000</v>
          </cell>
          <cell r="C2839" t="str">
            <v>BOMBA HIDROJET</v>
          </cell>
          <cell r="D2839" t="str">
            <v>DIA</v>
          </cell>
          <cell r="G2839">
            <v>51590</v>
          </cell>
        </row>
        <row r="2840">
          <cell r="A2840">
            <v>301005</v>
          </cell>
          <cell r="C2840" t="str">
            <v>BRILLADORA</v>
          </cell>
          <cell r="D2840" t="str">
            <v>DIA</v>
          </cell>
          <cell r="G2840">
            <v>28890</v>
          </cell>
        </row>
        <row r="2841">
          <cell r="A2841">
            <v>300004</v>
          </cell>
          <cell r="C2841" t="str">
            <v>BULLDOZER D-6</v>
          </cell>
          <cell r="D2841" t="str">
            <v>HRS</v>
          </cell>
          <cell r="G2841">
            <v>124332</v>
          </cell>
        </row>
        <row r="2842">
          <cell r="A2842">
            <v>300005</v>
          </cell>
          <cell r="C2842" t="str">
            <v>CAMA BAJA &gt; 5O KM</v>
          </cell>
          <cell r="D2842" t="str">
            <v>T/K</v>
          </cell>
          <cell r="G2842">
            <v>516</v>
          </cell>
        </row>
        <row r="2843">
          <cell r="A2843">
            <v>309001</v>
          </cell>
          <cell r="C2843" t="str">
            <v>CAMA BAJA DISTANCIA &lt; 5O KM</v>
          </cell>
          <cell r="D2843" t="str">
            <v>T/K</v>
          </cell>
          <cell r="G2843">
            <v>918</v>
          </cell>
        </row>
        <row r="2844">
          <cell r="A2844">
            <v>300006</v>
          </cell>
          <cell r="C2844" t="str">
            <v>CAMION TRANSPORTE CARGA 5-1O TONELADAS</v>
          </cell>
          <cell r="D2844" t="str">
            <v>VJE</v>
          </cell>
          <cell r="G2844">
            <v>2476</v>
          </cell>
        </row>
        <row r="2845">
          <cell r="A2845">
            <v>308000</v>
          </cell>
          <cell r="C2845" t="str">
            <v>CAMPERO-CAMIONETA TRANSPORTE MATERIALES</v>
          </cell>
          <cell r="D2845" t="str">
            <v>DIA</v>
          </cell>
          <cell r="G2845">
            <v>187788</v>
          </cell>
        </row>
        <row r="2846">
          <cell r="A2846">
            <v>300007</v>
          </cell>
          <cell r="C2846" t="str">
            <v>CANASTA Y/O BALDE PLUMA GRUA</v>
          </cell>
          <cell r="D2846" t="str">
            <v>DIA</v>
          </cell>
          <cell r="G2846">
            <v>2634</v>
          </cell>
        </row>
        <row r="2847">
          <cell r="A2847">
            <v>300008</v>
          </cell>
          <cell r="C2847" t="str">
            <v>CARRETA TIPO BUGUI</v>
          </cell>
          <cell r="D2847" t="str">
            <v>DÍA</v>
          </cell>
          <cell r="G2847">
            <v>3684</v>
          </cell>
        </row>
        <row r="2848">
          <cell r="A2848">
            <v>300009</v>
          </cell>
          <cell r="C2848" t="str">
            <v>CARRO GRUA 5 TONELADAS</v>
          </cell>
          <cell r="D2848" t="str">
            <v>HRS</v>
          </cell>
          <cell r="G2848">
            <v>52622</v>
          </cell>
        </row>
        <row r="2849">
          <cell r="A2849">
            <v>307001</v>
          </cell>
          <cell r="C2849" t="str">
            <v>CARRO VACTOR CON SONDA</v>
          </cell>
          <cell r="D2849" t="str">
            <v>HRS</v>
          </cell>
          <cell r="G2849">
            <v>61908</v>
          </cell>
        </row>
        <row r="2850">
          <cell r="A2850">
            <v>301010</v>
          </cell>
          <cell r="C2850" t="str">
            <v>CARROTANQUE AGUA</v>
          </cell>
          <cell r="D2850" t="str">
            <v>DIA</v>
          </cell>
          <cell r="G2850">
            <v>285809</v>
          </cell>
        </row>
        <row r="2851">
          <cell r="A2851">
            <v>301009</v>
          </cell>
          <cell r="C2851" t="str">
            <v>CARROTANQUE-IRRIGADOR</v>
          </cell>
          <cell r="D2851" t="str">
            <v>HRS</v>
          </cell>
          <cell r="G2851">
            <v>107307</v>
          </cell>
        </row>
        <row r="2852">
          <cell r="A2852">
            <v>300010</v>
          </cell>
          <cell r="C2852" t="str">
            <v>CERCHA METALICA DE 3MTS</v>
          </cell>
          <cell r="D2852" t="str">
            <v>DIA</v>
          </cell>
          <cell r="G2852">
            <v>150</v>
          </cell>
        </row>
        <row r="2853">
          <cell r="A2853">
            <v>301018</v>
          </cell>
          <cell r="C2853" t="str">
            <v>CHALECO RELECTIVO</v>
          </cell>
          <cell r="D2853" t="str">
            <v>DIA</v>
          </cell>
          <cell r="G2853">
            <v>2476</v>
          </cell>
        </row>
        <row r="2854">
          <cell r="A2854">
            <v>300012</v>
          </cell>
          <cell r="C2854" t="str">
            <v>CILINDRO COMPACTADOR DE 3 TONELADAS</v>
          </cell>
          <cell r="D2854" t="str">
            <v>HRS</v>
          </cell>
          <cell r="G2854">
            <v>51590</v>
          </cell>
        </row>
        <row r="2855">
          <cell r="A2855">
            <v>300013</v>
          </cell>
          <cell r="C2855" t="str">
            <v>CILINDRO COMPACTADOR DE 6 TONELADAS</v>
          </cell>
          <cell r="D2855" t="str">
            <v>HRS</v>
          </cell>
          <cell r="G2855">
            <v>65003</v>
          </cell>
        </row>
        <row r="2856">
          <cell r="A2856">
            <v>300064</v>
          </cell>
          <cell r="C2856" t="str">
            <v>COMPACTADOR DE LLANTA</v>
          </cell>
          <cell r="D2856" t="str">
            <v>HRS</v>
          </cell>
          <cell r="G2856">
            <v>77385</v>
          </cell>
        </row>
        <row r="2857">
          <cell r="A2857">
            <v>300066</v>
          </cell>
          <cell r="C2857" t="str">
            <v>COMPRESOR</v>
          </cell>
          <cell r="D2857" t="str">
            <v>HRS</v>
          </cell>
          <cell r="G2857">
            <v>64488</v>
          </cell>
        </row>
        <row r="2858">
          <cell r="A2858">
            <v>301007</v>
          </cell>
          <cell r="C2858" t="str">
            <v>COMPRESOR AIRE + PISTOLA</v>
          </cell>
          <cell r="D2858" t="str">
            <v>DIA</v>
          </cell>
          <cell r="G2858">
            <v>27859</v>
          </cell>
        </row>
        <row r="2859">
          <cell r="A2859">
            <v>300014</v>
          </cell>
          <cell r="C2859" t="str">
            <v>COMPRESOR DE DOS MARTILLOS</v>
          </cell>
          <cell r="D2859" t="str">
            <v>HRS</v>
          </cell>
          <cell r="G2859">
            <v>93894</v>
          </cell>
        </row>
        <row r="2860">
          <cell r="A2860">
            <v>300015</v>
          </cell>
          <cell r="C2860" t="str">
            <v>COMPRESOR DE UN MARTILLO</v>
          </cell>
          <cell r="D2860" t="str">
            <v>HRS</v>
          </cell>
          <cell r="G2860">
            <v>64338</v>
          </cell>
        </row>
        <row r="2861">
          <cell r="A2861">
            <v>300016</v>
          </cell>
          <cell r="C2861" t="str">
            <v>CORTADORA DE LADRILLO CON DISCO</v>
          </cell>
          <cell r="D2861" t="str">
            <v>DIA</v>
          </cell>
          <cell r="G2861">
            <v>50188</v>
          </cell>
        </row>
        <row r="2862">
          <cell r="A2862">
            <v>300017</v>
          </cell>
          <cell r="C2862" t="str">
            <v>CORTADORA DE PAVIMENTO DE 4 A 7 CM</v>
          </cell>
          <cell r="D2862" t="str">
            <v>ML</v>
          </cell>
          <cell r="G2862">
            <v>5525</v>
          </cell>
        </row>
        <row r="2863">
          <cell r="A2863">
            <v>317001</v>
          </cell>
          <cell r="C2863" t="str">
            <v>CORTADORA DE PAVIMENTO HASTA 3 CMS</v>
          </cell>
          <cell r="D2863" t="str">
            <v>ML</v>
          </cell>
          <cell r="G2863">
            <v>0</v>
          </cell>
        </row>
        <row r="2864">
          <cell r="A2864">
            <v>300018</v>
          </cell>
          <cell r="C2864" t="str">
            <v>CORTADORA SIN DISCO</v>
          </cell>
          <cell r="D2864" t="str">
            <v>DIA</v>
          </cell>
          <cell r="G2864">
            <v>28890</v>
          </cell>
        </row>
        <row r="2865">
          <cell r="A2865">
            <v>300019</v>
          </cell>
          <cell r="C2865" t="str">
            <v>CRUCETA ANDAMIO</v>
          </cell>
          <cell r="D2865" t="str">
            <v>DIA</v>
          </cell>
          <cell r="G2865">
            <v>103</v>
          </cell>
        </row>
        <row r="2866">
          <cell r="A2866">
            <v>301002</v>
          </cell>
          <cell r="C2866" t="str">
            <v>EQUIPO DE ACABADO SUPERFICIAL</v>
          </cell>
          <cell r="D2866" t="str">
            <v>DIA</v>
          </cell>
          <cell r="G2866">
            <v>23216</v>
          </cell>
        </row>
        <row r="2867">
          <cell r="A2867">
            <v>300020</v>
          </cell>
          <cell r="C2867" t="str">
            <v>EQUIPO DE VACIO INDUSTRIAL PORTATIL</v>
          </cell>
          <cell r="D2867" t="str">
            <v>DIA</v>
          </cell>
          <cell r="G2867">
            <v>12382</v>
          </cell>
        </row>
        <row r="2868">
          <cell r="A2868">
            <v>309002</v>
          </cell>
          <cell r="C2868" t="str">
            <v>EQUIPO HIDROLAVADO 2000-5000 PSI</v>
          </cell>
          <cell r="D2868" t="str">
            <v>DIA</v>
          </cell>
          <cell r="G2868">
            <v>206360</v>
          </cell>
        </row>
        <row r="2869">
          <cell r="A2869">
            <v>309250</v>
          </cell>
          <cell r="C2869" t="str">
            <v>EQUIPO SANDBLASTING-GRANALLADORA ARENA</v>
          </cell>
          <cell r="D2869" t="str">
            <v>HRS</v>
          </cell>
          <cell r="G2869">
            <v>68759</v>
          </cell>
        </row>
        <row r="2870">
          <cell r="A2870">
            <v>300060</v>
          </cell>
          <cell r="C2870" t="str">
            <v>FORMALETA CAMARA INSPECCION</v>
          </cell>
          <cell r="D2870" t="str">
            <v>UND</v>
          </cell>
          <cell r="E2870">
            <v>1</v>
          </cell>
          <cell r="G2870">
            <v>43336</v>
          </cell>
        </row>
        <row r="2871">
          <cell r="A2871">
            <v>300021</v>
          </cell>
          <cell r="C2871" t="str">
            <v>FORMALETA MET.PAVIMENTO 0.15X0.20X3MTS</v>
          </cell>
          <cell r="D2871" t="str">
            <v>DIA</v>
          </cell>
          <cell r="G2871">
            <v>2167</v>
          </cell>
        </row>
        <row r="2872">
          <cell r="A2872">
            <v>300022</v>
          </cell>
          <cell r="C2872" t="str">
            <v>FORMALETA MET.SARDINEL TRAPEZOIDAL</v>
          </cell>
          <cell r="D2872" t="str">
            <v>DIA</v>
          </cell>
          <cell r="G2872">
            <v>1651</v>
          </cell>
        </row>
        <row r="2873">
          <cell r="A2873">
            <v>309751</v>
          </cell>
          <cell r="C2873" t="str">
            <v>FORMALETA PARA ENTREPISO</v>
          </cell>
          <cell r="D2873" t="str">
            <v>M2</v>
          </cell>
          <cell r="G2873">
            <v>3885</v>
          </cell>
        </row>
        <row r="2874">
          <cell r="A2874">
            <v>300023</v>
          </cell>
          <cell r="C2874" t="str">
            <v>FRESADORA-ASFALTO</v>
          </cell>
          <cell r="D2874" t="str">
            <v>HRS</v>
          </cell>
          <cell r="G2874">
            <v>294063</v>
          </cell>
        </row>
        <row r="2875">
          <cell r="A2875">
            <v>309003</v>
          </cell>
          <cell r="C2875" t="str">
            <v>FUMIGADORA PORTATIL MANUAL</v>
          </cell>
          <cell r="D2875" t="str">
            <v>DIA</v>
          </cell>
          <cell r="G2875">
            <v>8254</v>
          </cell>
        </row>
        <row r="2876">
          <cell r="A2876">
            <v>301006</v>
          </cell>
          <cell r="C2876" t="str">
            <v>GRANALLADORA - ESCALIFICADORA</v>
          </cell>
          <cell r="D2876" t="str">
            <v>DIA</v>
          </cell>
          <cell r="G2876">
            <v>49526</v>
          </cell>
        </row>
        <row r="2877">
          <cell r="A2877">
            <v>301011</v>
          </cell>
          <cell r="C2877" t="str">
            <v>GRUA TELESCOPICA HIDRAULICA 2O TON.</v>
          </cell>
          <cell r="D2877" t="str">
            <v>HRS</v>
          </cell>
          <cell r="G2877">
            <v>67067</v>
          </cell>
        </row>
        <row r="2878">
          <cell r="A2878">
            <v>300025</v>
          </cell>
          <cell r="C2878" t="str">
            <v>GRUA-MONTACARGA 3 TONELADAS</v>
          </cell>
          <cell r="D2878" t="str">
            <v>HRS</v>
          </cell>
          <cell r="G2878">
            <v>30954</v>
          </cell>
        </row>
        <row r="2879">
          <cell r="A2879">
            <v>300026</v>
          </cell>
          <cell r="C2879" t="str">
            <v>HERRAMIENTA MENOR</v>
          </cell>
          <cell r="D2879" t="str">
            <v>GLB</v>
          </cell>
          <cell r="G2879">
            <v>1651</v>
          </cell>
        </row>
        <row r="2880">
          <cell r="A2880">
            <v>309004</v>
          </cell>
          <cell r="C2880" t="str">
            <v>HIDROLAVADORA CHORRO PRESION-AUTONOMA</v>
          </cell>
          <cell r="D2880" t="str">
            <v>DIA</v>
          </cell>
          <cell r="G2880">
            <v>206360</v>
          </cell>
        </row>
        <row r="2881">
          <cell r="A2881">
            <v>300027</v>
          </cell>
          <cell r="C2881" t="str">
            <v>JUEGO DE RODACHINES PARA ANDAMIO</v>
          </cell>
          <cell r="D2881" t="str">
            <v>DIA</v>
          </cell>
          <cell r="G2881">
            <v>3818</v>
          </cell>
        </row>
        <row r="2882">
          <cell r="A2882">
            <v>300028</v>
          </cell>
          <cell r="C2882" t="str">
            <v>MAQUINA APLICADORA DE PINTURA</v>
          </cell>
          <cell r="D2882" t="str">
            <v>DIA</v>
          </cell>
          <cell r="G2882">
            <v>56749</v>
          </cell>
        </row>
        <row r="2883">
          <cell r="A2883">
            <v>309800</v>
          </cell>
          <cell r="C2883" t="str">
            <v>MAQUINA DOBLADORA LAMINA</v>
          </cell>
          <cell r="D2883" t="str">
            <v>LAM</v>
          </cell>
          <cell r="G2883">
            <v>6191</v>
          </cell>
        </row>
        <row r="2884">
          <cell r="A2884">
            <v>309005</v>
          </cell>
          <cell r="C2884" t="str">
            <v>MAQUINA PULIDORA PISO MADERA 6.OOO REVOL</v>
          </cell>
          <cell r="D2884" t="str">
            <v>DIA</v>
          </cell>
          <cell r="G2884">
            <v>18572</v>
          </cell>
        </row>
        <row r="2885">
          <cell r="A2885">
            <v>308003</v>
          </cell>
          <cell r="C2885" t="str">
            <v>MEZCLAD0RA DE 9 PIES CUBICOS</v>
          </cell>
          <cell r="D2885" t="str">
            <v>DIA</v>
          </cell>
          <cell r="G2885">
            <v>40034</v>
          </cell>
        </row>
        <row r="2886">
          <cell r="A2886">
            <v>300030</v>
          </cell>
          <cell r="C2886" t="str">
            <v>MEZCLADORA ELECTRICA 1 M3</v>
          </cell>
          <cell r="D2886" t="str">
            <v>DIA</v>
          </cell>
          <cell r="G2886">
            <v>40034</v>
          </cell>
        </row>
        <row r="2887">
          <cell r="A2887">
            <v>300031</v>
          </cell>
          <cell r="C2887" t="str">
            <v>MONTACARGA 5 TONELADAS</v>
          </cell>
          <cell r="D2887" t="str">
            <v>HRS</v>
          </cell>
          <cell r="G2887">
            <v>76353</v>
          </cell>
        </row>
        <row r="2888">
          <cell r="A2888">
            <v>300032</v>
          </cell>
          <cell r="C2888" t="str">
            <v>MOTOBOMBA DE 2"</v>
          </cell>
          <cell r="D2888" t="str">
            <v>DIA</v>
          </cell>
          <cell r="G2888">
            <v>35081</v>
          </cell>
        </row>
        <row r="2889">
          <cell r="A2889">
            <v>300033</v>
          </cell>
          <cell r="C2889" t="str">
            <v>MOTOBOMBA DE 3"</v>
          </cell>
          <cell r="D2889" t="str">
            <v>DIA</v>
          </cell>
          <cell r="G2889">
            <v>40756</v>
          </cell>
        </row>
        <row r="2890">
          <cell r="A2890">
            <v>300034</v>
          </cell>
          <cell r="C2890" t="str">
            <v>MOTONIVELADORA CAT-12-F</v>
          </cell>
          <cell r="D2890" t="str">
            <v>HRS</v>
          </cell>
          <cell r="E2890">
            <v>1</v>
          </cell>
          <cell r="G2890">
            <v>134134</v>
          </cell>
        </row>
        <row r="2891">
          <cell r="A2891">
            <v>300035</v>
          </cell>
          <cell r="C2891" t="str">
            <v>OXICORTE (OXIGENO-ACETILENO)</v>
          </cell>
          <cell r="D2891" t="str">
            <v>DIA</v>
          </cell>
          <cell r="G2891">
            <v>28375</v>
          </cell>
        </row>
        <row r="2892">
          <cell r="A2892">
            <v>309006</v>
          </cell>
          <cell r="C2892" t="str">
            <v>PERFORADORA BARRENO</v>
          </cell>
          <cell r="D2892" t="str">
            <v>HRS</v>
          </cell>
          <cell r="G2892">
            <v>35907</v>
          </cell>
        </row>
        <row r="2893">
          <cell r="A2893">
            <v>300036</v>
          </cell>
          <cell r="C2893" t="str">
            <v>PLANTA ELECTRICA 4OOO RPM</v>
          </cell>
          <cell r="D2893" t="str">
            <v>DIA</v>
          </cell>
          <cell r="G2893">
            <v>56369</v>
          </cell>
        </row>
        <row r="2894">
          <cell r="A2894">
            <v>300037</v>
          </cell>
          <cell r="C2894" t="str">
            <v>PLANTA ELECTRICA 7OOO RPM</v>
          </cell>
          <cell r="D2894" t="str">
            <v>DIA</v>
          </cell>
          <cell r="G2894">
            <v>68615</v>
          </cell>
        </row>
        <row r="2895">
          <cell r="A2895">
            <v>300038</v>
          </cell>
          <cell r="C2895" t="str">
            <v>PLUMA GRUA 250 KILOS</v>
          </cell>
          <cell r="D2895" t="str">
            <v>DIA</v>
          </cell>
          <cell r="G2895">
            <v>37661</v>
          </cell>
        </row>
        <row r="2896">
          <cell r="A2896">
            <v>300039</v>
          </cell>
          <cell r="C2896" t="str">
            <v>PLUMA GRUA 5OO KILOS</v>
          </cell>
          <cell r="D2896" t="str">
            <v>DIA</v>
          </cell>
          <cell r="G2896">
            <v>41272</v>
          </cell>
        </row>
        <row r="2897">
          <cell r="A2897">
            <v>300040</v>
          </cell>
          <cell r="C2897" t="str">
            <v>PULIDORA CON PIEDRA O DISCO</v>
          </cell>
          <cell r="D2897" t="str">
            <v>DIA</v>
          </cell>
          <cell r="G2897">
            <v>26827</v>
          </cell>
        </row>
        <row r="2898">
          <cell r="A2898">
            <v>300041</v>
          </cell>
          <cell r="C2898" t="str">
            <v>PULIDORA MANUAL (SOLA)</v>
          </cell>
          <cell r="D2898" t="str">
            <v>DIA</v>
          </cell>
          <cell r="G2898">
            <v>24350</v>
          </cell>
        </row>
        <row r="2899">
          <cell r="A2899">
            <v>300042</v>
          </cell>
          <cell r="C2899" t="str">
            <v>PULIDORA MANUAL ELECTRICA</v>
          </cell>
          <cell r="D2899" t="str">
            <v>DIA</v>
          </cell>
          <cell r="G2899">
            <v>28127</v>
          </cell>
        </row>
        <row r="2900">
          <cell r="A2900">
            <v>300062</v>
          </cell>
          <cell r="C2900" t="str">
            <v>PULIDORA PISO 2 EJES</v>
          </cell>
          <cell r="D2900" t="str">
            <v>DIA</v>
          </cell>
          <cell r="G2900">
            <v>18572</v>
          </cell>
        </row>
        <row r="2901">
          <cell r="A2901">
            <v>300044</v>
          </cell>
          <cell r="C2901" t="str">
            <v>REGLA VIBRATORIA DE 4MTS</v>
          </cell>
          <cell r="D2901" t="str">
            <v>DIA</v>
          </cell>
          <cell r="G2901">
            <v>37364</v>
          </cell>
        </row>
        <row r="2902">
          <cell r="A2902">
            <v>300045</v>
          </cell>
          <cell r="C2902" t="str">
            <v>RETROEXCAVADORA CARGADORA JD-51O</v>
          </cell>
          <cell r="D2902" t="str">
            <v>HRS</v>
          </cell>
          <cell r="G2902">
            <v>92862</v>
          </cell>
        </row>
        <row r="2903">
          <cell r="A2903">
            <v>300046</v>
          </cell>
          <cell r="C2903" t="str">
            <v>RETROEXCAVADORA DE ORUGA</v>
          </cell>
          <cell r="D2903" t="str">
            <v>HRS</v>
          </cell>
          <cell r="G2903">
            <v>139293</v>
          </cell>
        </row>
        <row r="2904">
          <cell r="A2904">
            <v>300047</v>
          </cell>
          <cell r="C2904" t="str">
            <v>RETROEXCAVADORA JD-510</v>
          </cell>
          <cell r="D2904" t="str">
            <v>HRS</v>
          </cell>
          <cell r="G2904">
            <v>90798</v>
          </cell>
        </row>
        <row r="2905">
          <cell r="A2905">
            <v>301519</v>
          </cell>
          <cell r="C2905" t="str">
            <v>ROSCADORA DE TUBERIA - TORNO</v>
          </cell>
          <cell r="D2905" t="str">
            <v>HRS</v>
          </cell>
          <cell r="G2905">
            <v>29406</v>
          </cell>
        </row>
        <row r="2906">
          <cell r="A2906">
            <v>301019</v>
          </cell>
          <cell r="C2906" t="str">
            <v>SENAL DE PARE - SIGA</v>
          </cell>
          <cell r="D2906" t="str">
            <v>DIA</v>
          </cell>
          <cell r="G2906">
            <v>2497</v>
          </cell>
        </row>
        <row r="2907">
          <cell r="A2907">
            <v>301015</v>
          </cell>
          <cell r="C2907" t="str">
            <v>SENAL TIPO SP-101 (VIA EN CONSTRUCCION)</v>
          </cell>
          <cell r="D2907" t="str">
            <v>DIA</v>
          </cell>
          <cell r="G2907">
            <v>5417</v>
          </cell>
        </row>
        <row r="2908">
          <cell r="A2908">
            <v>301014</v>
          </cell>
          <cell r="C2908" t="str">
            <v>SENAL TIPO SP-38 (OBREROS EN LA VIA)</v>
          </cell>
          <cell r="D2908" t="str">
            <v>DIA</v>
          </cell>
          <cell r="G2908">
            <v>5417</v>
          </cell>
        </row>
        <row r="2909">
          <cell r="A2909">
            <v>301013</v>
          </cell>
          <cell r="C2909" t="str">
            <v>SENAL TIPO SR-26 (NO ADELANTAR )</v>
          </cell>
          <cell r="D2909" t="str">
            <v>DIA</v>
          </cell>
          <cell r="G2909">
            <v>5417</v>
          </cell>
        </row>
        <row r="2910">
          <cell r="A2910">
            <v>301012</v>
          </cell>
          <cell r="C2910" t="str">
            <v>SENAL TIPO SR-30 (AVISO A 30 MTS)</v>
          </cell>
          <cell r="D2910" t="str">
            <v>DIA</v>
          </cell>
          <cell r="G2910">
            <v>5417</v>
          </cell>
        </row>
        <row r="2911">
          <cell r="A2911">
            <v>300048</v>
          </cell>
          <cell r="C2911" t="str">
            <v>SOLDADOR ELECTRICO</v>
          </cell>
          <cell r="D2911" t="str">
            <v>DIA</v>
          </cell>
          <cell r="G2911">
            <v>29613</v>
          </cell>
        </row>
        <row r="2912">
          <cell r="A2912">
            <v>301017</v>
          </cell>
          <cell r="C2912" t="str">
            <v>TABLERO DE DESVIO</v>
          </cell>
          <cell r="D2912" t="str">
            <v>DIA</v>
          </cell>
          <cell r="G2912">
            <v>4163</v>
          </cell>
        </row>
        <row r="2913">
          <cell r="A2913">
            <v>300049</v>
          </cell>
          <cell r="C2913" t="str">
            <v>TABLERO O PLAQUETA DE 1.4MT X O.7MT</v>
          </cell>
          <cell r="D2913" t="str">
            <v>DIA</v>
          </cell>
          <cell r="G2913">
            <v>278</v>
          </cell>
        </row>
        <row r="2914">
          <cell r="A2914">
            <v>300050</v>
          </cell>
          <cell r="C2914" t="str">
            <v>TABLONES DE 3 MTS</v>
          </cell>
          <cell r="D2914" t="str">
            <v>DIA</v>
          </cell>
          <cell r="G2914">
            <v>579</v>
          </cell>
        </row>
        <row r="2915">
          <cell r="A2915">
            <v>300051</v>
          </cell>
          <cell r="C2915" t="str">
            <v>TACO METALICO EXTENSION DE 2.OM A 3.30MT</v>
          </cell>
          <cell r="D2915" t="str">
            <v>DIA</v>
          </cell>
          <cell r="G2915">
            <v>213</v>
          </cell>
        </row>
        <row r="2916">
          <cell r="A2916">
            <v>301008</v>
          </cell>
          <cell r="C2916" t="str">
            <v>TALADRO PERCUTOR TIPO HILTI</v>
          </cell>
          <cell r="D2916" t="str">
            <v>DIA</v>
          </cell>
          <cell r="G2916">
            <v>51590</v>
          </cell>
        </row>
        <row r="2917">
          <cell r="A2917">
            <v>300063</v>
          </cell>
          <cell r="C2917" t="str">
            <v>TERMINADORA DE ASFALTO</v>
          </cell>
          <cell r="D2917" t="str">
            <v>HRS</v>
          </cell>
          <cell r="G2917">
            <v>113498</v>
          </cell>
        </row>
        <row r="2918">
          <cell r="A2918">
            <v>300071</v>
          </cell>
          <cell r="C2918" t="str">
            <v>TERMOFUCIONADOR TUBERIA POLIVINILICA</v>
          </cell>
          <cell r="D2918" t="str">
            <v>DIA</v>
          </cell>
          <cell r="G2918">
            <v>201533</v>
          </cell>
        </row>
        <row r="2919">
          <cell r="A2919">
            <v>300052</v>
          </cell>
          <cell r="C2919" t="str">
            <v>TIJERAS O DIAGONALES CORTAS O LARGAS</v>
          </cell>
          <cell r="D2919" t="str">
            <v>DIA</v>
          </cell>
          <cell r="G2919">
            <v>91</v>
          </cell>
        </row>
        <row r="2920">
          <cell r="A2920">
            <v>300053</v>
          </cell>
          <cell r="C2920" t="str">
            <v>VENTILADOR INDUSTRIAL (TORNADO)</v>
          </cell>
          <cell r="D2920" t="str">
            <v>DIA</v>
          </cell>
          <cell r="G2920">
            <v>6191</v>
          </cell>
        </row>
        <row r="2921">
          <cell r="A2921">
            <v>300054</v>
          </cell>
          <cell r="C2921" t="str">
            <v>VIBRADOR A GASOLINA</v>
          </cell>
          <cell r="D2921" t="str">
            <v>DIA</v>
          </cell>
          <cell r="G2921">
            <v>37970</v>
          </cell>
        </row>
        <row r="2922">
          <cell r="A2922">
            <v>300055</v>
          </cell>
          <cell r="C2922" t="str">
            <v>VIBRADOR ELECTRICO</v>
          </cell>
          <cell r="D2922" t="str">
            <v>DIA</v>
          </cell>
          <cell r="G2922">
            <v>35907</v>
          </cell>
        </row>
        <row r="2923">
          <cell r="A2923">
            <v>300056</v>
          </cell>
          <cell r="C2923" t="str">
            <v>VIBROCOMPACTADOR CA-15</v>
          </cell>
          <cell r="D2923" t="str">
            <v>HRS</v>
          </cell>
          <cell r="G2923">
            <v>108339</v>
          </cell>
        </row>
        <row r="2924">
          <cell r="A2924">
            <v>301001</v>
          </cell>
          <cell r="C2924" t="str">
            <v>VIBROCOMPACTADOR SALTARIN</v>
          </cell>
          <cell r="D2924" t="str">
            <v>DÍA</v>
          </cell>
          <cell r="G2924">
            <v>50765</v>
          </cell>
        </row>
        <row r="2925">
          <cell r="A2925">
            <v>300057</v>
          </cell>
          <cell r="C2925" t="str">
            <v>VIBROCOMPACTADOR TIPO RANA</v>
          </cell>
          <cell r="D2925" t="str">
            <v>DIA</v>
          </cell>
          <cell r="G2925">
            <v>41272</v>
          </cell>
        </row>
        <row r="2926">
          <cell r="A2926">
            <v>300058</v>
          </cell>
          <cell r="C2926" t="str">
            <v>VIGA CELOSIA DE 3MTS</v>
          </cell>
          <cell r="D2926" t="str">
            <v>DIA</v>
          </cell>
          <cell r="G2926">
            <v>1083</v>
          </cell>
        </row>
        <row r="2927">
          <cell r="A2927">
            <v>300059</v>
          </cell>
          <cell r="C2927" t="str">
            <v>VOLQUETA 5 M3</v>
          </cell>
          <cell r="D2927" t="str">
            <v>VJE</v>
          </cell>
          <cell r="G2927">
            <v>47979</v>
          </cell>
        </row>
        <row r="2928">
          <cell r="A2928">
            <v>307002</v>
          </cell>
          <cell r="C2928" t="str">
            <v>VOLQUETA TRANSPORTE MAT.PETREOS 1-10KMS</v>
          </cell>
          <cell r="D2928" t="str">
            <v>M3</v>
          </cell>
          <cell r="G2928">
            <v>7223</v>
          </cell>
        </row>
        <row r="2929">
          <cell r="A2929">
            <v>300065</v>
          </cell>
          <cell r="C2929" t="str">
            <v>VOLQUETA(ACARREO)</v>
          </cell>
          <cell r="D2929" t="str">
            <v>M3K</v>
          </cell>
          <cell r="G2929">
            <v>1248</v>
          </cell>
        </row>
        <row r="2930">
          <cell r="A2930">
            <v>350000</v>
          </cell>
          <cell r="C2930" t="str">
            <v>ZZ_INSUMO DE CONTROL TOPE INF</v>
          </cell>
          <cell r="D2930" t="str">
            <v>UUU</v>
          </cell>
        </row>
        <row r="2935">
          <cell r="G2935">
            <v>0</v>
          </cell>
        </row>
        <row r="2936">
          <cell r="G2936" t="str">
            <v>Precios Base</v>
          </cell>
        </row>
        <row r="2937">
          <cell r="A2937" t="str">
            <v>G4</v>
          </cell>
          <cell r="C2937" t="str">
            <v>OTROS</v>
          </cell>
          <cell r="G2937" t="str">
            <v>Precios Base</v>
          </cell>
        </row>
        <row r="2938">
          <cell r="A2938">
            <v>400001</v>
          </cell>
          <cell r="C2938" t="str">
            <v>TRANSPORTE</v>
          </cell>
          <cell r="D2938" t="str">
            <v>GLB</v>
          </cell>
          <cell r="G2938">
            <v>1000</v>
          </cell>
        </row>
        <row r="2939">
          <cell r="A2939">
            <v>409007</v>
          </cell>
          <cell r="C2939" t="str">
            <v>VEHICULO TANSPORTE DE HIERRO</v>
          </cell>
          <cell r="D2939" t="str">
            <v>Kg/Km</v>
          </cell>
          <cell r="G2939">
            <v>12</v>
          </cell>
        </row>
        <row r="2940">
          <cell r="A2940">
            <v>409008</v>
          </cell>
          <cell r="C2940" t="str">
            <v>VEHICULO TRANSP CEMENTO-PLANCHON</v>
          </cell>
          <cell r="D2940" t="str">
            <v>Kg/Km</v>
          </cell>
          <cell r="G2940">
            <v>8</v>
          </cell>
        </row>
        <row r="2941">
          <cell r="A2941">
            <v>450000</v>
          </cell>
          <cell r="C2941" t="str">
            <v>ZZ_INSUMO DE CONTROL TOPE INF</v>
          </cell>
          <cell r="D2941" t="str">
            <v>UUU</v>
          </cell>
        </row>
        <row r="2945">
          <cell r="A2945" t="str">
            <v>G2</v>
          </cell>
          <cell r="C2945" t="str">
            <v>MANO DE OBRA</v>
          </cell>
          <cell r="G2945" t="str">
            <v>Precios Base</v>
          </cell>
        </row>
        <row r="2946">
          <cell r="G2946">
            <v>0</v>
          </cell>
        </row>
        <row r="2947">
          <cell r="G2947" t="str">
            <v>INCLUYE P.S.</v>
          </cell>
        </row>
        <row r="2948">
          <cell r="A2948">
            <v>201005</v>
          </cell>
          <cell r="C2948" t="str">
            <v>ARQUITECTO</v>
          </cell>
          <cell r="D2948" t="str">
            <v>HH</v>
          </cell>
          <cell r="G2948">
            <v>21639</v>
          </cell>
        </row>
        <row r="2949">
          <cell r="A2949">
            <v>201000</v>
          </cell>
          <cell r="C2949" t="str">
            <v>AUXILIAR OFICIOS VARIOS DIURNO</v>
          </cell>
          <cell r="D2949" t="str">
            <v>HRS</v>
          </cell>
          <cell r="G2949">
            <v>8078</v>
          </cell>
        </row>
        <row r="2950">
          <cell r="A2950">
            <v>201001</v>
          </cell>
          <cell r="C2950" t="str">
            <v>AUXILIAR OFICIOS VARIOS NOCTURNO</v>
          </cell>
          <cell r="D2950" t="str">
            <v>HRS</v>
          </cell>
          <cell r="G2950">
            <v>9694</v>
          </cell>
        </row>
        <row r="2951">
          <cell r="A2951">
            <v>201008</v>
          </cell>
          <cell r="C2951" t="str">
            <v>DIBUJANTE ARQUITECTURA-INGENIERIA</v>
          </cell>
          <cell r="D2951" t="str">
            <v>HC</v>
          </cell>
          <cell r="G2951">
            <v>25057</v>
          </cell>
        </row>
        <row r="2952">
          <cell r="A2952">
            <v>201006</v>
          </cell>
          <cell r="C2952" t="str">
            <v>INGENIERO CIVIL</v>
          </cell>
          <cell r="D2952" t="str">
            <v>HH</v>
          </cell>
          <cell r="G2952">
            <v>21639</v>
          </cell>
        </row>
        <row r="2953">
          <cell r="A2953">
            <v>201007</v>
          </cell>
          <cell r="C2953" t="str">
            <v>INGENIERO DE SUELOS</v>
          </cell>
          <cell r="D2953" t="str">
            <v>HH</v>
          </cell>
          <cell r="G2953">
            <v>21639</v>
          </cell>
        </row>
        <row r="2954">
          <cell r="A2954">
            <v>200002</v>
          </cell>
          <cell r="C2954" t="str">
            <v>INGENIERO ELECTRICO</v>
          </cell>
          <cell r="D2954" t="str">
            <v>HC</v>
          </cell>
          <cell r="G2954">
            <v>75180</v>
          </cell>
        </row>
        <row r="2955">
          <cell r="A2955">
            <v>200004</v>
          </cell>
          <cell r="C2955" t="str">
            <v>M.O. ALB. ACABADOS 1 AYUDANTE-1 OFI</v>
          </cell>
          <cell r="D2955" t="str">
            <v>HC</v>
          </cell>
          <cell r="G2955">
            <v>22617</v>
          </cell>
        </row>
        <row r="2956">
          <cell r="A2956">
            <v>200005</v>
          </cell>
          <cell r="C2956" t="str">
            <v>M.O. ALB. ACABADOS 2 AYUDANTE-1 OFI</v>
          </cell>
          <cell r="D2956" t="str">
            <v>HC</v>
          </cell>
          <cell r="G2956">
            <v>30743</v>
          </cell>
        </row>
        <row r="2957">
          <cell r="A2957">
            <v>200006</v>
          </cell>
          <cell r="C2957" t="str">
            <v>M.O. ALBANILERIA 1 AYUDANTE</v>
          </cell>
          <cell r="D2957" t="str">
            <v>HC</v>
          </cell>
          <cell r="G2957">
            <v>8078</v>
          </cell>
        </row>
        <row r="2958">
          <cell r="A2958">
            <v>200007</v>
          </cell>
          <cell r="C2958" t="str">
            <v>M.O. ALBANILERIA 1 AYUDANTE-1 OFI</v>
          </cell>
          <cell r="D2958" t="str">
            <v>HC</v>
          </cell>
          <cell r="G2958">
            <v>20101</v>
          </cell>
        </row>
        <row r="2959">
          <cell r="A2959">
            <v>200008</v>
          </cell>
          <cell r="C2959" t="str">
            <v>M.O. ALBANILERIA 2 AYUDANTE</v>
          </cell>
          <cell r="D2959" t="str">
            <v>HC</v>
          </cell>
          <cell r="G2959">
            <v>16156</v>
          </cell>
        </row>
        <row r="2960">
          <cell r="A2960">
            <v>200009</v>
          </cell>
          <cell r="C2960" t="str">
            <v>M.O. ALBANILERIA 2 AYUDANTE-1 OFI</v>
          </cell>
          <cell r="D2960" t="str">
            <v>HC</v>
          </cell>
          <cell r="G2960">
            <v>28179</v>
          </cell>
        </row>
        <row r="2961">
          <cell r="A2961">
            <v>200010</v>
          </cell>
          <cell r="C2961" t="str">
            <v>M.O. ALBANILERIA 3 AYUDANTE</v>
          </cell>
          <cell r="D2961" t="str">
            <v>HC</v>
          </cell>
          <cell r="G2961">
            <v>24234</v>
          </cell>
        </row>
        <row r="2962">
          <cell r="A2962">
            <v>200011</v>
          </cell>
          <cell r="C2962" t="str">
            <v>M.O. ALBANILERIA 3 AYUDANTE-1 OFI</v>
          </cell>
          <cell r="D2962" t="str">
            <v>HC</v>
          </cell>
          <cell r="G2962">
            <v>36257</v>
          </cell>
        </row>
        <row r="2963">
          <cell r="A2963">
            <v>207000</v>
          </cell>
          <cell r="C2963" t="str">
            <v>M.O. ALBANILERIA 4 AYUDANTE</v>
          </cell>
          <cell r="D2963" t="str">
            <v>HC</v>
          </cell>
          <cell r="G2963">
            <v>32312</v>
          </cell>
        </row>
        <row r="2964">
          <cell r="A2964">
            <v>200012</v>
          </cell>
          <cell r="C2964" t="str">
            <v>M.O. ALBANILERIA 4 AYUDANTE-1 OFI</v>
          </cell>
          <cell r="D2964" t="str">
            <v>HC</v>
          </cell>
          <cell r="G2964">
            <v>44335</v>
          </cell>
        </row>
        <row r="2965">
          <cell r="A2965">
            <v>200013</v>
          </cell>
          <cell r="C2965" t="str">
            <v>M.O. ALBANILERIA 5 AYUDANTE-1 OFI</v>
          </cell>
          <cell r="D2965" t="str">
            <v>HC</v>
          </cell>
          <cell r="G2965">
            <v>52413</v>
          </cell>
        </row>
        <row r="2966">
          <cell r="A2966">
            <v>200100</v>
          </cell>
          <cell r="C2966" t="str">
            <v>M.O. ALBAÑILERIA 1 OFICIAL</v>
          </cell>
          <cell r="D2966" t="str">
            <v>HC</v>
          </cell>
          <cell r="G2966">
            <v>12023</v>
          </cell>
        </row>
        <row r="2967">
          <cell r="A2967">
            <v>200029</v>
          </cell>
          <cell r="C2967" t="str">
            <v>M.O. CARP.ALUMINIO 1 AYUDANTE-1 OFI</v>
          </cell>
          <cell r="D2967" t="str">
            <v>HC</v>
          </cell>
          <cell r="G2967">
            <v>20101</v>
          </cell>
        </row>
        <row r="2968">
          <cell r="A2968">
            <v>200015</v>
          </cell>
          <cell r="C2968" t="str">
            <v>M.O. CARP.MADERA 1 AYUDANTE-1 OFI</v>
          </cell>
          <cell r="D2968" t="str">
            <v>HC</v>
          </cell>
          <cell r="G2968">
            <v>22617</v>
          </cell>
        </row>
        <row r="2969">
          <cell r="A2969">
            <v>200033</v>
          </cell>
          <cell r="C2969" t="str">
            <v>M.O. CARP.MADERA CEPILLADO-CANTEADO</v>
          </cell>
          <cell r="D2969" t="str">
            <v>HC</v>
          </cell>
          <cell r="G2969">
            <v>38460</v>
          </cell>
        </row>
        <row r="2970">
          <cell r="A2970">
            <v>200016</v>
          </cell>
          <cell r="C2970" t="str">
            <v>M.O. CARP.POLIVIN. 1 AYUDANTE-1 OFI</v>
          </cell>
          <cell r="D2970" t="str">
            <v>HC</v>
          </cell>
          <cell r="G2970">
            <v>29651</v>
          </cell>
        </row>
        <row r="2971">
          <cell r="A2971">
            <v>200017</v>
          </cell>
          <cell r="C2971" t="str">
            <v>M.O. CARP.TALLER 1 AYUDANTE-1 OFI</v>
          </cell>
          <cell r="D2971" t="str">
            <v>HC</v>
          </cell>
          <cell r="G2971">
            <v>21358</v>
          </cell>
        </row>
        <row r="2972">
          <cell r="A2972">
            <v>200030</v>
          </cell>
          <cell r="C2972" t="str">
            <v>M.O. CARP.TALLER 2 AYUDANTE-1 OFI</v>
          </cell>
          <cell r="D2972" t="str">
            <v>HRS</v>
          </cell>
          <cell r="G2972">
            <v>35894</v>
          </cell>
        </row>
        <row r="2973">
          <cell r="A2973">
            <v>200018</v>
          </cell>
          <cell r="C2973" t="str">
            <v>M.O. ELECTRICAS 1 AYUDANTE-1 OFI</v>
          </cell>
          <cell r="D2973" t="str">
            <v>HC</v>
          </cell>
          <cell r="G2973">
            <v>28141</v>
          </cell>
        </row>
        <row r="2974">
          <cell r="A2974">
            <v>200019</v>
          </cell>
          <cell r="C2974" t="str">
            <v>M.O. ELECTRICAS 2 AYUDANTE-1 OFI</v>
          </cell>
          <cell r="D2974" t="str">
            <v>HC</v>
          </cell>
          <cell r="G2974">
            <v>39072</v>
          </cell>
        </row>
        <row r="2975">
          <cell r="A2975">
            <v>200022</v>
          </cell>
          <cell r="C2975" t="str">
            <v>M.O. ELECTRICAS 3 AYUD-1 OFI-1 PROF</v>
          </cell>
          <cell r="D2975" t="str">
            <v>HC</v>
          </cell>
          <cell r="G2975">
            <v>90723</v>
          </cell>
        </row>
        <row r="2976">
          <cell r="A2976">
            <v>200021</v>
          </cell>
          <cell r="C2976" t="str">
            <v>M.O. HIDROSANIT. 1 AYUDANTE-1 OFI</v>
          </cell>
          <cell r="D2976" t="str">
            <v>HC</v>
          </cell>
          <cell r="G2976">
            <v>21358</v>
          </cell>
        </row>
        <row r="2977">
          <cell r="A2977">
            <v>200020</v>
          </cell>
          <cell r="C2977" t="str">
            <v>M.O. HIDROSANIT. 2 AYUDANTE - 1 OFIC.</v>
          </cell>
          <cell r="D2977" t="str">
            <v>HC</v>
          </cell>
          <cell r="G2977">
            <v>30103</v>
          </cell>
        </row>
        <row r="2978">
          <cell r="A2978">
            <v>207003</v>
          </cell>
          <cell r="C2978" t="str">
            <v>M.O. INSTAL.HIDR. 1 AYUDANTE-1 OFIC</v>
          </cell>
          <cell r="D2978" t="str">
            <v>HC</v>
          </cell>
          <cell r="G2978">
            <v>21987</v>
          </cell>
        </row>
        <row r="2979">
          <cell r="A2979">
            <v>200023</v>
          </cell>
          <cell r="C2979" t="str">
            <v>M.O. METALISTERIA 1 AYUDANTE-1 OFI</v>
          </cell>
          <cell r="D2979" t="str">
            <v>HC</v>
          </cell>
          <cell r="G2979">
            <v>24121</v>
          </cell>
        </row>
        <row r="2980">
          <cell r="A2980">
            <v>200024</v>
          </cell>
          <cell r="C2980" t="str">
            <v>M.O. METALISTERIA 2 AYUDANTE-1 OFI</v>
          </cell>
          <cell r="D2980" t="str">
            <v>HC</v>
          </cell>
          <cell r="G2980">
            <v>35224</v>
          </cell>
        </row>
        <row r="2981">
          <cell r="A2981">
            <v>200026</v>
          </cell>
          <cell r="C2981" t="str">
            <v>M.O. PINTURA 1 AYUDANTE-1 OFI</v>
          </cell>
          <cell r="D2981" t="str">
            <v>HC</v>
          </cell>
          <cell r="G2981">
            <v>21358</v>
          </cell>
        </row>
        <row r="2982">
          <cell r="A2982">
            <v>200025</v>
          </cell>
          <cell r="C2982" t="str">
            <v>M.O. PINTURA 1 OFI</v>
          </cell>
          <cell r="D2982" t="str">
            <v>HC</v>
          </cell>
          <cell r="G2982">
            <v>12023</v>
          </cell>
        </row>
        <row r="2983">
          <cell r="A2983">
            <v>200032</v>
          </cell>
          <cell r="C2983" t="str">
            <v>M.O. PINTURA 2 AYUDANTES - 1 OF</v>
          </cell>
          <cell r="D2983" t="str">
            <v>HC</v>
          </cell>
          <cell r="G2983">
            <v>29461</v>
          </cell>
        </row>
        <row r="2984">
          <cell r="A2984">
            <v>200027</v>
          </cell>
          <cell r="C2984" t="str">
            <v>M.O. TOPOGRAFIA 1 CADENERO-1 TOP</v>
          </cell>
          <cell r="D2984" t="str">
            <v>HC</v>
          </cell>
          <cell r="G2984">
            <v>57505</v>
          </cell>
        </row>
        <row r="2985">
          <cell r="A2985">
            <v>200028</v>
          </cell>
          <cell r="C2985" t="str">
            <v>M.O. TOPOGRAFIA 2 CADENERO-1 TOP</v>
          </cell>
          <cell r="D2985" t="str">
            <v>HC</v>
          </cell>
          <cell r="G2985">
            <v>70692</v>
          </cell>
        </row>
        <row r="2986">
          <cell r="A2986">
            <v>207200</v>
          </cell>
          <cell r="C2986" t="str">
            <v>MANO DE OBRA REFRIGERACION  1 AYUDANTE</v>
          </cell>
          <cell r="D2986" t="str">
            <v>HC</v>
          </cell>
          <cell r="G2986">
            <v>12768</v>
          </cell>
        </row>
        <row r="2987">
          <cell r="A2987">
            <v>207500</v>
          </cell>
          <cell r="C2987" t="str">
            <v>MANO OBRA OFICIAL ALBANILERIA</v>
          </cell>
          <cell r="D2987" t="str">
            <v>HRS</v>
          </cell>
          <cell r="G2987">
            <v>9969</v>
          </cell>
        </row>
        <row r="2988">
          <cell r="A2988">
            <v>207501</v>
          </cell>
          <cell r="C2988" t="str">
            <v>MANO OBRA PANELERIA 1 OFICIAL-1AYUDANTE</v>
          </cell>
          <cell r="D2988" t="str">
            <v>HC</v>
          </cell>
          <cell r="G2988">
            <v>20101</v>
          </cell>
        </row>
        <row r="2989">
          <cell r="A2989">
            <v>217001</v>
          </cell>
          <cell r="C2989" t="str">
            <v>MANO OBRA REFRIGERACION 1 AYUD 1 TECNICO</v>
          </cell>
          <cell r="D2989" t="str">
            <v>HC</v>
          </cell>
          <cell r="G2989">
            <v>33960</v>
          </cell>
        </row>
        <row r="2990">
          <cell r="A2990">
            <v>217002</v>
          </cell>
          <cell r="C2990" t="str">
            <v>MANO OBRA TELECOMUNIC. 1 AYUD-1 TECNICO</v>
          </cell>
          <cell r="D2990" t="str">
            <v>HC</v>
          </cell>
          <cell r="G2990">
            <v>25263</v>
          </cell>
        </row>
        <row r="2991">
          <cell r="A2991">
            <v>207104</v>
          </cell>
          <cell r="C2991" t="str">
            <v>SUBCONTRATO CARPINTERIA ALUMINIO</v>
          </cell>
          <cell r="D2991" t="str">
            <v>GLB</v>
          </cell>
          <cell r="G2991">
            <v>10000</v>
          </cell>
        </row>
        <row r="2992">
          <cell r="A2992">
            <v>207102</v>
          </cell>
          <cell r="C2992" t="str">
            <v>SUBCONTRATO CARPINTERIA METALICA</v>
          </cell>
          <cell r="D2992" t="str">
            <v>GLB</v>
          </cell>
          <cell r="G2992">
            <v>10000</v>
          </cell>
        </row>
        <row r="2993">
          <cell r="A2993">
            <v>207103</v>
          </cell>
          <cell r="C2993" t="str">
            <v>SUBCONTRATO CARPINTERIA PANELERIA</v>
          </cell>
          <cell r="D2993" t="str">
            <v>GLB</v>
          </cell>
          <cell r="G2993">
            <v>10000</v>
          </cell>
        </row>
        <row r="2994">
          <cell r="A2994">
            <v>207101</v>
          </cell>
          <cell r="C2994" t="str">
            <v>SUBCONTRATO CARPINTERIA POLIVINILICO</v>
          </cell>
          <cell r="D2994" t="str">
            <v>GLB</v>
          </cell>
          <cell r="G2994">
            <v>10000</v>
          </cell>
        </row>
        <row r="2995">
          <cell r="A2995">
            <v>207600</v>
          </cell>
          <cell r="C2995" t="str">
            <v>SUBCONTRATO ELABORACION DE DUCTOS - DUCTEROS</v>
          </cell>
          <cell r="D2995" t="str">
            <v>GLB</v>
          </cell>
          <cell r="E2995">
            <v>1</v>
          </cell>
          <cell r="G2995">
            <v>10000</v>
          </cell>
        </row>
        <row r="2996">
          <cell r="A2996">
            <v>207105</v>
          </cell>
          <cell r="C2996" t="str">
            <v>SUBCONTRATO IMPERMEABILIZACIONES</v>
          </cell>
          <cell r="D2996" t="str">
            <v>GLB</v>
          </cell>
          <cell r="G2996">
            <v>10000</v>
          </cell>
        </row>
        <row r="2997">
          <cell r="A2997">
            <v>250000</v>
          </cell>
          <cell r="C2997" t="str">
            <v>ZZ_INSUMO DE CONTROL TOPE INFERIOR</v>
          </cell>
          <cell r="D2997" t="str">
            <v>UUU</v>
          </cell>
        </row>
        <row r="3002">
          <cell r="A3002" t="str">
            <v>BS</v>
          </cell>
          <cell r="C3002" t="str">
            <v>BASICOS</v>
          </cell>
        </row>
        <row r="3004">
          <cell r="A3004" t="str">
            <v>ME0115</v>
          </cell>
          <cell r="C3004" t="str">
            <v>MEZCLA CONCRETO  1:3:5 2000 PSI-14 MPA</v>
          </cell>
          <cell r="D3004" t="str">
            <v>M3</v>
          </cell>
          <cell r="G3004">
            <v>203511</v>
          </cell>
        </row>
        <row r="3005">
          <cell r="A3005" t="str">
            <v>ME0109</v>
          </cell>
          <cell r="C3005" t="str">
            <v>MEZCLA CONCRETO 1:2.5:4« 2500 PSI-17.5MPa</v>
          </cell>
          <cell r="D3005" t="str">
            <v>M3</v>
          </cell>
          <cell r="G3005">
            <v>217835</v>
          </cell>
        </row>
        <row r="3006">
          <cell r="A3006" t="str">
            <v>ME0101</v>
          </cell>
          <cell r="C3006" t="str">
            <v>MEZCLA CONCRETO 1:2:1   4000 PSI-28.0MPa</v>
          </cell>
          <cell r="D3006" t="str">
            <v>M3</v>
          </cell>
          <cell r="G3006">
            <v>321016</v>
          </cell>
        </row>
        <row r="3007">
          <cell r="A3007" t="str">
            <v>ME0102</v>
          </cell>
          <cell r="C3007" t="str">
            <v>MEZCLA CONCRETO 1:2:2   3500 PSI-24.5MPa</v>
          </cell>
          <cell r="D3007" t="str">
            <v>M3</v>
          </cell>
          <cell r="G3007">
            <v>291881</v>
          </cell>
        </row>
        <row r="3008">
          <cell r="A3008" t="str">
            <v>ME0105</v>
          </cell>
          <cell r="C3008" t="str">
            <v>MEZCLA CONCRETO 1:2:3   3100 PSI 210 MPa</v>
          </cell>
          <cell r="D3008" t="str">
            <v>M3</v>
          </cell>
          <cell r="G3008">
            <v>260476</v>
          </cell>
        </row>
        <row r="3009">
          <cell r="A3009" t="str">
            <v>ME0107</v>
          </cell>
          <cell r="C3009" t="str">
            <v>MEZCLA CONCRETO 1:2:4   2850 PSI-20.0MPa</v>
          </cell>
          <cell r="D3009" t="str">
            <v>M3</v>
          </cell>
          <cell r="G3009">
            <v>237447</v>
          </cell>
        </row>
        <row r="3010">
          <cell r="A3010" t="str">
            <v>ME0112</v>
          </cell>
          <cell r="C3010" t="str">
            <v>MEZCLA CONCRETO 1:4:7 1500PSI-10,0MPA</v>
          </cell>
          <cell r="D3010" t="str">
            <v>M3</v>
          </cell>
          <cell r="G3010">
            <v>184202</v>
          </cell>
        </row>
        <row r="3011">
          <cell r="A3011" t="str">
            <v>ME0111</v>
          </cell>
          <cell r="C3011" t="str">
            <v>MEZCLA CONCRETO FLUIDO 3000 PSI</v>
          </cell>
          <cell r="D3011" t="str">
            <v>M3</v>
          </cell>
          <cell r="G3011">
            <v>289003</v>
          </cell>
        </row>
        <row r="3012">
          <cell r="A3012" t="str">
            <v>ME0110</v>
          </cell>
          <cell r="C3012" t="str">
            <v>MEZCLA CONCRETO FLUIDO 4000 PSI</v>
          </cell>
          <cell r="D3012" t="str">
            <v>M3</v>
          </cell>
          <cell r="G3012">
            <v>356799</v>
          </cell>
        </row>
        <row r="3013">
          <cell r="A3013" t="str">
            <v>ME0203</v>
          </cell>
          <cell r="C3013" t="str">
            <v>MORTERO   1:2</v>
          </cell>
          <cell r="D3013" t="str">
            <v>M3</v>
          </cell>
          <cell r="G3013">
            <v>316361</v>
          </cell>
        </row>
        <row r="3014">
          <cell r="A3014" t="str">
            <v>ME0201</v>
          </cell>
          <cell r="C3014" t="str">
            <v>MORTERO   1:3</v>
          </cell>
          <cell r="D3014" t="str">
            <v>M3</v>
          </cell>
          <cell r="G3014">
            <v>291830</v>
          </cell>
        </row>
        <row r="3015">
          <cell r="A3015" t="str">
            <v>ME0202</v>
          </cell>
          <cell r="C3015" t="str">
            <v>MORTERO   1:4</v>
          </cell>
          <cell r="D3015" t="str">
            <v>M3</v>
          </cell>
          <cell r="G3015">
            <v>248636</v>
          </cell>
        </row>
        <row r="3016">
          <cell r="A3016" t="str">
            <v>ME0206</v>
          </cell>
          <cell r="C3016" t="str">
            <v>MORTERO DE PEGA PARA BLOQUE</v>
          </cell>
          <cell r="D3016" t="str">
            <v>M3</v>
          </cell>
          <cell r="G3016">
            <v>313295</v>
          </cell>
        </row>
        <row r="3017">
          <cell r="A3017" t="str">
            <v>ME0204</v>
          </cell>
          <cell r="C3017" t="str">
            <v>MORTERO RELLENO FINO BLOQUE CONCRETO</v>
          </cell>
          <cell r="D3017" t="str">
            <v>M3</v>
          </cell>
          <cell r="G3017">
            <v>231459</v>
          </cell>
        </row>
        <row r="3018">
          <cell r="A3018" t="str">
            <v>ME0205</v>
          </cell>
          <cell r="C3018" t="str">
            <v>MORTERO RELLENO GRUESO BLOQUE CONCRETO</v>
          </cell>
          <cell r="D3018" t="str">
            <v>M3</v>
          </cell>
          <cell r="G3018">
            <v>220320</v>
          </cell>
        </row>
        <row r="3019">
          <cell r="A3019" t="str">
            <v>ME0301</v>
          </cell>
          <cell r="C3019" t="str">
            <v>TORTA DE CARGA + MALLA  LOSA ENTREPISO</v>
          </cell>
          <cell r="D3019" t="str">
            <v>M2</v>
          </cell>
          <cell r="G3019">
            <v>12937</v>
          </cell>
        </row>
        <row r="14867">
          <cell r="AE14867" t="str">
            <v>ACABADOS</v>
          </cell>
        </row>
        <row r="14868">
          <cell r="AE14868" t="str">
            <v>ACCESORIOS</v>
          </cell>
        </row>
        <row r="14869">
          <cell r="AE14869" t="str">
            <v>ADITIVOS</v>
          </cell>
        </row>
        <row r="14870">
          <cell r="AE14870" t="str">
            <v>AGREGADOS</v>
          </cell>
        </row>
        <row r="14871">
          <cell r="AE14871" t="str">
            <v>AIRE ACONDIC.</v>
          </cell>
        </row>
        <row r="14872">
          <cell r="AE14872" t="str">
            <v>ALUMINIOS</v>
          </cell>
        </row>
        <row r="14873">
          <cell r="AE14873" t="str">
            <v>APARATOS SANITARIOS</v>
          </cell>
        </row>
        <row r="14874">
          <cell r="AE14874" t="str">
            <v>ASFALTOS</v>
          </cell>
        </row>
        <row r="14875">
          <cell r="AE14875" t="str">
            <v>BASICO</v>
          </cell>
        </row>
        <row r="14876">
          <cell r="AE14876" t="str">
            <v>BLOQUES - LADRILLOS</v>
          </cell>
        </row>
        <row r="14877">
          <cell r="AE14877" t="str">
            <v>BOMBAS</v>
          </cell>
        </row>
        <row r="14878">
          <cell r="AE14878" t="str">
            <v>CARP. METALICA</v>
          </cell>
        </row>
        <row r="14879">
          <cell r="AE14879" t="str">
            <v>CEMENTOS</v>
          </cell>
        </row>
        <row r="14880">
          <cell r="AE14880" t="str">
            <v>CERRAMIENTO</v>
          </cell>
        </row>
        <row r="14881">
          <cell r="AE14881" t="str">
            <v>CONCRETOS</v>
          </cell>
        </row>
        <row r="14882">
          <cell r="AE14882" t="str">
            <v>CUBIERTA</v>
          </cell>
        </row>
        <row r="14883">
          <cell r="AE14883" t="str">
            <v>ELECTRICOS</v>
          </cell>
        </row>
        <row r="14884">
          <cell r="AE14884" t="str">
            <v>ENCHAPES</v>
          </cell>
        </row>
        <row r="14885">
          <cell r="AE14885" t="str">
            <v>EQUIPOS</v>
          </cell>
        </row>
        <row r="14886">
          <cell r="AE14886" t="str">
            <v>FERRETERIA</v>
          </cell>
        </row>
        <row r="14887">
          <cell r="AE14887" t="str">
            <v>HERRAM. MENOR</v>
          </cell>
        </row>
        <row r="14888">
          <cell r="AE14888" t="str">
            <v>HIDRAULICAS</v>
          </cell>
        </row>
        <row r="14889">
          <cell r="AE14889" t="str">
            <v>HIERROS</v>
          </cell>
        </row>
        <row r="14890">
          <cell r="AE14890" t="str">
            <v>JUEGOS INFANTILES</v>
          </cell>
        </row>
        <row r="14891">
          <cell r="AE14891" t="str">
            <v>MADERAS</v>
          </cell>
        </row>
        <row r="14892">
          <cell r="AE14892" t="str">
            <v>MANO DE OBRA</v>
          </cell>
        </row>
        <row r="14893">
          <cell r="AE14893" t="str">
            <v>MAQUINARIA</v>
          </cell>
        </row>
        <row r="14894">
          <cell r="AE14894" t="str">
            <v>MAT. DE CANTERA</v>
          </cell>
        </row>
        <row r="14895">
          <cell r="AE14895" t="str">
            <v>MAT. DE RIO</v>
          </cell>
        </row>
        <row r="14896">
          <cell r="AE14896" t="str">
            <v>OTROS MATERIALES</v>
          </cell>
        </row>
        <row r="14897">
          <cell r="AE14897" t="str">
            <v>PINTURAS</v>
          </cell>
        </row>
        <row r="14898">
          <cell r="AE14898" t="str">
            <v>PISOS</v>
          </cell>
        </row>
        <row r="14899">
          <cell r="AE14899" t="str">
            <v>PREFABRICADOS</v>
          </cell>
        </row>
        <row r="14900">
          <cell r="AE14900" t="str">
            <v>SANITARIAS</v>
          </cell>
        </row>
        <row r="14901">
          <cell r="AE14901" t="str">
            <v>TRANSPORTE</v>
          </cell>
        </row>
        <row r="14902">
          <cell r="AE14902" t="str">
            <v>TUB. ACUEDUCTO</v>
          </cell>
        </row>
        <row r="14903">
          <cell r="AE14903" t="str">
            <v>TUB. ALCANTARILLADO</v>
          </cell>
        </row>
        <row r="14904">
          <cell r="AE14904" t="str">
            <v>VARIOS</v>
          </cell>
        </row>
        <row r="14905">
          <cell r="AE14905" t="str">
            <v>VIDRIOS</v>
          </cell>
        </row>
      </sheetData>
      <sheetData sheetId="7"/>
      <sheetData sheetId="8"/>
      <sheetData sheetId="9"/>
      <sheetData sheetId="10"/>
      <sheetData sheetId="11"/>
      <sheetData sheetId="12"/>
      <sheetData sheetId="13"/>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LISTA INSUMOS "/>
      <sheetName val="LISTA MANO DE OBRA"/>
      <sheetName val="LISTA EQUIPO"/>
      <sheetName val="LISTA TRANSPOR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row>
      </sheetData>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Datos_básicos"/>
      <sheetName val="valor_m2"/>
      <sheetName val="Banderas_(2)"/>
      <sheetName val="Banderas_(3)"/>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sheetData sheetId="9"/>
      <sheetData sheetId="10"/>
      <sheetData sheetId="1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s>
    <sheetDataSet>
      <sheetData sheetId="0" refreshError="1">
        <row r="1">
          <cell r="B1" t="str">
            <v>ESTUDIOS Y DISEÑOS DE LA CICLORUTA Y ESPACIO PUBLICO COMPLEMENTARIO DEL EJE VIAL DE LA CALLE 116 ENTRE LA CARRERA 11 Y LA AUTOPISTA NORTE INCLUYENDO SEPARADOR Y ANTEJARDINES EN LA CIUDAD DE BOGOTA D.C.</v>
          </cell>
        </row>
        <row r="3">
          <cell r="B3" t="str">
            <v>INARE LTDA</v>
          </cell>
        </row>
        <row r="5">
          <cell r="B5" t="str">
            <v>CONSORCIO AVENIDA 116</v>
          </cell>
        </row>
        <row r="6">
          <cell r="B6" t="str">
            <v>ARQ. SANDRA CAICEDO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s>
    <sheetDataSet>
      <sheetData sheetId="0" refreshError="1">
        <row r="1">
          <cell r="B1" t="str">
            <v>ESTUDIOS Y DISEÑOS DE LA CICLORUTA Y ESPACIO PUBLICO COMPLEMENTARIO DEL EJE VIAL DE LA CALLE 116 ENTRE LA CARRERA 11 Y LA AUTOPISTA NORTE INCLUYENDO SEPARADOR Y ANTEJARDINES EN LA CIUDAD DE BOGOTA D.C.</v>
          </cell>
        </row>
        <row r="3">
          <cell r="B3" t="str">
            <v>INARE LTDA</v>
          </cell>
        </row>
        <row r="5">
          <cell r="B5" t="str">
            <v>CONSORCIO AVENIDA 116</v>
          </cell>
        </row>
        <row r="6">
          <cell r="B6" t="str">
            <v>ARQ. SANDRA CAICEDO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Evaluación Financiera"/>
      <sheetName val="Escenario1"/>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Evaluación Financiera"/>
      <sheetName val="Escenario1"/>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Summary"/>
      <sheetName val="UNITARIOS GENERALES"/>
      <sheetName val="PE_02"/>
      <sheetName val="PE-02"/>
      <sheetName val="BASE"/>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Listado"/>
      <sheetName val="Estruc_ Tarif"/>
      <sheetName val="Desmonte y Limpieza"/>
      <sheetName val="Form5 _Pág_ 1"/>
      <sheetName val="Form5 _Pág_ 2"/>
      <sheetName val="precios"/>
      <sheetName val="UNITARIOS GENERALES.xls"/>
      <sheetName val="\Documents and Settings\Adminis"/>
      <sheetName val="\Cofinanciacion\FICHAS Y FORMAT"/>
      <sheetName val="PESOS"/>
      <sheetName val="PRESUPUESTO"/>
      <sheetName val="5. MODIFICATORIA"/>
      <sheetName val="letra"/>
      <sheetName val="\Users\Juan\Downloads\Users\USU"/>
      <sheetName val="\Users\user\Library\Mail Downlo"/>
      <sheetName val="items"/>
      <sheetName val="glvc"/>
      <sheetName val="CONS"/>
      <sheetName val="31"/>
      <sheetName val="INV"/>
      <sheetName val="AASHTO"/>
      <sheetName val="ESTADO RED"/>
      <sheetName val="CARRETERAS"/>
      <sheetName val="GENERALIDADES "/>
      <sheetName val="CRA.MODI"/>
      <sheetName val="\A\Cofinanciacion\FICHAS Y FORM"/>
      <sheetName val="Insum"/>
      <sheetName val="RECURSOS"/>
      <sheetName val="ANALISIS DE PRECIOS UNITARIOS"/>
      <sheetName val="UNITARIOS"/>
      <sheetName val="DATOS GRAFICOS"/>
      <sheetName val="Datos Generales"/>
      <sheetName val="APU"/>
      <sheetName val="AIU"/>
      <sheetName val="7.12"/>
      <sheetName val="Tablas"/>
      <sheetName val="PU"/>
      <sheetName val="Personalizar"/>
      <sheetName val="UNITARIOS_GENERALES"/>
      <sheetName val="5__MODIFICATORIA"/>
      <sheetName val="LSAL"/>
      <sheetName val="Jornales"/>
      <sheetName val="LIQUIDACION"/>
      <sheetName val="NOMINA"/>
      <sheetName val="UNITARIOS%20GENERALES.xls"/>
      <sheetName val="Datos"/>
      <sheetName val="ACTA 1 INICIO"/>
      <sheetName val="ANEXO 9 (MATERIAL)"/>
      <sheetName val="Anexo 13"/>
      <sheetName val="AIUsan"/>
      <sheetName val="PRESUP"/>
      <sheetName val="PRESUP. RESUMEN"/>
      <sheetName val="Formato"/>
      <sheetName val="Parámetros"/>
      <sheetName val="BD"/>
      <sheetName val="Hoja1"/>
      <sheetName val="STRSUMM0"/>
      <sheetName val="SOURCES"/>
      <sheetName val="EBI-1"/>
      <sheetName val="Presupuesto Total"/>
      <sheetName val="FICHA_EBI_1_de_6_"/>
      <sheetName val="BASE_DATOS"/>
      <sheetName val="RECIBO_FINAL"/>
      <sheetName val="MANO_DE_OBRA"/>
      <sheetName val="1_1"/>
      <sheetName val="Estruc__Tarif"/>
      <sheetName val="Desmonte_y_Limpieza"/>
      <sheetName val="Form5__Pág__1"/>
      <sheetName val="Form5__Pág__2"/>
      <sheetName val="UNITARIOS_GENERALES_xls"/>
      <sheetName val="\Documents_and_Settings\Adminis"/>
      <sheetName val="CHEQ LIST FASE III"/>
      <sheetName val="[UNITARIOS GENERALES.xls][UNITA"/>
      <sheetName val="[UNITARIOS GENERALES.xls]\Docum"/>
      <sheetName val="[UNITARIOS GENERALES.xls]\Cofin"/>
      <sheetName val="[UNITARIOS GENERALES.xls]\Users"/>
      <sheetName val="[UNITARIOS GENERALES.xls]\A\Cof"/>
      <sheetName val="UNITARIOS%20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s>
    <sheetDataSet>
      <sheetData sheetId="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s>
    <sheetDataSet>
      <sheetData sheetId="0"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s>
    <sheetDataSet>
      <sheetData sheetId="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s>
    <sheetDataSet>
      <sheetData sheetId="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LIM"/>
    </sheetNames>
    <sheetDataSet>
      <sheetData sheetId="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LIM"/>
    </sheetNames>
    <sheetDataSet>
      <sheetData sheetId="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M.Med_Arq"/>
      <sheetName val="AIU"/>
      <sheetName val="Pres_cu;tural"/>
      <sheetName val="1_Preliminares"/>
      <sheetName val="2_Cimentación_Est.Met"/>
      <sheetName val="3_Mampost"/>
      <sheetName val="Apus_Pisos"/>
      <sheetName val="Apu Enchapes"/>
      <sheetName val="Apus_Elec Bloq A"/>
      <sheetName val="Apus_Elec Bloq B"/>
      <sheetName val="Apus_Cub_CM"/>
      <sheetName val="Apu_Hidro"/>
      <sheetName val="Apus_Dotación_Pintura"/>
      <sheetName val="Equipo_Trans "/>
      <sheetName val="M.Obra"/>
      <sheetName val="Pres_cultural"/>
    </sheetNames>
    <sheetDataSet>
      <sheetData sheetId="0">
        <row r="10">
          <cell r="A10">
            <v>1</v>
          </cell>
        </row>
      </sheetData>
      <sheetData sheetId="1"/>
      <sheetData sheetId="2"/>
      <sheetData sheetId="3"/>
      <sheetData sheetId="4"/>
      <sheetData sheetId="5"/>
      <sheetData sheetId="6">
        <row r="11">
          <cell r="A11" t="str">
            <v xml:space="preserve"> CUADRILLAS</v>
          </cell>
        </row>
      </sheetData>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0">
          <cell r="A10">
            <v>1</v>
          </cell>
        </row>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ow r="15">
          <cell r="A15" t="str">
            <v>Cargador tipo Cat - 904</v>
          </cell>
        </row>
      </sheetData>
      <sheetData sheetId="54">
        <row r="12">
          <cell r="A12" t="str">
            <v>COSTOS DE TRANSPORTE</v>
          </cell>
        </row>
      </sheetData>
      <sheetData sheetId="55"/>
      <sheetData sheetId="56">
        <row r="11">
          <cell r="A11" t="str">
            <v>A.C.P.M.</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row r="8">
          <cell r="D8" t="str">
            <v>P. ALBAÑILERIA</v>
          </cell>
        </row>
      </sheetData>
      <sheetData sheetId="486"/>
      <sheetData sheetId="487"/>
      <sheetData sheetId="488"/>
      <sheetData sheetId="489"/>
      <sheetData sheetId="490">
        <row r="10">
          <cell r="A10" t="str">
            <v>INTERVENTOR:</v>
          </cell>
        </row>
      </sheetData>
      <sheetData sheetId="491">
        <row r="10">
          <cell r="A10" t="str">
            <v>INTERVENTOR:</v>
          </cell>
        </row>
      </sheetData>
      <sheetData sheetId="492"/>
      <sheetData sheetId="493"/>
      <sheetData sheetId="494"/>
      <sheetData sheetId="495">
        <row r="12">
          <cell r="A12" t="str">
            <v>PRESUPUESTADOR:</v>
          </cell>
        </row>
      </sheetData>
      <sheetData sheetId="496"/>
      <sheetData sheetId="497"/>
      <sheetData sheetId="498"/>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343P</v>
          </cell>
          <cell r="B103" t="str">
            <v> 3.6.3.7.17 </v>
          </cell>
        </row>
        <row r="104">
          <cell r="A104" t="str">
            <v>410.1</v>
          </cell>
          <cell r="B104" t="str">
            <v>3.6.4.1.1</v>
          </cell>
        </row>
        <row r="105">
          <cell r="A105" t="str">
            <v>410.1P2</v>
          </cell>
          <cell r="B105" t="str">
            <v>3.6.4.1</v>
          </cell>
        </row>
        <row r="106">
          <cell r="A106" t="str">
            <v>410.2</v>
          </cell>
          <cell r="B106" t="str">
            <v>3.6.4.1.2</v>
          </cell>
        </row>
        <row r="107">
          <cell r="A107" t="str">
            <v>411.1</v>
          </cell>
          <cell r="B107" t="str">
            <v>3.6.4.2.1</v>
          </cell>
        </row>
        <row r="108">
          <cell r="A108" t="str">
            <v>411.2</v>
          </cell>
          <cell r="B108" t="str">
            <v>3.6.4.2.2</v>
          </cell>
        </row>
        <row r="109">
          <cell r="A109" t="str">
            <v>411.3</v>
          </cell>
          <cell r="B109" t="str">
            <v>3.6.4.2.3</v>
          </cell>
        </row>
        <row r="110">
          <cell r="A110" t="str">
            <v>413.1</v>
          </cell>
          <cell r="B110" t="str">
            <v>3.6.2.1</v>
          </cell>
        </row>
        <row r="111">
          <cell r="A111" t="str">
            <v>414.1</v>
          </cell>
          <cell r="B111" t="str">
            <v>3.6.4.1.3</v>
          </cell>
        </row>
        <row r="112">
          <cell r="A112" t="str">
            <v>414.2</v>
          </cell>
          <cell r="B112" t="str">
            <v>3.6.4.1.4</v>
          </cell>
        </row>
        <row r="113">
          <cell r="A113" t="str">
            <v>414.3</v>
          </cell>
          <cell r="B113" t="str">
            <v>3.6.4.1.5</v>
          </cell>
        </row>
        <row r="114">
          <cell r="A114" t="str">
            <v>414.4</v>
          </cell>
          <cell r="B114" t="str">
            <v>3.6.4.1.6</v>
          </cell>
        </row>
        <row r="115">
          <cell r="A115" t="str">
            <v>414.5</v>
          </cell>
          <cell r="B115" t="str">
            <v>3.6.4.1</v>
          </cell>
        </row>
        <row r="116">
          <cell r="A116" t="str">
            <v>415.1</v>
          </cell>
          <cell r="B116" t="str">
            <v>3.6.4.2.5</v>
          </cell>
        </row>
        <row r="117">
          <cell r="A117" t="str">
            <v>416.2</v>
          </cell>
          <cell r="B117" t="str">
            <v>3.6.4</v>
          </cell>
        </row>
        <row r="118">
          <cell r="A118" t="str">
            <v>420.1</v>
          </cell>
          <cell r="B118" t="str">
            <v xml:space="preserve">3.6.4.3.1 </v>
          </cell>
        </row>
        <row r="119">
          <cell r="A119" t="str">
            <v>420.2</v>
          </cell>
          <cell r="B119" t="str">
            <v>3.6.4.3.2</v>
          </cell>
        </row>
        <row r="120">
          <cell r="A120" t="str">
            <v>421.1</v>
          </cell>
          <cell r="B120" t="str">
            <v>3.6.4.4.2</v>
          </cell>
        </row>
        <row r="121">
          <cell r="A121" t="str">
            <v>421.2</v>
          </cell>
          <cell r="B121" t="str">
            <v>3.6.4.4.3</v>
          </cell>
        </row>
        <row r="122">
          <cell r="A122" t="str">
            <v>421.3</v>
          </cell>
          <cell r="B122" t="str">
            <v>3.6.4.4.4</v>
          </cell>
        </row>
        <row r="123">
          <cell r="A123" t="str">
            <v>421.4</v>
          </cell>
          <cell r="B123" t="str">
            <v>3.6.4.4.5</v>
          </cell>
        </row>
        <row r="124">
          <cell r="A124" t="str">
            <v>430.1</v>
          </cell>
          <cell r="B124" t="str">
            <v>3.6.4.5.1</v>
          </cell>
        </row>
        <row r="125">
          <cell r="A125" t="str">
            <v>430.2</v>
          </cell>
          <cell r="B125" t="str">
            <v>3.6.4.5.2</v>
          </cell>
        </row>
        <row r="126">
          <cell r="A126" t="str">
            <v>431.1</v>
          </cell>
          <cell r="B126" t="str">
            <v>3.6.4.6.1</v>
          </cell>
        </row>
        <row r="127">
          <cell r="A127" t="str">
            <v>431.2</v>
          </cell>
          <cell r="B127" t="str">
            <v>3.6.4.6.2</v>
          </cell>
        </row>
        <row r="128">
          <cell r="A128" t="str">
            <v>432.1</v>
          </cell>
          <cell r="B128" t="str">
            <v>3.6.4.7.1</v>
          </cell>
        </row>
        <row r="129">
          <cell r="A129" t="str">
            <v>432.2</v>
          </cell>
          <cell r="B129" t="str">
            <v>3.6.4.7.1</v>
          </cell>
        </row>
        <row r="130">
          <cell r="A130" t="str">
            <v>433.1</v>
          </cell>
          <cell r="B130" t="str">
            <v>3.6.4.8.1</v>
          </cell>
        </row>
        <row r="131">
          <cell r="A131" t="str">
            <v>433.2</v>
          </cell>
          <cell r="B131" t="str">
            <v>3.6.4.8.2</v>
          </cell>
        </row>
        <row r="132">
          <cell r="A132" t="str">
            <v>433.3</v>
          </cell>
          <cell r="B132" t="str">
            <v>3.6.4.8.3</v>
          </cell>
        </row>
        <row r="133">
          <cell r="A133" t="str">
            <v>433.4</v>
          </cell>
          <cell r="B133" t="str">
            <v>3.6.4.8.4</v>
          </cell>
        </row>
        <row r="134">
          <cell r="A134" t="str">
            <v>433.5</v>
          </cell>
          <cell r="B134" t="str">
            <v>3.6.4.8.5</v>
          </cell>
        </row>
        <row r="135">
          <cell r="A135" t="str">
            <v>433.6</v>
          </cell>
          <cell r="B135" t="str">
            <v>3.6.4.8.6</v>
          </cell>
        </row>
        <row r="136">
          <cell r="A136" t="str">
            <v>433.7</v>
          </cell>
          <cell r="B136" t="str">
            <v>3.6.4.8.7</v>
          </cell>
        </row>
        <row r="137">
          <cell r="A137" t="str">
            <v>433.8</v>
          </cell>
          <cell r="B137" t="str">
            <v>3.6.4.8.8</v>
          </cell>
        </row>
        <row r="138">
          <cell r="A138" t="str">
            <v>440.1</v>
          </cell>
          <cell r="B138" t="str">
            <v>3.6.4.9.1</v>
          </cell>
        </row>
        <row r="139">
          <cell r="A139" t="str">
            <v>440.1P</v>
          </cell>
          <cell r="B139" t="str">
            <v>3.6.4.9</v>
          </cell>
        </row>
        <row r="140">
          <cell r="A140" t="str">
            <v>440.2</v>
          </cell>
          <cell r="B140" t="str">
            <v>3.6.4.9.2</v>
          </cell>
        </row>
        <row r="141">
          <cell r="A141" t="str">
            <v>440.2P</v>
          </cell>
          <cell r="B141" t="str">
            <v>3.6.4.9</v>
          </cell>
        </row>
        <row r="142">
          <cell r="A142" t="str">
            <v>440.3</v>
          </cell>
          <cell r="B142" t="str">
            <v>3.6.4.9.3</v>
          </cell>
        </row>
        <row r="143">
          <cell r="A143" t="str">
            <v>440.3P</v>
          </cell>
          <cell r="B143" t="str">
            <v>3.6.4.9</v>
          </cell>
        </row>
        <row r="144">
          <cell r="A144" t="str">
            <v>440.4</v>
          </cell>
          <cell r="B144" t="str">
            <v>3.6.4.9.4</v>
          </cell>
        </row>
        <row r="145">
          <cell r="A145" t="str">
            <v>441.1</v>
          </cell>
          <cell r="B145" t="str">
            <v>3.6.4.10.1</v>
          </cell>
        </row>
        <row r="146">
          <cell r="A146" t="str">
            <v>441.1P</v>
          </cell>
          <cell r="B146" t="str">
            <v>3.6.4.10</v>
          </cell>
        </row>
        <row r="147">
          <cell r="A147" t="str">
            <v>441.2</v>
          </cell>
          <cell r="B147" t="str">
            <v>3.6.4.10.2</v>
          </cell>
        </row>
        <row r="148">
          <cell r="A148" t="str">
            <v>441.2P</v>
          </cell>
          <cell r="B148" t="str">
            <v>3.6.4.10</v>
          </cell>
        </row>
        <row r="149">
          <cell r="A149" t="str">
            <v>441.3</v>
          </cell>
          <cell r="B149" t="str">
            <v>3.6.4.10.3</v>
          </cell>
        </row>
        <row r="150">
          <cell r="A150" t="str">
            <v>441.3P</v>
          </cell>
          <cell r="B150" t="str">
            <v>3.6.4.10</v>
          </cell>
        </row>
        <row r="151">
          <cell r="A151" t="str">
            <v>441.4</v>
          </cell>
          <cell r="B151" t="str">
            <v>3.6.4.10.4</v>
          </cell>
        </row>
        <row r="152">
          <cell r="A152" t="str">
            <v>450.1</v>
          </cell>
          <cell r="B152" t="str">
            <v>3.6.4.11.2</v>
          </cell>
        </row>
        <row r="153">
          <cell r="A153" t="str">
            <v>450.1.1</v>
          </cell>
          <cell r="B153" t="str">
            <v>3.6.4.11</v>
          </cell>
        </row>
        <row r="154">
          <cell r="A154" t="str">
            <v>450.1.1P</v>
          </cell>
          <cell r="B154" t="str">
            <v>3.6.4</v>
          </cell>
        </row>
        <row r="155">
          <cell r="A155" t="str">
            <v>450.1.2</v>
          </cell>
          <cell r="B155" t="str">
            <v>3.6.4.11</v>
          </cell>
        </row>
        <row r="156">
          <cell r="A156" t="str">
            <v>450.1.2P</v>
          </cell>
          <cell r="B156" t="str">
            <v>3.6.4</v>
          </cell>
        </row>
        <row r="157">
          <cell r="A157" t="str">
            <v>450.1P</v>
          </cell>
          <cell r="B157" t="str">
            <v>3.6.4.11</v>
          </cell>
        </row>
        <row r="158">
          <cell r="A158" t="str">
            <v>450.2</v>
          </cell>
          <cell r="B158" t="str">
            <v>3.6.4.11.3</v>
          </cell>
        </row>
        <row r="159">
          <cell r="A159" t="str">
            <v>450.2P</v>
          </cell>
          <cell r="B159" t="str">
            <v>3.6.4.11</v>
          </cell>
        </row>
        <row r="160">
          <cell r="A160" t="str">
            <v>450.3</v>
          </cell>
          <cell r="B160" t="str">
            <v>3.6.4.11.4</v>
          </cell>
        </row>
        <row r="161">
          <cell r="A161" t="str">
            <v>450.3P</v>
          </cell>
          <cell r="B161" t="str">
            <v>3.6.4.11</v>
          </cell>
        </row>
        <row r="162">
          <cell r="A162" t="str">
            <v>450.4</v>
          </cell>
          <cell r="B162" t="str">
            <v>3.6.4</v>
          </cell>
        </row>
        <row r="163">
          <cell r="A163" t="str">
            <v>450.4P</v>
          </cell>
          <cell r="B163" t="str">
            <v>3.6.4</v>
          </cell>
        </row>
        <row r="164">
          <cell r="A164" t="str">
            <v>450.5</v>
          </cell>
          <cell r="B164" t="str">
            <v>3.6.4</v>
          </cell>
        </row>
        <row r="165">
          <cell r="A165" t="str">
            <v>450.6</v>
          </cell>
          <cell r="B165" t="str">
            <v>3.6.4</v>
          </cell>
        </row>
        <row r="166">
          <cell r="A166" t="str">
            <v>450.7</v>
          </cell>
          <cell r="B166" t="str">
            <v>3.6.4</v>
          </cell>
        </row>
        <row r="167">
          <cell r="A167" t="str">
            <v>450.8</v>
          </cell>
          <cell r="B167" t="str">
            <v>3.6.4</v>
          </cell>
        </row>
        <row r="168">
          <cell r="A168" t="str">
            <v>450.9</v>
          </cell>
          <cell r="B168" t="str">
            <v>3.6.4.11.5</v>
          </cell>
        </row>
        <row r="169">
          <cell r="A169" t="str">
            <v>450.9P</v>
          </cell>
          <cell r="B169" t="str">
            <v>3.6.4.11.5</v>
          </cell>
        </row>
        <row r="170">
          <cell r="A170" t="str">
            <v>451.1</v>
          </cell>
          <cell r="B170" t="str">
            <v>3.6.4.12.1</v>
          </cell>
        </row>
        <row r="171">
          <cell r="A171" t="str">
            <v>451.1P</v>
          </cell>
          <cell r="B171" t="str">
            <v>3.6.4.12</v>
          </cell>
        </row>
        <row r="172">
          <cell r="A172" t="str">
            <v>451.2</v>
          </cell>
          <cell r="B172" t="str">
            <v>3.6.4.12.2</v>
          </cell>
        </row>
        <row r="173">
          <cell r="A173" t="str">
            <v>451.2P</v>
          </cell>
          <cell r="B173" t="str">
            <v>3.6.4.12</v>
          </cell>
        </row>
        <row r="174">
          <cell r="A174" t="str">
            <v>451.3</v>
          </cell>
          <cell r="B174" t="str">
            <v>3.6.4.12.3</v>
          </cell>
        </row>
        <row r="175">
          <cell r="A175" t="str">
            <v>451.3P</v>
          </cell>
          <cell r="B175" t="str">
            <v>3.6.4.12</v>
          </cell>
        </row>
        <row r="176">
          <cell r="A176" t="str">
            <v>451.4</v>
          </cell>
          <cell r="B176" t="str">
            <v>3.6.4.12</v>
          </cell>
        </row>
        <row r="177">
          <cell r="A177" t="str">
            <v>452.1</v>
          </cell>
          <cell r="B177" t="str">
            <v>3.6.4.13.1</v>
          </cell>
        </row>
        <row r="178">
          <cell r="A178" t="str">
            <v>452.1P</v>
          </cell>
          <cell r="B178" t="str">
            <v>3.6.4.13.1 </v>
          </cell>
        </row>
        <row r="179">
          <cell r="A179" t="str">
            <v>452.2</v>
          </cell>
          <cell r="B179" t="str">
            <v>3.6.4.13.2</v>
          </cell>
        </row>
        <row r="180">
          <cell r="A180" t="str">
            <v>452.2P</v>
          </cell>
          <cell r="B180" t="str">
            <v>3.6.4.13.2</v>
          </cell>
        </row>
        <row r="181">
          <cell r="A181" t="str">
            <v>452.3</v>
          </cell>
          <cell r="B181" t="str">
            <v>3.6.4.13.7</v>
          </cell>
        </row>
        <row r="182">
          <cell r="A182" t="str">
            <v>452.3P</v>
          </cell>
          <cell r="B182" t="str">
            <v>3.6.4.13.7</v>
          </cell>
        </row>
        <row r="183">
          <cell r="A183" t="str">
            <v>452.4</v>
          </cell>
          <cell r="B183" t="str">
            <v>3.6.4.13.8</v>
          </cell>
        </row>
        <row r="184">
          <cell r="A184" t="str">
            <v>452.4P</v>
          </cell>
          <cell r="B184" t="str">
            <v>3.6.4.13.8 </v>
          </cell>
        </row>
        <row r="185">
          <cell r="A185" t="str">
            <v>453.1</v>
          </cell>
          <cell r="B185" t="str">
            <v>3.6.4.13.7</v>
          </cell>
        </row>
        <row r="186">
          <cell r="A186" t="str">
            <v>460.1</v>
          </cell>
          <cell r="B186" t="str">
            <v>3.6.4.15.2</v>
          </cell>
        </row>
        <row r="187">
          <cell r="A187" t="str">
            <v>460.2</v>
          </cell>
          <cell r="B187" t="str">
            <v>3.6.4.15.2</v>
          </cell>
        </row>
        <row r="188">
          <cell r="A188" t="str">
            <v>460P</v>
          </cell>
          <cell r="B188" t="str">
            <v>3.6.4.15</v>
          </cell>
        </row>
        <row r="189">
          <cell r="A189" t="str">
            <v>461.1</v>
          </cell>
          <cell r="B189" t="str">
            <v>3.6.4.16.1</v>
          </cell>
        </row>
        <row r="190">
          <cell r="A190" t="str">
            <v>461.2</v>
          </cell>
          <cell r="B190" t="str">
            <v>3.6.4.16.2</v>
          </cell>
        </row>
        <row r="191">
          <cell r="A191" t="str">
            <v>462.1</v>
          </cell>
          <cell r="B191" t="str">
            <v>3.6.4.17.1 </v>
          </cell>
        </row>
        <row r="192">
          <cell r="A192" t="str">
            <v>462.1.1</v>
          </cell>
          <cell r="B192" t="str">
            <v>3.6.4.17.3</v>
          </cell>
        </row>
        <row r="193">
          <cell r="A193" t="str">
            <v>462.1.2</v>
          </cell>
          <cell r="B193" t="str">
            <v>3.6.4.17.4</v>
          </cell>
        </row>
        <row r="194">
          <cell r="A194" t="str">
            <v>462.1.3</v>
          </cell>
          <cell r="B194" t="str">
            <v>3.6.4.17</v>
          </cell>
        </row>
        <row r="195">
          <cell r="A195" t="str">
            <v>462.1.4</v>
          </cell>
          <cell r="B195" t="str">
            <v> 3.6.4.17.4 </v>
          </cell>
        </row>
        <row r="196">
          <cell r="A196" t="str">
            <v>462.1P</v>
          </cell>
          <cell r="B196" t="str">
            <v>3.6.4.17</v>
          </cell>
        </row>
        <row r="197">
          <cell r="A197" t="str">
            <v>462.2</v>
          </cell>
          <cell r="B197" t="str">
            <v>3.6.4.17</v>
          </cell>
        </row>
        <row r="198">
          <cell r="A198" t="str">
            <v>462.2P</v>
          </cell>
          <cell r="B198" t="str">
            <v>3.6.4.17</v>
          </cell>
        </row>
        <row r="199">
          <cell r="A199" t="str">
            <v>462.3</v>
          </cell>
          <cell r="B199" t="str">
            <v> 3.6.4.17.3 </v>
          </cell>
        </row>
        <row r="200">
          <cell r="A200" t="str">
            <v>462.3P</v>
          </cell>
          <cell r="B200" t="str">
            <v>3.6.4.17</v>
          </cell>
        </row>
        <row r="201">
          <cell r="A201" t="str">
            <v>462.4</v>
          </cell>
          <cell r="B201" t="str">
            <v> 3.6.4.17.4 </v>
          </cell>
        </row>
        <row r="202">
          <cell r="A202" t="str">
            <v>462.4P</v>
          </cell>
          <cell r="B202" t="str">
            <v>3.6.4.17</v>
          </cell>
        </row>
        <row r="203">
          <cell r="A203" t="str">
            <v>462.5</v>
          </cell>
          <cell r="B203" t="str">
            <v>3.6.4.17</v>
          </cell>
        </row>
        <row r="204">
          <cell r="A204" t="str">
            <v>464.1</v>
          </cell>
          <cell r="B204" t="str">
            <v>3.6.8</v>
          </cell>
        </row>
        <row r="205">
          <cell r="A205" t="str">
            <v>464.1</v>
          </cell>
          <cell r="B205" t="str">
            <v> 3.6.8.2.4 </v>
          </cell>
        </row>
        <row r="206">
          <cell r="A206" t="str">
            <v>464.1P</v>
          </cell>
          <cell r="B206" t="str">
            <v> 3.6.8.4.6 </v>
          </cell>
        </row>
        <row r="207">
          <cell r="A207" t="str">
            <v>464.2</v>
          </cell>
          <cell r="B207" t="str">
            <v>3.6.4.8 </v>
          </cell>
        </row>
        <row r="208">
          <cell r="A208" t="str">
            <v>464.2</v>
          </cell>
          <cell r="B208" t="str">
            <v> 3.6.8.4</v>
          </cell>
        </row>
        <row r="209">
          <cell r="A209" t="str">
            <v>464.3</v>
          </cell>
          <cell r="B209" t="str">
            <v>3.6.4.2</v>
          </cell>
        </row>
        <row r="210">
          <cell r="A210" t="str">
            <v>464.4</v>
          </cell>
          <cell r="B210" t="str">
            <v> 3.6.4.2.5 </v>
          </cell>
        </row>
        <row r="211">
          <cell r="A211" t="str">
            <v>465.1</v>
          </cell>
          <cell r="B211" t="str">
            <v>3.6.2.1</v>
          </cell>
        </row>
        <row r="212">
          <cell r="A212" t="str">
            <v>466.1</v>
          </cell>
          <cell r="B212" t="str">
            <v>3.6.4.7</v>
          </cell>
        </row>
        <row r="213">
          <cell r="A213" t="str">
            <v>466.2</v>
          </cell>
          <cell r="B213" t="str">
            <v>3.6.4.7</v>
          </cell>
        </row>
        <row r="214">
          <cell r="A214" t="str">
            <v>470.2 P</v>
          </cell>
          <cell r="B214" t="str">
            <v>3.6.4</v>
          </cell>
        </row>
        <row r="215">
          <cell r="A215" t="str">
            <v>500.1</v>
          </cell>
          <cell r="B215" t="str">
            <v>3.6.5.1</v>
          </cell>
        </row>
        <row r="216">
          <cell r="A216" t="str">
            <v>500.1P</v>
          </cell>
          <cell r="B216" t="str">
            <v>3.6.5.1</v>
          </cell>
        </row>
        <row r="217">
          <cell r="A217" t="str">
            <v>501.1</v>
          </cell>
          <cell r="B217" t="str">
            <v>1.35.1.1.3</v>
          </cell>
        </row>
        <row r="218">
          <cell r="A218" t="str">
            <v>510.1</v>
          </cell>
          <cell r="B218" t="str">
            <v>3.6.5.2.10</v>
          </cell>
        </row>
        <row r="219">
          <cell r="A219" t="str">
            <v>510.1P1</v>
          </cell>
          <cell r="B219" t="str">
            <v>3.6.5.2</v>
          </cell>
        </row>
        <row r="220">
          <cell r="A220" t="str">
            <v>510.1P2</v>
          </cell>
          <cell r="B220" t="str">
            <v>3.6.5.2.2</v>
          </cell>
        </row>
        <row r="221">
          <cell r="A221" t="str">
            <v>510.1P3</v>
          </cell>
          <cell r="B221" t="str">
            <v>3.6.5.2</v>
          </cell>
        </row>
        <row r="222">
          <cell r="A222" t="str">
            <v>510.2</v>
          </cell>
          <cell r="B222" t="str">
            <v>3.6.5.2</v>
          </cell>
        </row>
        <row r="223">
          <cell r="A223" t="str">
            <v>510.3</v>
          </cell>
          <cell r="B223" t="str">
            <v>3.6.5.2</v>
          </cell>
        </row>
        <row r="224">
          <cell r="A224" t="str">
            <v>510.4</v>
          </cell>
          <cell r="B224" t="str">
            <v>3.6.5.2</v>
          </cell>
        </row>
        <row r="225">
          <cell r="A225" t="str">
            <v>510P1</v>
          </cell>
          <cell r="B225" t="str">
            <v>3.6.5.2</v>
          </cell>
        </row>
        <row r="226">
          <cell r="A226" t="str">
            <v>510P2</v>
          </cell>
          <cell r="B226" t="str">
            <v>3.6.5.2.2</v>
          </cell>
        </row>
        <row r="227">
          <cell r="A227" t="str">
            <v>510P3</v>
          </cell>
          <cell r="B227" t="str">
            <v>3.6.5.2</v>
          </cell>
        </row>
        <row r="228">
          <cell r="A228" t="str">
            <v>600.1</v>
          </cell>
          <cell r="B228" t="str">
            <v>3.6.6.1.9</v>
          </cell>
        </row>
        <row r="229">
          <cell r="A229" t="str">
            <v>600.2</v>
          </cell>
          <cell r="B229" t="str">
            <v>3.6.6.1.9</v>
          </cell>
        </row>
        <row r="230">
          <cell r="A230" t="str">
            <v>600.2P</v>
          </cell>
          <cell r="B230" t="str">
            <v>3.6.6.1</v>
          </cell>
        </row>
        <row r="231">
          <cell r="A231" t="str">
            <v>600.3</v>
          </cell>
          <cell r="B231" t="str">
            <v>3.6.6.1.9</v>
          </cell>
        </row>
        <row r="232">
          <cell r="A232" t="str">
            <v>600.4</v>
          </cell>
          <cell r="B232" t="str">
            <v xml:space="preserve">3.6.6.1.10  </v>
          </cell>
        </row>
        <row r="233">
          <cell r="A233" t="str">
            <v>600.4P</v>
          </cell>
          <cell r="B233" t="str">
            <v>3.6.6.1</v>
          </cell>
        </row>
        <row r="234">
          <cell r="A234" t="str">
            <v>600.5</v>
          </cell>
          <cell r="B234" t="str">
            <v>3.6.6.1.11</v>
          </cell>
        </row>
        <row r="235">
          <cell r="A235" t="str">
            <v>600.5P</v>
          </cell>
          <cell r="B235" t="str">
            <v>3.6.6.1</v>
          </cell>
        </row>
        <row r="236">
          <cell r="A236" t="str">
            <v>610.1</v>
          </cell>
          <cell r="B236" t="str">
            <v xml:space="preserve">3.6.6.2.1   </v>
          </cell>
        </row>
        <row r="237">
          <cell r="A237" t="str">
            <v>610.1P</v>
          </cell>
          <cell r="B237" t="str">
            <v>3.6.2.4.2</v>
          </cell>
        </row>
        <row r="238">
          <cell r="A238" t="str">
            <v>610.2</v>
          </cell>
          <cell r="B238" t="str">
            <v>3.6.6.2.4</v>
          </cell>
        </row>
        <row r="239">
          <cell r="A239" t="str">
            <v>620.1</v>
          </cell>
          <cell r="B239" t="str">
            <v>3.6.6.3.1</v>
          </cell>
        </row>
        <row r="240">
          <cell r="A240" t="str">
            <v>620.1P</v>
          </cell>
          <cell r="B240" t="str">
            <v>3.6.6.4</v>
          </cell>
        </row>
        <row r="241">
          <cell r="A241" t="str">
            <v>620.2</v>
          </cell>
          <cell r="B241" t="str">
            <v>3.6.6.3.2</v>
          </cell>
        </row>
        <row r="242">
          <cell r="A242" t="str">
            <v>620.3</v>
          </cell>
          <cell r="B242" t="str">
            <v>3.6.6.4.6</v>
          </cell>
        </row>
        <row r="243">
          <cell r="A243" t="str">
            <v>620.4</v>
          </cell>
          <cell r="B243" t="str">
            <v>3.6.6.4</v>
          </cell>
        </row>
        <row r="244">
          <cell r="A244" t="str">
            <v>620P</v>
          </cell>
          <cell r="B244" t="str">
            <v>3.6.6.4</v>
          </cell>
        </row>
        <row r="245">
          <cell r="A245" t="str">
            <v>621.1</v>
          </cell>
          <cell r="B245" t="str">
            <v>3.6.6.4.1</v>
          </cell>
        </row>
        <row r="246">
          <cell r="A246" t="str">
            <v>621.1 P</v>
          </cell>
          <cell r="B246" t="str">
            <v>3.6.6.4</v>
          </cell>
        </row>
        <row r="247">
          <cell r="A247" t="str">
            <v>621.1.2</v>
          </cell>
          <cell r="B247" t="str">
            <v>3.6.6.4.1</v>
          </cell>
        </row>
        <row r="248">
          <cell r="A248" t="str">
            <v>621.1P</v>
          </cell>
          <cell r="B248" t="str">
            <v>3.6.6.4</v>
          </cell>
        </row>
        <row r="249">
          <cell r="A249" t="str">
            <v>621.1P2</v>
          </cell>
          <cell r="B249" t="str">
            <v>3.6.6.4</v>
          </cell>
        </row>
        <row r="250">
          <cell r="A250" t="str">
            <v>621.1P3</v>
          </cell>
          <cell r="B250" t="str">
            <v>3.6.6.4</v>
          </cell>
        </row>
        <row r="251">
          <cell r="A251" t="str">
            <v>621.1P4</v>
          </cell>
          <cell r="B251" t="str">
            <v>3.6.6.4</v>
          </cell>
        </row>
        <row r="252">
          <cell r="A252" t="str">
            <v>621.1P5</v>
          </cell>
          <cell r="B252" t="str">
            <v>3.6.6.4</v>
          </cell>
        </row>
        <row r="253">
          <cell r="A253" t="str">
            <v>621.1P6</v>
          </cell>
          <cell r="B253" t="str">
            <v>3.6.6.4</v>
          </cell>
        </row>
        <row r="254">
          <cell r="A254" t="str">
            <v>621.1P7</v>
          </cell>
          <cell r="B254" t="str">
            <v>3.6.6.4</v>
          </cell>
        </row>
        <row r="255">
          <cell r="A255" t="str">
            <v>621.2</v>
          </cell>
          <cell r="B255" t="str">
            <v>3.6.6.4.2</v>
          </cell>
        </row>
        <row r="256">
          <cell r="A256" t="str">
            <v>621.3</v>
          </cell>
          <cell r="B256" t="str">
            <v>3.6.6.4.3</v>
          </cell>
        </row>
        <row r="257">
          <cell r="A257" t="str">
            <v>621.4</v>
          </cell>
          <cell r="B257" t="str">
            <v xml:space="preserve"> 3.6.6.4.4</v>
          </cell>
        </row>
        <row r="258">
          <cell r="A258" t="str">
            <v>621.5</v>
          </cell>
          <cell r="B258" t="str">
            <v>3.6.6.5.5</v>
          </cell>
        </row>
        <row r="259">
          <cell r="A259" t="str">
            <v>621.5P</v>
          </cell>
          <cell r="B259" t="str">
            <v>3.6.6.4.5</v>
          </cell>
        </row>
        <row r="260">
          <cell r="A260" t="str">
            <v>621.6</v>
          </cell>
          <cell r="B260" t="str">
            <v xml:space="preserve"> 3.6.6.4.6 </v>
          </cell>
        </row>
        <row r="261">
          <cell r="A261" t="str">
            <v>621.7</v>
          </cell>
          <cell r="B261" t="str">
            <v>3.6.6.4</v>
          </cell>
        </row>
        <row r="262">
          <cell r="A262" t="str">
            <v>622.1</v>
          </cell>
          <cell r="B262" t="str">
            <v>3.6.6.5.1</v>
          </cell>
        </row>
        <row r="263">
          <cell r="A263" t="str">
            <v>622.2</v>
          </cell>
          <cell r="B263" t="str">
            <v>3.6.6.5.3</v>
          </cell>
        </row>
        <row r="264">
          <cell r="A264" t="str">
            <v>622.3</v>
          </cell>
          <cell r="B264" t="str">
            <v>3.6.6.5.2</v>
          </cell>
        </row>
        <row r="265">
          <cell r="A265" t="str">
            <v>622.4</v>
          </cell>
          <cell r="B265" t="str">
            <v>3.6.6.5.4 </v>
          </cell>
        </row>
        <row r="266">
          <cell r="A266" t="str">
            <v>622.5</v>
          </cell>
          <cell r="B266" t="str">
            <v>3.6.6.5.5</v>
          </cell>
        </row>
        <row r="267">
          <cell r="A267" t="str">
            <v>623.1</v>
          </cell>
          <cell r="B267" t="str">
            <v>3.6.6.8</v>
          </cell>
        </row>
        <row r="268">
          <cell r="A268" t="str">
            <v>623.2</v>
          </cell>
          <cell r="B268" t="str">
            <v>3.6.6.8</v>
          </cell>
        </row>
        <row r="269">
          <cell r="A269" t="str">
            <v>623P</v>
          </cell>
          <cell r="B269" t="str">
            <v>3.6.6.8</v>
          </cell>
        </row>
        <row r="270">
          <cell r="A270" t="str">
            <v>623P1</v>
          </cell>
          <cell r="B270" t="str">
            <v>3.6.6.8</v>
          </cell>
        </row>
        <row r="271">
          <cell r="A271" t="str">
            <v>630.1</v>
          </cell>
          <cell r="B271" t="str">
            <v>3.6.6.6.8</v>
          </cell>
        </row>
        <row r="272">
          <cell r="A272" t="str">
            <v>630.1.5P</v>
          </cell>
          <cell r="B272" t="str">
            <v>3.3.6.10</v>
          </cell>
        </row>
        <row r="273">
          <cell r="A273" t="str">
            <v>630.2</v>
          </cell>
          <cell r="B273" t="str">
            <v>3.6.6.6.17</v>
          </cell>
        </row>
        <row r="274">
          <cell r="A274" t="str">
            <v>630.2P</v>
          </cell>
          <cell r="B274" t="str">
            <v> 3.3.6.10.2 </v>
          </cell>
        </row>
        <row r="275">
          <cell r="A275" t="str">
            <v>630.3</v>
          </cell>
          <cell r="B275" t="str">
            <v xml:space="preserve"> 3.6.6.6.26</v>
          </cell>
        </row>
        <row r="276">
          <cell r="A276" t="str">
            <v>630.4</v>
          </cell>
          <cell r="B276" t="str">
            <v xml:space="preserve">3.6.6.6.35 </v>
          </cell>
        </row>
        <row r="277">
          <cell r="A277" t="str">
            <v>630.4 P</v>
          </cell>
          <cell r="B277" t="str">
            <v>3.3.5.3.6</v>
          </cell>
        </row>
        <row r="278">
          <cell r="A278" t="str">
            <v>630.4 P</v>
          </cell>
          <cell r="B278" t="str">
            <v>3.6.6.6</v>
          </cell>
        </row>
        <row r="279">
          <cell r="A279" t="str">
            <v>630.4.1 P</v>
          </cell>
          <cell r="B279" t="str">
            <v>3.3.5.3.6</v>
          </cell>
        </row>
        <row r="280">
          <cell r="A280" t="str">
            <v>630.4.2 P</v>
          </cell>
          <cell r="B280" t="str">
            <v>3.6.6.21.2</v>
          </cell>
        </row>
        <row r="281">
          <cell r="A281" t="str">
            <v>630.5</v>
          </cell>
          <cell r="B281" t="str">
            <v>3.6.6.6.44</v>
          </cell>
        </row>
        <row r="282">
          <cell r="A282" t="str">
            <v>630.6</v>
          </cell>
          <cell r="B282" t="str">
            <v>3.6.6.6.46</v>
          </cell>
        </row>
        <row r="283">
          <cell r="A283" t="str">
            <v>630.7</v>
          </cell>
          <cell r="B283" t="str">
            <v>3.6.6.6.47</v>
          </cell>
        </row>
        <row r="284">
          <cell r="A284" t="str">
            <v>630.7 P</v>
          </cell>
          <cell r="B284" t="str">
            <v>3.6.6.6</v>
          </cell>
        </row>
        <row r="285">
          <cell r="A285" t="str">
            <v>6302P</v>
          </cell>
          <cell r="B285" t="str">
            <v>3.3.5.2</v>
          </cell>
        </row>
        <row r="286">
          <cell r="A286" t="str">
            <v>630P</v>
          </cell>
          <cell r="B286" t="str">
            <v>3.3.5.3.6</v>
          </cell>
        </row>
        <row r="287">
          <cell r="A287" t="str">
            <v>631.1</v>
          </cell>
          <cell r="B287" t="str">
            <v>3.6.6.21.2</v>
          </cell>
        </row>
        <row r="288">
          <cell r="A288" t="str">
            <v>631P</v>
          </cell>
          <cell r="B288" t="str">
            <v>3.6.6.21.2</v>
          </cell>
        </row>
        <row r="289">
          <cell r="A289" t="str">
            <v>631P</v>
          </cell>
          <cell r="B289" t="str">
            <v>3.6.6.21.2</v>
          </cell>
        </row>
        <row r="290">
          <cell r="A290" t="str">
            <v>632.1</v>
          </cell>
          <cell r="B290" t="str">
            <v>3.6.6.7.1</v>
          </cell>
        </row>
        <row r="291">
          <cell r="A291" t="str">
            <v>632.2</v>
          </cell>
          <cell r="B291" t="str">
            <v>3.6.6.7.2</v>
          </cell>
        </row>
        <row r="292">
          <cell r="A292" t="str">
            <v>632.2</v>
          </cell>
          <cell r="B292" t="str">
            <v>3.6.6.7</v>
          </cell>
        </row>
        <row r="293">
          <cell r="A293" t="str">
            <v>632.3</v>
          </cell>
          <cell r="B293" t="str">
            <v>3.6.6.7</v>
          </cell>
        </row>
        <row r="294">
          <cell r="A294" t="str">
            <v>632.4</v>
          </cell>
          <cell r="B294" t="str">
            <v>3.6.6.7</v>
          </cell>
        </row>
        <row r="295">
          <cell r="A295" t="str">
            <v>632P</v>
          </cell>
          <cell r="B295" t="str">
            <v>3.6.6.11</v>
          </cell>
        </row>
        <row r="296">
          <cell r="A296" t="str">
            <v>633.1</v>
          </cell>
          <cell r="B296" t="str">
            <v>3.6.6.7.2</v>
          </cell>
        </row>
        <row r="297">
          <cell r="A297" t="str">
            <v>633.3P</v>
          </cell>
          <cell r="B297" t="str">
            <v> 3.3.6.10.3 </v>
          </cell>
        </row>
        <row r="298">
          <cell r="A298" t="str">
            <v>640.1</v>
          </cell>
          <cell r="B298" t="str">
            <v>3.6.6.8.1 </v>
          </cell>
        </row>
        <row r="299">
          <cell r="A299" t="str">
            <v>640.1.1</v>
          </cell>
          <cell r="B299" t="str">
            <v>3.6.6.8.1 </v>
          </cell>
        </row>
        <row r="300">
          <cell r="A300" t="str">
            <v>640.1.2</v>
          </cell>
          <cell r="B300" t="str">
            <v>3.6.6.8.2</v>
          </cell>
        </row>
        <row r="301">
          <cell r="A301" t="str">
            <v>640.1.3</v>
          </cell>
          <cell r="B301" t="str">
            <v>3.6.6.8.3</v>
          </cell>
        </row>
        <row r="302">
          <cell r="A302" t="str">
            <v>640.1P</v>
          </cell>
          <cell r="B302" t="str">
            <v> 3.6.6.11</v>
          </cell>
        </row>
        <row r="303">
          <cell r="A303" t="str">
            <v>640.1P1</v>
          </cell>
          <cell r="B303" t="str">
            <v> 3.6.6.11.5</v>
          </cell>
        </row>
        <row r="304">
          <cell r="A304" t="str">
            <v>640.1P2</v>
          </cell>
          <cell r="B304" t="str">
            <v>3.6.6.11.3</v>
          </cell>
        </row>
        <row r="305">
          <cell r="A305" t="str">
            <v>640.2</v>
          </cell>
          <cell r="B305" t="str">
            <v> 3.6.6.8.2 </v>
          </cell>
        </row>
        <row r="306">
          <cell r="A306" t="str">
            <v>640.2</v>
          </cell>
          <cell r="B306" t="str">
            <v>3.6.6.11</v>
          </cell>
        </row>
        <row r="307">
          <cell r="A307" t="str">
            <v>640.2P</v>
          </cell>
          <cell r="B307" t="str">
            <v>3.6.6.8</v>
          </cell>
        </row>
        <row r="308">
          <cell r="A308" t="str">
            <v>640.3</v>
          </cell>
          <cell r="B308" t="str">
            <v> 3.6.6.8.3 </v>
          </cell>
        </row>
        <row r="309">
          <cell r="A309" t="str">
            <v>641.1</v>
          </cell>
          <cell r="B309" t="str">
            <v>3.6.6.9.1</v>
          </cell>
        </row>
        <row r="310">
          <cell r="A310" t="str">
            <v>641.1P</v>
          </cell>
          <cell r="B310" t="str">
            <v>3.6.6.9</v>
          </cell>
        </row>
        <row r="311">
          <cell r="A311" t="str">
            <v>641.2</v>
          </cell>
          <cell r="B311" t="str">
            <v>3.6.6.9</v>
          </cell>
        </row>
        <row r="312">
          <cell r="A312" t="str">
            <v>641P</v>
          </cell>
          <cell r="B312" t="str">
            <v>3.6.6.9</v>
          </cell>
        </row>
        <row r="313">
          <cell r="A313" t="str">
            <v>642.1</v>
          </cell>
          <cell r="B313" t="str">
            <v>3.6.6.10.1</v>
          </cell>
        </row>
        <row r="314">
          <cell r="A314" t="str">
            <v>642.2</v>
          </cell>
          <cell r="B314" t="str">
            <v>3.6.6.10.2</v>
          </cell>
        </row>
        <row r="315">
          <cell r="A315" t="str">
            <v>642P1</v>
          </cell>
          <cell r="B315" t="str">
            <v>3.6.6.10</v>
          </cell>
        </row>
        <row r="316">
          <cell r="A316" t="str">
            <v>642P2</v>
          </cell>
          <cell r="B316" t="str">
            <v>3.6.6.10</v>
          </cell>
        </row>
        <row r="317">
          <cell r="A317" t="str">
            <v>642P3</v>
          </cell>
          <cell r="B317" t="str">
            <v>3.6.6.10</v>
          </cell>
        </row>
        <row r="318">
          <cell r="A318" t="str">
            <v>650.1</v>
          </cell>
          <cell r="B318" t="str">
            <v>3.6.6.11.1</v>
          </cell>
        </row>
        <row r="319">
          <cell r="A319" t="str">
            <v>650.2</v>
          </cell>
          <cell r="B319" t="str">
            <v>3.6.6.11.2</v>
          </cell>
        </row>
        <row r="320">
          <cell r="A320" t="str">
            <v>650.3</v>
          </cell>
          <cell r="B320" t="str">
            <v>3.6.6.11.7</v>
          </cell>
        </row>
        <row r="321">
          <cell r="A321" t="str">
            <v>650.3 OTRO</v>
          </cell>
          <cell r="B321" t="str">
            <v>3.6.6.11.7</v>
          </cell>
        </row>
        <row r="322">
          <cell r="A322" t="str">
            <v>650.3P</v>
          </cell>
          <cell r="B322" t="str">
            <v>3.6.6.11</v>
          </cell>
        </row>
        <row r="323">
          <cell r="A323" t="str">
            <v>650.4</v>
          </cell>
          <cell r="B323" t="str">
            <v>3.6.6.11.6</v>
          </cell>
        </row>
        <row r="324">
          <cell r="A324" t="str">
            <v>650.5P</v>
          </cell>
          <cell r="B324" t="str">
            <v>3.6.9 </v>
          </cell>
        </row>
        <row r="325">
          <cell r="A325" t="str">
            <v>651.1P</v>
          </cell>
          <cell r="B325" t="str">
            <v>3.6.7.5</v>
          </cell>
        </row>
        <row r="326">
          <cell r="A326" t="str">
            <v>651.2P</v>
          </cell>
          <cell r="B326" t="str">
            <v>3.6.7.5.1</v>
          </cell>
        </row>
        <row r="327">
          <cell r="A327" t="str">
            <v>660.1</v>
          </cell>
          <cell r="B327" t="str">
            <v>3.6.6.12.9 </v>
          </cell>
        </row>
        <row r="328">
          <cell r="A328" t="str">
            <v>660.1</v>
          </cell>
          <cell r="B328" t="str">
            <v>3.6.6.12.7</v>
          </cell>
        </row>
        <row r="329">
          <cell r="A329" t="str">
            <v>660.2</v>
          </cell>
          <cell r="B329" t="str">
            <v>3.6.6.12.8</v>
          </cell>
        </row>
        <row r="330">
          <cell r="A330" t="str">
            <v>660.3</v>
          </cell>
          <cell r="B330" t="str">
            <v>3.6.6.12.9</v>
          </cell>
        </row>
        <row r="331">
          <cell r="A331" t="str">
            <v>661 OTRO</v>
          </cell>
          <cell r="B331" t="str">
            <v>3.6.6.13</v>
          </cell>
        </row>
        <row r="332">
          <cell r="A332" t="str">
            <v>661.1</v>
          </cell>
          <cell r="B332" t="str">
            <v>3.6.6.13.4</v>
          </cell>
        </row>
        <row r="333">
          <cell r="A333" t="str">
            <v>661.1.1</v>
          </cell>
          <cell r="B333" t="str">
            <v>3.6.6.13</v>
          </cell>
        </row>
        <row r="334">
          <cell r="A334" t="str">
            <v>661.1.2</v>
          </cell>
          <cell r="B334" t="str">
            <v>3.6.6.13</v>
          </cell>
        </row>
        <row r="335">
          <cell r="A335" t="str">
            <v>661.1P</v>
          </cell>
          <cell r="B335" t="str">
            <v>3.6.6.13</v>
          </cell>
        </row>
        <row r="336">
          <cell r="A336" t="str">
            <v>661.2</v>
          </cell>
          <cell r="B336" t="str">
            <v>3.6.6.13.20</v>
          </cell>
        </row>
        <row r="337">
          <cell r="A337" t="str">
            <v>661.3</v>
          </cell>
          <cell r="B337" t="str">
            <v> 3.6.6.13.4 </v>
          </cell>
        </row>
        <row r="338">
          <cell r="A338" t="str">
            <v>662.1</v>
          </cell>
          <cell r="B338" t="str">
            <v>3.3.14.19.1</v>
          </cell>
        </row>
        <row r="339">
          <cell r="A339" t="str">
            <v>662.2</v>
          </cell>
          <cell r="B339" t="str">
            <v>3.6.6.14</v>
          </cell>
        </row>
        <row r="340">
          <cell r="A340" t="str">
            <v>670.1</v>
          </cell>
          <cell r="B340" t="str">
            <v>3.6.6.15.2</v>
          </cell>
        </row>
        <row r="341">
          <cell r="A341" t="str">
            <v>670.1P</v>
          </cell>
          <cell r="B341" t="str">
            <v>3.6.6.15.2</v>
          </cell>
        </row>
        <row r="342">
          <cell r="A342" t="str">
            <v>670.2</v>
          </cell>
          <cell r="B342" t="str">
            <v>3.6.6.15.2</v>
          </cell>
        </row>
        <row r="343">
          <cell r="A343" t="str">
            <v>671.1</v>
          </cell>
          <cell r="B343" t="str">
            <v>3.6.6.16.1</v>
          </cell>
        </row>
        <row r="344">
          <cell r="A344" t="str">
            <v>671.1P</v>
          </cell>
          <cell r="B344" t="str">
            <v>3.6.6.16</v>
          </cell>
        </row>
        <row r="345">
          <cell r="A345" t="str">
            <v>671.2</v>
          </cell>
          <cell r="B345" t="str">
            <v> 3.6.6.16.8</v>
          </cell>
        </row>
        <row r="346">
          <cell r="A346" t="str">
            <v>672.1</v>
          </cell>
          <cell r="B346" t="str">
            <v>3.6.6.19.2</v>
          </cell>
        </row>
        <row r="347">
          <cell r="A347" t="str">
            <v>672.2</v>
          </cell>
          <cell r="B347" t="str">
            <v>3.6.6.19</v>
          </cell>
        </row>
        <row r="348">
          <cell r="A348" t="str">
            <v>673.1</v>
          </cell>
          <cell r="B348" t="str">
            <v>3.6.6.19.2</v>
          </cell>
        </row>
        <row r="349">
          <cell r="A349" t="str">
            <v>673.2</v>
          </cell>
          <cell r="B349" t="str">
            <v> 3.6.8.2.4 </v>
          </cell>
        </row>
        <row r="350">
          <cell r="A350" t="str">
            <v>673.2.1</v>
          </cell>
          <cell r="B350" t="str">
            <v> 3.6.8.2.3 </v>
          </cell>
        </row>
        <row r="351">
          <cell r="A351" t="str">
            <v>673.2.2</v>
          </cell>
          <cell r="B351" t="str">
            <v> 3.6.8.2.4 </v>
          </cell>
        </row>
        <row r="352">
          <cell r="A352" t="str">
            <v>673.2.3</v>
          </cell>
          <cell r="B352" t="str">
            <v> 3.6.8.2.5 </v>
          </cell>
        </row>
        <row r="353">
          <cell r="A353" t="str">
            <v>673.2P</v>
          </cell>
          <cell r="B353" t="str">
            <v>3.6.8.1</v>
          </cell>
        </row>
        <row r="354">
          <cell r="A354" t="str">
            <v>673.3</v>
          </cell>
          <cell r="B354" t="str">
            <v>3.6.8.1.2</v>
          </cell>
        </row>
        <row r="355">
          <cell r="A355" t="str">
            <v>673.4P</v>
          </cell>
          <cell r="B355" t="str">
            <v>3.6.8.3.6</v>
          </cell>
        </row>
        <row r="356">
          <cell r="A356" t="str">
            <v>674.1</v>
          </cell>
          <cell r="B356" t="str">
            <v>3.6.6.20.1</v>
          </cell>
        </row>
        <row r="357">
          <cell r="A357" t="str">
            <v>674.1P</v>
          </cell>
          <cell r="B357" t="str">
            <v>3.6.6.20.1</v>
          </cell>
        </row>
        <row r="358">
          <cell r="A358" t="str">
            <v>674.2</v>
          </cell>
          <cell r="B358" t="str">
            <v>3.6.6.20.2</v>
          </cell>
        </row>
        <row r="359">
          <cell r="A359" t="str">
            <v>674P</v>
          </cell>
          <cell r="B359" t="str">
            <v> 3.6.6.14</v>
          </cell>
        </row>
        <row r="360">
          <cell r="A360" t="str">
            <v>675.1</v>
          </cell>
          <cell r="B360" t="str">
            <v> 3.6.8.2.6 </v>
          </cell>
        </row>
        <row r="361">
          <cell r="A361" t="str">
            <v>675.2</v>
          </cell>
          <cell r="B361" t="str">
            <v>3.6.4.2</v>
          </cell>
        </row>
        <row r="362">
          <cell r="A362" t="str">
            <v>675.3</v>
          </cell>
          <cell r="B362" t="str">
            <v>3.6.4.1.2</v>
          </cell>
        </row>
        <row r="363">
          <cell r="A363" t="str">
            <v>676.1</v>
          </cell>
          <cell r="B363" t="str">
            <v> 3.6.8.2.2 </v>
          </cell>
        </row>
        <row r="364">
          <cell r="A364" t="str">
            <v>680.1</v>
          </cell>
          <cell r="B364" t="str">
            <v>3.6.6.20.1</v>
          </cell>
        </row>
        <row r="365">
          <cell r="A365" t="str">
            <v>680.1P</v>
          </cell>
          <cell r="B365" t="str">
            <v>3.6.6.20.1 </v>
          </cell>
        </row>
        <row r="366">
          <cell r="A366" t="str">
            <v>680.2</v>
          </cell>
          <cell r="B366" t="str">
            <v>3.6.6.20.2</v>
          </cell>
        </row>
        <row r="367">
          <cell r="A367" t="str">
            <v>680.3</v>
          </cell>
          <cell r="B367" t="str">
            <v>3.6.6.20.3</v>
          </cell>
        </row>
        <row r="368">
          <cell r="A368" t="str">
            <v>680P</v>
          </cell>
          <cell r="B368" t="str">
            <v>3.3.11.3</v>
          </cell>
        </row>
        <row r="369">
          <cell r="A369" t="str">
            <v>681.1</v>
          </cell>
          <cell r="B369" t="str">
            <v xml:space="preserve">3.6.6.21.1  </v>
          </cell>
        </row>
        <row r="370">
          <cell r="A370" t="str">
            <v>681.1P</v>
          </cell>
          <cell r="B370" t="str">
            <v>3.6.6.21</v>
          </cell>
        </row>
        <row r="371">
          <cell r="A371" t="str">
            <v>681.2</v>
          </cell>
          <cell r="B371" t="str">
            <v>3.6.6.20.2</v>
          </cell>
        </row>
        <row r="372">
          <cell r="A372" t="str">
            <v>681.2P</v>
          </cell>
          <cell r="B372" t="str">
            <v>3.6.6.21</v>
          </cell>
        </row>
        <row r="373">
          <cell r="A373" t="str">
            <v>682.1</v>
          </cell>
          <cell r="B373" t="str">
            <v>3.2.7.5.3</v>
          </cell>
        </row>
        <row r="374">
          <cell r="A374" t="str">
            <v>682.1</v>
          </cell>
          <cell r="B374" t="str">
            <v>3.2.7.5.3</v>
          </cell>
        </row>
        <row r="375">
          <cell r="A375" t="str">
            <v>682P</v>
          </cell>
          <cell r="B375" t="str">
            <v>3.2.7.5</v>
          </cell>
        </row>
        <row r="376">
          <cell r="A376" t="str">
            <v>682P</v>
          </cell>
          <cell r="B376" t="str">
            <v>3,6,6,22,1</v>
          </cell>
        </row>
        <row r="377">
          <cell r="A377" t="str">
            <v>683P</v>
          </cell>
          <cell r="B377" t="str">
            <v> 3.6.6.14</v>
          </cell>
        </row>
        <row r="378">
          <cell r="A378" t="str">
            <v>690.1</v>
          </cell>
          <cell r="B378" t="str">
            <v>3.6.7.1.1</v>
          </cell>
        </row>
        <row r="379">
          <cell r="A379" t="str">
            <v>700.1</v>
          </cell>
          <cell r="B379" t="str">
            <v>3.6.7.1.1</v>
          </cell>
        </row>
        <row r="380">
          <cell r="A380" t="str">
            <v>700.2</v>
          </cell>
          <cell r="B380" t="str">
            <v>3.6.7.1.6</v>
          </cell>
        </row>
        <row r="381">
          <cell r="A381" t="str">
            <v>700.3</v>
          </cell>
          <cell r="B381" t="str">
            <v> 3.6.7.1.2</v>
          </cell>
        </row>
        <row r="382">
          <cell r="A382" t="str">
            <v>700.4</v>
          </cell>
          <cell r="B382" t="str">
            <v>3.6.7.1.6</v>
          </cell>
        </row>
        <row r="383">
          <cell r="A383" t="str">
            <v>700.5P</v>
          </cell>
          <cell r="B383" t="str">
            <v>3.6.7.1.6</v>
          </cell>
        </row>
        <row r="384">
          <cell r="A384" t="str">
            <v>700.6P</v>
          </cell>
          <cell r="B384" t="str">
            <v>3.6.7.1</v>
          </cell>
        </row>
        <row r="385">
          <cell r="A385" t="str">
            <v>700P</v>
          </cell>
          <cell r="B385" t="str">
            <v>3.6.7</v>
          </cell>
        </row>
        <row r="386">
          <cell r="A386" t="str">
            <v>701.1</v>
          </cell>
          <cell r="B386" t="str">
            <v>3.6.7.2.1</v>
          </cell>
        </row>
        <row r="387">
          <cell r="A387" t="str">
            <v>701.2P</v>
          </cell>
          <cell r="B387" t="str">
            <v>3.6.7.6</v>
          </cell>
        </row>
        <row r="388">
          <cell r="A388" t="str">
            <v>701P</v>
          </cell>
          <cell r="B388" t="str">
            <v>3.6.7.2</v>
          </cell>
        </row>
        <row r="389">
          <cell r="A389" t="str">
            <v>710.1</v>
          </cell>
          <cell r="B389" t="str">
            <v>3.6.7.3.13</v>
          </cell>
        </row>
        <row r="390">
          <cell r="A390" t="str">
            <v>710.1.1</v>
          </cell>
          <cell r="B390" t="str">
            <v>3.6.7.3.39</v>
          </cell>
        </row>
        <row r="391">
          <cell r="A391" t="str">
            <v>710.1.2</v>
          </cell>
          <cell r="B391" t="str">
            <v>3.6.7.3</v>
          </cell>
        </row>
        <row r="392">
          <cell r="A392" t="str">
            <v>710.1.3</v>
          </cell>
          <cell r="B392" t="str">
            <v>3.6.7.3</v>
          </cell>
        </row>
        <row r="393">
          <cell r="A393" t="str">
            <v>710.1.4</v>
          </cell>
          <cell r="B393" t="str">
            <v>3.6.7.3</v>
          </cell>
        </row>
        <row r="394">
          <cell r="A394" t="str">
            <v>710.1.5</v>
          </cell>
          <cell r="B394" t="str">
            <v>3.6.7.3</v>
          </cell>
        </row>
        <row r="395">
          <cell r="A395" t="str">
            <v>710.2</v>
          </cell>
          <cell r="B395" t="str">
            <v>3.6.7.3</v>
          </cell>
        </row>
        <row r="396">
          <cell r="A396" t="str">
            <v>710.2.1</v>
          </cell>
          <cell r="B396" t="str">
            <v>3.6.7.3</v>
          </cell>
        </row>
        <row r="397">
          <cell r="A397" t="str">
            <v>710.3</v>
          </cell>
          <cell r="B397" t="str">
            <v>3.6.7.3</v>
          </cell>
        </row>
        <row r="398">
          <cell r="A398" t="str">
            <v>710.4</v>
          </cell>
          <cell r="B398" t="str">
            <v>3.6.7.3</v>
          </cell>
        </row>
        <row r="399">
          <cell r="A399" t="str">
            <v>710.5</v>
          </cell>
          <cell r="B399" t="str">
            <v>3.6.7.3</v>
          </cell>
        </row>
        <row r="400">
          <cell r="A400" t="str">
            <v>720.1</v>
          </cell>
          <cell r="B400" t="str">
            <v>3.6.7.4.1</v>
          </cell>
        </row>
        <row r="401">
          <cell r="A401" t="str">
            <v>730.1</v>
          </cell>
          <cell r="B401" t="str">
            <v>3.6.7.5.1</v>
          </cell>
        </row>
        <row r="402">
          <cell r="A402" t="str">
            <v>730.2</v>
          </cell>
          <cell r="B402" t="str">
            <v>3.6.7.5.2</v>
          </cell>
        </row>
        <row r="403">
          <cell r="A403" t="str">
            <v>730.2</v>
          </cell>
          <cell r="B403" t="str">
            <v>3.6.7.5.2</v>
          </cell>
        </row>
        <row r="404">
          <cell r="A404" t="str">
            <v>730.3</v>
          </cell>
          <cell r="B404" t="str">
            <v>3.6.7.5.3</v>
          </cell>
        </row>
        <row r="405">
          <cell r="A405" t="str">
            <v>731.1</v>
          </cell>
          <cell r="B405" t="str">
            <v>3.6.6.21</v>
          </cell>
        </row>
        <row r="406">
          <cell r="A406" t="str">
            <v>740.1</v>
          </cell>
          <cell r="B406" t="str">
            <v>3.6.7.6.1</v>
          </cell>
        </row>
        <row r="407">
          <cell r="A407" t="str">
            <v>741.1</v>
          </cell>
          <cell r="B407" t="str">
            <v>3.6.7</v>
          </cell>
        </row>
        <row r="408">
          <cell r="A408" t="str">
            <v>741.1P1</v>
          </cell>
          <cell r="B408" t="str">
            <v>3.6.7</v>
          </cell>
        </row>
        <row r="409">
          <cell r="A409" t="str">
            <v>741.1P2</v>
          </cell>
          <cell r="B409" t="str">
            <v>3.6.7</v>
          </cell>
        </row>
        <row r="410">
          <cell r="A410" t="str">
            <v>741.1P3</v>
          </cell>
          <cell r="B410" t="str">
            <v>3.6.7</v>
          </cell>
        </row>
        <row r="411">
          <cell r="A411" t="str">
            <v>800.1</v>
          </cell>
          <cell r="B411" t="str">
            <v>3.6.9.1.4</v>
          </cell>
        </row>
        <row r="412">
          <cell r="A412" t="str">
            <v>800.2</v>
          </cell>
          <cell r="B412" t="str">
            <v>3.6.9.1.10</v>
          </cell>
        </row>
        <row r="413">
          <cell r="A413" t="str">
            <v>800.3</v>
          </cell>
          <cell r="B413" t="str">
            <v>3.6.9.1.6</v>
          </cell>
        </row>
        <row r="414">
          <cell r="A414" t="str">
            <v>800.3P</v>
          </cell>
          <cell r="B414" t="str">
            <v> 3.6.9.1.8 </v>
          </cell>
        </row>
        <row r="415">
          <cell r="A415" t="str">
            <v>800.4</v>
          </cell>
          <cell r="B415" t="str">
            <v>3.6.9.1.13</v>
          </cell>
        </row>
        <row r="416">
          <cell r="A416" t="str">
            <v>800.4P</v>
          </cell>
          <cell r="B416" t="str">
            <v> 3.6.9.1.11 </v>
          </cell>
        </row>
        <row r="417">
          <cell r="A417" t="str">
            <v>800P</v>
          </cell>
          <cell r="B417" t="str">
            <v>3.6.9.1.30</v>
          </cell>
        </row>
        <row r="418">
          <cell r="A418" t="str">
            <v>801.1</v>
          </cell>
          <cell r="B418" t="str">
            <v>3.6.1.2</v>
          </cell>
        </row>
        <row r="419">
          <cell r="A419" t="str">
            <v>801.2</v>
          </cell>
          <cell r="B419" t="str">
            <v>3.6.9.4.12</v>
          </cell>
        </row>
        <row r="420">
          <cell r="A420" t="str">
            <v>801.3</v>
          </cell>
          <cell r="B420" t="str">
            <v>3.6.9.4.12</v>
          </cell>
        </row>
        <row r="421">
          <cell r="A421" t="str">
            <v>801.4</v>
          </cell>
          <cell r="B421" t="str">
            <v>3.6.9.4.12</v>
          </cell>
        </row>
        <row r="422">
          <cell r="A422" t="str">
            <v>801.5</v>
          </cell>
          <cell r="B422" t="str">
            <v>3.6.9.4.8</v>
          </cell>
        </row>
        <row r="423">
          <cell r="A423" t="str">
            <v>801.6</v>
          </cell>
          <cell r="B423" t="str">
            <v>3.6.9.4.10</v>
          </cell>
        </row>
        <row r="424">
          <cell r="A424" t="str">
            <v>801.7</v>
          </cell>
          <cell r="B424" t="str">
            <v>3.6.9.4</v>
          </cell>
        </row>
        <row r="425">
          <cell r="A425" t="str">
            <v>810.1</v>
          </cell>
          <cell r="B425" t="str">
            <v>3.6.9.2.1</v>
          </cell>
        </row>
        <row r="426">
          <cell r="A426" t="str">
            <v>810.1P</v>
          </cell>
          <cell r="B426" t="str">
            <v> 3.6.9.2</v>
          </cell>
        </row>
        <row r="427">
          <cell r="A427" t="str">
            <v>810.2</v>
          </cell>
          <cell r="B427" t="str">
            <v>3.6.9.2.2</v>
          </cell>
        </row>
        <row r="428">
          <cell r="A428" t="str">
            <v>810.3</v>
          </cell>
          <cell r="B428" t="str">
            <v>3.2.9.1.1</v>
          </cell>
        </row>
        <row r="429">
          <cell r="A429" t="str">
            <v>811.1</v>
          </cell>
          <cell r="B429" t="str">
            <v>3.2.10.1</v>
          </cell>
        </row>
        <row r="430">
          <cell r="A430" t="str">
            <v>811.1P1</v>
          </cell>
          <cell r="B430" t="str">
            <v>3.2.10.1</v>
          </cell>
        </row>
        <row r="431">
          <cell r="A431" t="str">
            <v>811.1P10</v>
          </cell>
          <cell r="B431" t="str">
            <v>3.2.10.1</v>
          </cell>
        </row>
        <row r="432">
          <cell r="A432" t="str">
            <v>811.1P11</v>
          </cell>
          <cell r="B432" t="str">
            <v>3.2.10.1</v>
          </cell>
        </row>
        <row r="433">
          <cell r="A433" t="str">
            <v>811.1P12</v>
          </cell>
          <cell r="B433" t="str">
            <v>3.2.10.1</v>
          </cell>
        </row>
        <row r="434">
          <cell r="A434" t="str">
            <v>811.1P13</v>
          </cell>
          <cell r="B434" t="str">
            <v>3.2.10.1</v>
          </cell>
        </row>
        <row r="435">
          <cell r="A435" t="str">
            <v>811.1P14</v>
          </cell>
          <cell r="B435" t="str">
            <v>3.2.10.1</v>
          </cell>
        </row>
        <row r="436">
          <cell r="A436" t="str">
            <v>811.1P2</v>
          </cell>
          <cell r="B436" t="str">
            <v>3.2.10.1</v>
          </cell>
        </row>
        <row r="437">
          <cell r="A437" t="str">
            <v>811.1P3</v>
          </cell>
          <cell r="B437" t="str">
            <v>3.2.10.1</v>
          </cell>
        </row>
        <row r="438">
          <cell r="A438" t="str">
            <v>811.1P4</v>
          </cell>
          <cell r="B438" t="str">
            <v>3.2.10.1</v>
          </cell>
        </row>
        <row r="439">
          <cell r="A439" t="str">
            <v>811.1P5</v>
          </cell>
          <cell r="B439" t="str">
            <v>3.2.10.1</v>
          </cell>
        </row>
        <row r="440">
          <cell r="A440" t="str">
            <v>811.1P6</v>
          </cell>
          <cell r="B440" t="str">
            <v>3.2.10.1</v>
          </cell>
        </row>
        <row r="441">
          <cell r="A441" t="str">
            <v>811.1P7</v>
          </cell>
          <cell r="B441" t="str">
            <v>3.2.10.1</v>
          </cell>
        </row>
        <row r="442">
          <cell r="A442" t="str">
            <v>811.1P8</v>
          </cell>
          <cell r="B442" t="str">
            <v>3.2.10.1</v>
          </cell>
        </row>
        <row r="443">
          <cell r="A443" t="str">
            <v>811.1P9</v>
          </cell>
          <cell r="B443" t="str">
            <v>3.2.10.1</v>
          </cell>
        </row>
        <row r="444">
          <cell r="A444" t="str">
            <v>812.1</v>
          </cell>
          <cell r="B444" t="str">
            <v> 3.3.6.10.3 </v>
          </cell>
        </row>
        <row r="445">
          <cell r="A445" t="str">
            <v>815P</v>
          </cell>
          <cell r="B445" t="str">
            <v>3.2.10.3</v>
          </cell>
        </row>
        <row r="446">
          <cell r="A446" t="str">
            <v>820P1</v>
          </cell>
          <cell r="B446" t="str">
            <v>3,6,8,2,2</v>
          </cell>
        </row>
        <row r="447">
          <cell r="A447" t="str">
            <v>900.1</v>
          </cell>
          <cell r="B447" t="str">
            <v xml:space="preserve">3.6.9.3.1   </v>
          </cell>
        </row>
        <row r="448">
          <cell r="A448" t="str">
            <v>900.2</v>
          </cell>
          <cell r="B448" t="str">
            <v xml:space="preserve">3.6.9.3.1   </v>
          </cell>
        </row>
        <row r="449">
          <cell r="A449" t="str">
            <v>900.3</v>
          </cell>
          <cell r="B449" t="str">
            <v xml:space="preserve">3.6.9.3.1   </v>
          </cell>
        </row>
        <row r="450">
          <cell r="A450" t="str">
            <v>900.3P</v>
          </cell>
          <cell r="B450" t="str">
            <v xml:space="preserve">3.6.9.3.1   </v>
          </cell>
        </row>
        <row r="451">
          <cell r="A451" t="str">
            <v>900.4P</v>
          </cell>
          <cell r="B451" t="str">
            <v xml:space="preserve">3.6.9.3.1   </v>
          </cell>
        </row>
        <row r="452">
          <cell r="A452" t="str">
            <v>trinchos de madera</v>
          </cell>
          <cell r="B452" t="str">
            <v>3.2.7.5.1</v>
          </cell>
        </row>
      </sheetData>
      <sheetData sheetId="266"/>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Área Afectada"/>
      <sheetName val="Características Demógraficas"/>
      <sheetName val="Área Beneficiada"/>
      <sheetName val="Ubicación Geógrafica"/>
      <sheetName val="Ingresos y Beneficios"/>
      <sheetName val="Fuentes de Financiación"/>
      <sheetName val="Flujo de Caja"/>
      <sheetName val="Resumen Evaluación"/>
      <sheetName val="Estado del Proyecto"/>
      <sheetName val="Componentes del Gasto"/>
      <sheetName val="Programación de Metas"/>
      <sheetName val="Viabilidad"/>
      <sheetName val="Listado"/>
      <sheetName val="Control"/>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H2" t="str">
            <v>Cumple</v>
          </cell>
          <cell r="I2" t="str">
            <v>Si</v>
          </cell>
        </row>
        <row r="3">
          <cell r="H3" t="str">
            <v>Cumple Parcialmente</v>
          </cell>
          <cell r="I3" t="str">
            <v>No</v>
          </cell>
        </row>
        <row r="4">
          <cell r="H4" t="str">
            <v>No Cumple</v>
          </cell>
        </row>
      </sheetData>
      <sheetData sheetId="13"/>
      <sheetData sheetId="14"/>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Área Afectada"/>
      <sheetName val="Características Demógraficas"/>
      <sheetName val="Área Beneficiada"/>
      <sheetName val="Ubicación Geógrafica"/>
      <sheetName val="Ingresos y Beneficios"/>
      <sheetName val="Fuentes de Financiación"/>
      <sheetName val="Flujo de Caja"/>
      <sheetName val="Resumen Evaluación"/>
      <sheetName val="Estado del Proyecto"/>
      <sheetName val="Componentes del Gasto"/>
      <sheetName val="Programación de Metas"/>
      <sheetName val="Viabilidad"/>
      <sheetName val="Listado"/>
      <sheetName val="Control"/>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H2" t="str">
            <v>Cumple</v>
          </cell>
          <cell r="I2" t="str">
            <v>Si</v>
          </cell>
        </row>
        <row r="3">
          <cell r="H3" t="str">
            <v>Cumple Parcialmente</v>
          </cell>
          <cell r="I3" t="str">
            <v>No</v>
          </cell>
        </row>
        <row r="4">
          <cell r="H4" t="str">
            <v>No Cumple</v>
          </cell>
        </row>
      </sheetData>
      <sheetData sheetId="13"/>
      <sheetData sheetId="14"/>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s>
    <sheetDataSet>
      <sheetData sheetId="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s>
    <sheetDataSet>
      <sheetData sheetId="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s>
    <sheetDataSet>
      <sheetData sheetId="0"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Hoja2"/>
      <sheetName val="TABLA"/>
      <sheetName val="Base de Diseño"/>
      <sheetName val="DISEÑO"/>
      <sheetName val="RESUMEN"/>
      <sheetName val="PTO COL OCC CRA 4"/>
      <sheetName val="PTO COL OCC CRA 7"/>
      <sheetName val="PTO COL CENTRAL"/>
      <sheetName val="PTO COL NORTE"/>
      <sheetName val="PTO INTERCEPTOR"/>
      <sheetName val="PTO REDES SECUNDARIAS"/>
      <sheetName val="PTO REDES AGUAS LLUVIAS"/>
      <sheetName val="PTO TOTAL"/>
      <sheetName val="Programa Mantenimiento"/>
    </sheetNames>
    <sheetDataSet>
      <sheetData sheetId="0"/>
      <sheetData sheetId="1"/>
      <sheetData sheetId="2"/>
      <sheetData sheetId="3" refreshError="1">
        <row r="5">
          <cell r="Y5">
            <v>2</v>
          </cell>
          <cell r="Z5" t="str">
            <v>NO OBSERVADO</v>
          </cell>
          <cell r="AA5">
            <v>0</v>
          </cell>
          <cell r="AC5" t="str">
            <v>NO OBSERVADO</v>
          </cell>
        </row>
        <row r="6">
          <cell r="Y6">
            <v>4</v>
          </cell>
          <cell r="Z6" t="str">
            <v>BUENO</v>
          </cell>
          <cell r="AA6">
            <v>0</v>
          </cell>
          <cell r="AC6" t="str">
            <v>BUENO</v>
          </cell>
        </row>
        <row r="7">
          <cell r="Y7">
            <v>6</v>
          </cell>
          <cell r="Z7" t="str">
            <v>BUENO</v>
          </cell>
          <cell r="AA7">
            <v>0</v>
          </cell>
          <cell r="AC7" t="str">
            <v>BUENO</v>
          </cell>
        </row>
        <row r="8">
          <cell r="Y8">
            <v>8</v>
          </cell>
          <cell r="Z8" t="str">
            <v>BUENO</v>
          </cell>
          <cell r="AA8">
            <v>0</v>
          </cell>
          <cell r="AC8" t="str">
            <v>BUENO</v>
          </cell>
        </row>
        <row r="9">
          <cell r="Y9">
            <v>10</v>
          </cell>
          <cell r="Z9" t="str">
            <v>BUENO</v>
          </cell>
          <cell r="AA9">
            <v>0</v>
          </cell>
          <cell r="AB9" t="str">
            <v>SEDIMENTADA</v>
          </cell>
          <cell r="AC9" t="str">
            <v>BUENO</v>
          </cell>
        </row>
        <row r="10">
          <cell r="Y10">
            <v>12</v>
          </cell>
          <cell r="Z10" t="str">
            <v>BUENO</v>
          </cell>
          <cell r="AA10">
            <v>0</v>
          </cell>
          <cell r="AB10" t="str">
            <v>SEDIMENTADA</v>
          </cell>
          <cell r="AC10" t="str">
            <v>BUENO</v>
          </cell>
        </row>
        <row r="11">
          <cell r="Y11">
            <v>13</v>
          </cell>
          <cell r="Z11" t="str">
            <v>BUENO</v>
          </cell>
          <cell r="AA11">
            <v>0</v>
          </cell>
          <cell r="AB11" t="str">
            <v>SEDIMENTADA</v>
          </cell>
          <cell r="AC11" t="str">
            <v>BUENO</v>
          </cell>
        </row>
        <row r="12">
          <cell r="Y12">
            <v>14</v>
          </cell>
          <cell r="Z12" t="str">
            <v>NO OBSERVADO</v>
          </cell>
          <cell r="AA12">
            <v>0</v>
          </cell>
          <cell r="AB12" t="str">
            <v>SEDIMENTADA</v>
          </cell>
          <cell r="AC12" t="str">
            <v>BUENO</v>
          </cell>
        </row>
        <row r="13">
          <cell r="Y13">
            <v>15</v>
          </cell>
          <cell r="Z13" t="str">
            <v>MALO</v>
          </cell>
          <cell r="AA13">
            <v>0</v>
          </cell>
          <cell r="AB13" t="str">
            <v>SEDIMENTADA</v>
          </cell>
          <cell r="AC13" t="str">
            <v>BUENO</v>
          </cell>
        </row>
        <row r="14">
          <cell r="Y14">
            <v>16</v>
          </cell>
          <cell r="Z14" t="str">
            <v>NO OBSERVADO</v>
          </cell>
          <cell r="AA14">
            <v>0</v>
          </cell>
          <cell r="AB14" t="str">
            <v>SEDIMENTADA</v>
          </cell>
          <cell r="AC14" t="str">
            <v>BUENO</v>
          </cell>
        </row>
        <row r="15">
          <cell r="Y15">
            <v>18</v>
          </cell>
          <cell r="Z15" t="str">
            <v>BUENO</v>
          </cell>
          <cell r="AA15">
            <v>1</v>
          </cell>
          <cell r="AC15" t="str">
            <v>BUENO</v>
          </cell>
        </row>
        <row r="16">
          <cell r="Y16">
            <v>22</v>
          </cell>
          <cell r="Z16" t="str">
            <v>BUENO</v>
          </cell>
          <cell r="AA16">
            <v>1</v>
          </cell>
          <cell r="AC16" t="str">
            <v>BUENO</v>
          </cell>
        </row>
        <row r="17">
          <cell r="Y17">
            <v>24</v>
          </cell>
          <cell r="Z17" t="str">
            <v>MALO</v>
          </cell>
          <cell r="AA17">
            <v>1</v>
          </cell>
          <cell r="AB17" t="str">
            <v>SEDIMENTADA</v>
          </cell>
          <cell r="AC17" t="str">
            <v>NO TIENE</v>
          </cell>
        </row>
        <row r="18">
          <cell r="Y18">
            <v>26</v>
          </cell>
          <cell r="Z18" t="str">
            <v>NO OBSERVADO</v>
          </cell>
          <cell r="AA18">
            <v>0</v>
          </cell>
          <cell r="AC18" t="str">
            <v>BUENO</v>
          </cell>
        </row>
        <row r="19">
          <cell r="Y19">
            <v>28</v>
          </cell>
          <cell r="Z19" t="str">
            <v>BUENO</v>
          </cell>
          <cell r="AA19">
            <v>2</v>
          </cell>
          <cell r="AB19" t="str">
            <v>SEDIMENTADA</v>
          </cell>
          <cell r="AC19" t="str">
            <v>BUENO</v>
          </cell>
        </row>
        <row r="20">
          <cell r="Y20">
            <v>30</v>
          </cell>
          <cell r="Z20" t="str">
            <v>NO TIENE</v>
          </cell>
          <cell r="AA20">
            <v>2</v>
          </cell>
          <cell r="AC20" t="str">
            <v>BUENO</v>
          </cell>
        </row>
        <row r="21">
          <cell r="Y21">
            <v>32</v>
          </cell>
          <cell r="Z21" t="str">
            <v>MALO</v>
          </cell>
          <cell r="AA21">
            <v>2</v>
          </cell>
          <cell r="AC21" t="str">
            <v>BUENO</v>
          </cell>
        </row>
        <row r="22">
          <cell r="Y22">
            <v>34</v>
          </cell>
          <cell r="Z22" t="str">
            <v>BUENO</v>
          </cell>
          <cell r="AA22">
            <v>1</v>
          </cell>
          <cell r="AC22" t="str">
            <v>NO TIENE</v>
          </cell>
        </row>
        <row r="23">
          <cell r="Y23">
            <v>36</v>
          </cell>
          <cell r="Z23" t="str">
            <v>NO OBSERVADO</v>
          </cell>
          <cell r="AA23">
            <v>2</v>
          </cell>
          <cell r="AB23" t="str">
            <v>SEDIMENTADA</v>
          </cell>
          <cell r="AC23" t="str">
            <v>BUENO</v>
          </cell>
        </row>
        <row r="24">
          <cell r="Y24">
            <v>38</v>
          </cell>
          <cell r="Z24" t="str">
            <v>MALO</v>
          </cell>
          <cell r="AA24">
            <v>1</v>
          </cell>
          <cell r="AB24" t="str">
            <v>SEDIMENTADA</v>
          </cell>
          <cell r="AC24" t="str">
            <v>BUENO</v>
          </cell>
        </row>
        <row r="25">
          <cell r="Y25">
            <v>40</v>
          </cell>
          <cell r="Z25" t="str">
            <v>NO TIENE</v>
          </cell>
          <cell r="AA25">
            <v>1</v>
          </cell>
          <cell r="AB25" t="str">
            <v>SEDIMENTADA</v>
          </cell>
          <cell r="AC25" t="str">
            <v>BUENO</v>
          </cell>
        </row>
        <row r="26">
          <cell r="Y26">
            <v>44</v>
          </cell>
          <cell r="Z26" t="str">
            <v>BUENO</v>
          </cell>
          <cell r="AA26">
            <v>1</v>
          </cell>
          <cell r="AB26" t="str">
            <v>SEDIMENTADA</v>
          </cell>
          <cell r="AC26" t="str">
            <v>BUENO</v>
          </cell>
        </row>
        <row r="27">
          <cell r="Y27">
            <v>46</v>
          </cell>
          <cell r="Z27" t="str">
            <v>MALO</v>
          </cell>
          <cell r="AA27">
            <v>1</v>
          </cell>
          <cell r="AC27" t="str">
            <v>BUENO</v>
          </cell>
        </row>
        <row r="28">
          <cell r="Y28">
            <v>48</v>
          </cell>
          <cell r="Z28" t="str">
            <v>BUENO</v>
          </cell>
          <cell r="AA28">
            <v>0</v>
          </cell>
          <cell r="AC28" t="str">
            <v>BUENO</v>
          </cell>
        </row>
        <row r="29">
          <cell r="Y29">
            <v>50</v>
          </cell>
          <cell r="Z29" t="str">
            <v>NO OBSERVADO</v>
          </cell>
          <cell r="AA29">
            <v>2</v>
          </cell>
          <cell r="AB29" t="str">
            <v>SEDIMENTADA</v>
          </cell>
          <cell r="AC29" t="str">
            <v>BUENO</v>
          </cell>
        </row>
        <row r="30">
          <cell r="Y30">
            <v>52</v>
          </cell>
          <cell r="Z30" t="str">
            <v>NO TIENE</v>
          </cell>
          <cell r="AA30">
            <v>0</v>
          </cell>
          <cell r="AB30" t="str">
            <v>SEDIMENTADA</v>
          </cell>
          <cell r="AC30" t="str">
            <v>BUENO</v>
          </cell>
        </row>
        <row r="31">
          <cell r="Y31">
            <v>54</v>
          </cell>
          <cell r="Z31" t="str">
            <v>BUENO</v>
          </cell>
          <cell r="AA31">
            <v>2</v>
          </cell>
          <cell r="AB31" t="str">
            <v>SEDIMENTADA</v>
          </cell>
          <cell r="AC31" t="str">
            <v>BUENO</v>
          </cell>
        </row>
        <row r="32">
          <cell r="Y32">
            <v>56</v>
          </cell>
          <cell r="Z32" t="str">
            <v>NO OBSERVADO</v>
          </cell>
          <cell r="AA32">
            <v>3</v>
          </cell>
          <cell r="AB32" t="str">
            <v>SEDIMENTADA</v>
          </cell>
          <cell r="AC32" t="str">
            <v>BUENO</v>
          </cell>
        </row>
        <row r="33">
          <cell r="Y33">
            <v>58</v>
          </cell>
          <cell r="Z33" t="str">
            <v>NO OBSERVADO</v>
          </cell>
          <cell r="AA33">
            <v>8</v>
          </cell>
          <cell r="AB33" t="str">
            <v>SEDIMENTADA</v>
          </cell>
          <cell r="AC33" t="str">
            <v>BUENO</v>
          </cell>
        </row>
        <row r="34">
          <cell r="Y34">
            <v>60</v>
          </cell>
          <cell r="Z34" t="str">
            <v>NO OBSERVADO</v>
          </cell>
          <cell r="AA34">
            <v>4</v>
          </cell>
          <cell r="AB34" t="str">
            <v>SEDIMENTADA</v>
          </cell>
          <cell r="AC34" t="str">
            <v>BUENO</v>
          </cell>
        </row>
        <row r="35">
          <cell r="Y35">
            <v>62</v>
          </cell>
          <cell r="Z35" t="str">
            <v>NO OBSERVADO</v>
          </cell>
          <cell r="AA35">
            <v>3</v>
          </cell>
          <cell r="AB35" t="str">
            <v>SEDIMENTADA</v>
          </cell>
          <cell r="AC35" t="str">
            <v>BUENO</v>
          </cell>
        </row>
        <row r="36">
          <cell r="Y36">
            <v>64</v>
          </cell>
          <cell r="Z36" t="str">
            <v>NO OBSERVADO</v>
          </cell>
          <cell r="AA36">
            <v>0</v>
          </cell>
          <cell r="AB36" t="str">
            <v>SEDIMENTADA</v>
          </cell>
          <cell r="AC36" t="str">
            <v>NO TIENE</v>
          </cell>
        </row>
        <row r="37">
          <cell r="Y37">
            <v>66</v>
          </cell>
          <cell r="Z37" t="str">
            <v>NO OBSERVADO</v>
          </cell>
          <cell r="AA37">
            <v>5</v>
          </cell>
          <cell r="AB37" t="str">
            <v>SEDIMENTADA</v>
          </cell>
          <cell r="AC37" t="str">
            <v>BUENO</v>
          </cell>
        </row>
        <row r="38">
          <cell r="Y38">
            <v>68</v>
          </cell>
          <cell r="Z38" t="str">
            <v>NO OBSERVADO</v>
          </cell>
          <cell r="AA38">
            <v>4</v>
          </cell>
          <cell r="AB38" t="str">
            <v>SEDIMENTADA</v>
          </cell>
          <cell r="AC38" t="str">
            <v>NO TIENE</v>
          </cell>
        </row>
        <row r="39">
          <cell r="Y39">
            <v>72</v>
          </cell>
          <cell r="Z39" t="str">
            <v>NO OBSERVADO</v>
          </cell>
          <cell r="AA39">
            <v>4</v>
          </cell>
          <cell r="AB39" t="str">
            <v>SEDIMENTADA</v>
          </cell>
          <cell r="AC39" t="str">
            <v>BUENO</v>
          </cell>
        </row>
        <row r="40">
          <cell r="Y40">
            <v>73</v>
          </cell>
          <cell r="Z40" t="str">
            <v>BUENO</v>
          </cell>
          <cell r="AA40">
            <v>2</v>
          </cell>
          <cell r="AB40" t="str">
            <v>SEDIMENTADA</v>
          </cell>
          <cell r="AC40" t="str">
            <v>BUENO</v>
          </cell>
        </row>
        <row r="41">
          <cell r="Y41">
            <v>74</v>
          </cell>
          <cell r="Z41" t="str">
            <v>BUENO</v>
          </cell>
          <cell r="AA41">
            <v>3</v>
          </cell>
          <cell r="AB41" t="str">
            <v>SEDIMENTADA</v>
          </cell>
          <cell r="AC41" t="str">
            <v>BUENO</v>
          </cell>
        </row>
        <row r="42">
          <cell r="Y42" t="str">
            <v>78A</v>
          </cell>
          <cell r="Z42" t="str">
            <v>NO OBSERVADO</v>
          </cell>
          <cell r="AA42">
            <v>4</v>
          </cell>
          <cell r="AB42" t="str">
            <v>SEDIMENTADA</v>
          </cell>
          <cell r="AC42" t="str">
            <v>BUENO</v>
          </cell>
        </row>
        <row r="43">
          <cell r="Y43">
            <v>79</v>
          </cell>
          <cell r="Z43" t="str">
            <v>BUENO</v>
          </cell>
          <cell r="AA43">
            <v>1</v>
          </cell>
          <cell r="AC43" t="str">
            <v>BUENO</v>
          </cell>
        </row>
        <row r="44">
          <cell r="Y44" t="str">
            <v>80AL</v>
          </cell>
          <cell r="Z44" t="str">
            <v>BUENO</v>
          </cell>
          <cell r="AA44">
            <v>1</v>
          </cell>
          <cell r="AC44" t="str">
            <v>BUENO</v>
          </cell>
        </row>
        <row r="45">
          <cell r="Y45">
            <v>82</v>
          </cell>
          <cell r="Z45" t="str">
            <v>NO OBSERVADO</v>
          </cell>
          <cell r="AA45">
            <v>0</v>
          </cell>
          <cell r="AB45" t="str">
            <v>SEDIMENTADA</v>
          </cell>
          <cell r="AC45" t="str">
            <v>BUENO</v>
          </cell>
        </row>
        <row r="46">
          <cell r="Y46" t="str">
            <v>82A</v>
          </cell>
          <cell r="Z46" t="str">
            <v>BUENO</v>
          </cell>
          <cell r="AA46">
            <v>6</v>
          </cell>
          <cell r="AC46" t="str">
            <v>BUENO</v>
          </cell>
        </row>
        <row r="47">
          <cell r="Y47">
            <v>86</v>
          </cell>
          <cell r="Z47" t="str">
            <v>NO OBSERVADO</v>
          </cell>
          <cell r="AA47">
            <v>5</v>
          </cell>
          <cell r="AB47" t="str">
            <v>SEDIMENTADA</v>
          </cell>
          <cell r="AC47" t="str">
            <v>BUENO</v>
          </cell>
        </row>
        <row r="48">
          <cell r="Y48">
            <v>88</v>
          </cell>
          <cell r="Z48" t="str">
            <v>NO OBSERVADO</v>
          </cell>
          <cell r="AA48">
            <v>6</v>
          </cell>
          <cell r="AB48" t="str">
            <v>SEDIMENTADA</v>
          </cell>
          <cell r="AC48" t="str">
            <v>BUENO</v>
          </cell>
        </row>
        <row r="49">
          <cell r="Y49">
            <v>90</v>
          </cell>
          <cell r="Z49" t="str">
            <v>NO OBSERVADO</v>
          </cell>
          <cell r="AA49">
            <v>5</v>
          </cell>
          <cell r="AB49" t="str">
            <v>SEDIMENTADA</v>
          </cell>
          <cell r="AC49" t="str">
            <v>BUENO</v>
          </cell>
        </row>
        <row r="50">
          <cell r="Y50">
            <v>91</v>
          </cell>
          <cell r="Z50" t="str">
            <v>NO OBSERVADO</v>
          </cell>
          <cell r="AA50">
            <v>3</v>
          </cell>
          <cell r="AB50" t="str">
            <v>SEDIMENTADA</v>
          </cell>
          <cell r="AC50" t="str">
            <v>BUENO</v>
          </cell>
        </row>
        <row r="51">
          <cell r="Y51">
            <v>92</v>
          </cell>
          <cell r="Z51" t="str">
            <v>NO OBSERVADO</v>
          </cell>
          <cell r="AA51">
            <v>4</v>
          </cell>
          <cell r="AB51" t="str">
            <v>SEDIMENTADA</v>
          </cell>
          <cell r="AC51" t="str">
            <v>BUENO</v>
          </cell>
        </row>
        <row r="52">
          <cell r="Y52">
            <v>94</v>
          </cell>
          <cell r="Z52" t="str">
            <v>NO OBSERVADO</v>
          </cell>
          <cell r="AA52">
            <v>2</v>
          </cell>
          <cell r="AB52" t="str">
            <v>SEDIMENTADA</v>
          </cell>
          <cell r="AC52" t="str">
            <v>BUENO</v>
          </cell>
        </row>
        <row r="53">
          <cell r="Y53">
            <v>96</v>
          </cell>
          <cell r="Z53" t="str">
            <v>NO OBSERVADO</v>
          </cell>
          <cell r="AA53">
            <v>3</v>
          </cell>
          <cell r="AB53" t="str">
            <v>SEDIMENTADA</v>
          </cell>
          <cell r="AC53" t="str">
            <v>BUENO</v>
          </cell>
        </row>
        <row r="54">
          <cell r="Y54" t="str">
            <v>96A</v>
          </cell>
          <cell r="Z54" t="str">
            <v>BUENO</v>
          </cell>
          <cell r="AA54">
            <v>1</v>
          </cell>
          <cell r="AC54" t="str">
            <v>BUENO</v>
          </cell>
        </row>
        <row r="55">
          <cell r="Y55" t="str">
            <v>96B</v>
          </cell>
          <cell r="Z55" t="str">
            <v>BUENO</v>
          </cell>
          <cell r="AA55">
            <v>0</v>
          </cell>
          <cell r="AC55" t="str">
            <v>BUENO</v>
          </cell>
        </row>
        <row r="56">
          <cell r="Y56" t="str">
            <v>96C</v>
          </cell>
          <cell r="Z56" t="str">
            <v>BUENO</v>
          </cell>
          <cell r="AA56">
            <v>1</v>
          </cell>
          <cell r="AC56" t="str">
            <v>BUENO</v>
          </cell>
        </row>
        <row r="57">
          <cell r="Y57" t="str">
            <v>96D</v>
          </cell>
          <cell r="Z57" t="str">
            <v>MALO</v>
          </cell>
          <cell r="AA57">
            <v>1</v>
          </cell>
          <cell r="AC57" t="str">
            <v>BUENO</v>
          </cell>
        </row>
        <row r="58">
          <cell r="Y58">
            <v>98</v>
          </cell>
          <cell r="Z58" t="str">
            <v>NO OBSERVADO</v>
          </cell>
          <cell r="AA58">
            <v>4</v>
          </cell>
          <cell r="AB58" t="str">
            <v>SEDIMENTADA</v>
          </cell>
          <cell r="AC58" t="str">
            <v>BUENO</v>
          </cell>
        </row>
        <row r="59">
          <cell r="Y59">
            <v>100</v>
          </cell>
          <cell r="Z59" t="str">
            <v>NO TIENE</v>
          </cell>
          <cell r="AA59">
            <v>1</v>
          </cell>
          <cell r="AC59" t="str">
            <v>BUENO</v>
          </cell>
        </row>
        <row r="60">
          <cell r="Y60" t="str">
            <v>102AL</v>
          </cell>
          <cell r="Z60" t="str">
            <v>NO TIENE</v>
          </cell>
          <cell r="AA60">
            <v>2</v>
          </cell>
          <cell r="AB60" t="str">
            <v>SEDIMENTADA</v>
          </cell>
          <cell r="AC60" t="str">
            <v>MALO</v>
          </cell>
        </row>
        <row r="61">
          <cell r="Y61">
            <v>104</v>
          </cell>
          <cell r="Z61" t="str">
            <v>NO TIENE</v>
          </cell>
          <cell r="AA61">
            <v>3</v>
          </cell>
          <cell r="AB61" t="str">
            <v>SEDIMENTADA</v>
          </cell>
          <cell r="AC61" t="str">
            <v>BUENO</v>
          </cell>
        </row>
        <row r="62">
          <cell r="Y62">
            <v>106</v>
          </cell>
          <cell r="Z62" t="str">
            <v>NO OBSERVADO</v>
          </cell>
          <cell r="AA62">
            <v>1</v>
          </cell>
          <cell r="AB62" t="str">
            <v>SEDIMENTADA (0,9*0,8)</v>
          </cell>
          <cell r="AC62" t="str">
            <v>NO TIENE</v>
          </cell>
        </row>
        <row r="63">
          <cell r="Y63">
            <v>108</v>
          </cell>
          <cell r="Z63" t="str">
            <v>NO OBSERVADO</v>
          </cell>
          <cell r="AA63">
            <v>0</v>
          </cell>
          <cell r="AB63" t="str">
            <v>SEDIMENTADA</v>
          </cell>
          <cell r="AC63" t="str">
            <v>NO OBSERVADO</v>
          </cell>
        </row>
        <row r="64">
          <cell r="Y64">
            <v>110</v>
          </cell>
          <cell r="Z64" t="str">
            <v>BUENO</v>
          </cell>
          <cell r="AA64">
            <v>2</v>
          </cell>
          <cell r="AC64" t="str">
            <v>BUENO</v>
          </cell>
        </row>
        <row r="65">
          <cell r="Y65">
            <v>116</v>
          </cell>
          <cell r="Z65" t="str">
            <v>BUENO</v>
          </cell>
          <cell r="AA65">
            <v>1</v>
          </cell>
          <cell r="AC65" t="str">
            <v>BUENO</v>
          </cell>
        </row>
        <row r="66">
          <cell r="Y66">
            <v>118</v>
          </cell>
          <cell r="Z66" t="str">
            <v>BUENO</v>
          </cell>
          <cell r="AA66">
            <v>0</v>
          </cell>
          <cell r="AC66" t="str">
            <v>BUENO</v>
          </cell>
        </row>
        <row r="67">
          <cell r="Y67">
            <v>120</v>
          </cell>
          <cell r="Z67" t="str">
            <v>BUENO</v>
          </cell>
          <cell r="AA67">
            <v>0</v>
          </cell>
          <cell r="AC67" t="str">
            <v>BUENO</v>
          </cell>
        </row>
        <row r="68">
          <cell r="Y68">
            <v>122</v>
          </cell>
          <cell r="Z68" t="str">
            <v>BUENO</v>
          </cell>
          <cell r="AA68">
            <v>2</v>
          </cell>
          <cell r="AC68" t="str">
            <v>BUENO</v>
          </cell>
        </row>
        <row r="69">
          <cell r="Y69">
            <v>124</v>
          </cell>
          <cell r="Z69" t="str">
            <v>BUENO</v>
          </cell>
          <cell r="AA69">
            <v>0</v>
          </cell>
          <cell r="AC69" t="str">
            <v>BUENO</v>
          </cell>
        </row>
        <row r="70">
          <cell r="Y70">
            <v>126</v>
          </cell>
          <cell r="Z70" t="str">
            <v>BUENO</v>
          </cell>
          <cell r="AA70">
            <v>2</v>
          </cell>
          <cell r="AC70" t="str">
            <v>BUENO</v>
          </cell>
        </row>
        <row r="71">
          <cell r="Y71">
            <v>128</v>
          </cell>
          <cell r="Z71" t="str">
            <v>NO OBSERVADO</v>
          </cell>
          <cell r="AA71">
            <v>0</v>
          </cell>
          <cell r="AB71" t="str">
            <v>SEDIMENTADA</v>
          </cell>
          <cell r="AC71" t="str">
            <v>BUENO</v>
          </cell>
        </row>
        <row r="72">
          <cell r="Y72">
            <v>130</v>
          </cell>
          <cell r="Z72" t="str">
            <v>BUENO</v>
          </cell>
          <cell r="AA72">
            <v>1</v>
          </cell>
          <cell r="AC72" t="str">
            <v>BUENO</v>
          </cell>
        </row>
        <row r="73">
          <cell r="Y73">
            <v>132</v>
          </cell>
          <cell r="Z73" t="str">
            <v>BUENO</v>
          </cell>
          <cell r="AA73">
            <v>1</v>
          </cell>
          <cell r="AC73" t="str">
            <v>BUENO</v>
          </cell>
        </row>
        <row r="74">
          <cell r="Y74">
            <v>134</v>
          </cell>
          <cell r="Z74" t="str">
            <v>NO OBSERVADO</v>
          </cell>
          <cell r="AA74">
            <v>1</v>
          </cell>
          <cell r="AB74" t="str">
            <v>SEDIMENTADA</v>
          </cell>
          <cell r="AC74" t="str">
            <v>BUENO</v>
          </cell>
        </row>
        <row r="75">
          <cell r="Y75">
            <v>136</v>
          </cell>
          <cell r="Z75" t="str">
            <v>NO TIENE</v>
          </cell>
          <cell r="AA75">
            <v>1</v>
          </cell>
          <cell r="AC75" t="str">
            <v>BUENO</v>
          </cell>
        </row>
        <row r="76">
          <cell r="Y76">
            <v>138</v>
          </cell>
          <cell r="Z76" t="str">
            <v>NO TIENE</v>
          </cell>
          <cell r="AA76">
            <v>1</v>
          </cell>
          <cell r="AC76" t="str">
            <v>BUENO</v>
          </cell>
        </row>
        <row r="77">
          <cell r="Y77">
            <v>140</v>
          </cell>
          <cell r="Z77" t="str">
            <v>NO TIENE</v>
          </cell>
          <cell r="AA77">
            <v>1</v>
          </cell>
          <cell r="AC77" t="str">
            <v>BUENO</v>
          </cell>
        </row>
        <row r="78">
          <cell r="Y78">
            <v>142</v>
          </cell>
          <cell r="Z78" t="str">
            <v>BUENO</v>
          </cell>
          <cell r="AA78">
            <v>1</v>
          </cell>
          <cell r="AC78" t="str">
            <v>BUENO</v>
          </cell>
        </row>
        <row r="79">
          <cell r="Y79">
            <v>144</v>
          </cell>
          <cell r="Z79" t="str">
            <v>MALO</v>
          </cell>
          <cell r="AA79">
            <v>2</v>
          </cell>
          <cell r="AC79" t="str">
            <v>BUENO</v>
          </cell>
        </row>
        <row r="80">
          <cell r="Y80">
            <v>146</v>
          </cell>
          <cell r="Z80" t="str">
            <v>BUENO</v>
          </cell>
          <cell r="AA80">
            <v>1</v>
          </cell>
          <cell r="AC80" t="str">
            <v>BUENO</v>
          </cell>
        </row>
        <row r="81">
          <cell r="Y81">
            <v>148</v>
          </cell>
          <cell r="Z81" t="str">
            <v>NO TIENE</v>
          </cell>
          <cell r="AA81">
            <v>1</v>
          </cell>
          <cell r="AC81" t="str">
            <v>BUENO</v>
          </cell>
        </row>
        <row r="82">
          <cell r="Y82">
            <v>149</v>
          </cell>
          <cell r="Z82" t="str">
            <v>NO TIENE</v>
          </cell>
          <cell r="AA82">
            <v>1</v>
          </cell>
          <cell r="AC82" t="str">
            <v>BUENO</v>
          </cell>
        </row>
        <row r="83">
          <cell r="Y83">
            <v>150</v>
          </cell>
          <cell r="Z83" t="str">
            <v>NO OBSERVADO</v>
          </cell>
          <cell r="AA83">
            <v>2</v>
          </cell>
          <cell r="AB83" t="str">
            <v>SEDIMENTADA</v>
          </cell>
          <cell r="AC83" t="str">
            <v>BUENO</v>
          </cell>
        </row>
        <row r="84">
          <cell r="Y84">
            <v>152</v>
          </cell>
          <cell r="Z84" t="str">
            <v>BUENO</v>
          </cell>
          <cell r="AA84">
            <v>1</v>
          </cell>
          <cell r="AC84" t="str">
            <v>BUENO</v>
          </cell>
        </row>
        <row r="85">
          <cell r="Y85">
            <v>154</v>
          </cell>
          <cell r="Z85" t="str">
            <v>MALO</v>
          </cell>
          <cell r="AA85">
            <v>2</v>
          </cell>
          <cell r="AC85" t="str">
            <v>BUENO</v>
          </cell>
        </row>
        <row r="86">
          <cell r="Y86">
            <v>160</v>
          </cell>
          <cell r="Z86" t="str">
            <v>NO OBSERVADO</v>
          </cell>
          <cell r="AA86">
            <v>2</v>
          </cell>
          <cell r="AB86" t="str">
            <v>SEDIMENTADA</v>
          </cell>
          <cell r="AC86" t="str">
            <v>BUENO</v>
          </cell>
        </row>
        <row r="87">
          <cell r="Y87">
            <v>162</v>
          </cell>
          <cell r="Z87" t="str">
            <v>BUENO</v>
          </cell>
          <cell r="AA87">
            <v>2</v>
          </cell>
          <cell r="AC87" t="str">
            <v>BUENO</v>
          </cell>
        </row>
        <row r="88">
          <cell r="Y88">
            <v>164</v>
          </cell>
          <cell r="Z88" t="str">
            <v>NO OBSERVADO</v>
          </cell>
          <cell r="AA88">
            <v>0</v>
          </cell>
          <cell r="AC88" t="str">
            <v>NO OBSERVADO</v>
          </cell>
        </row>
        <row r="89">
          <cell r="Y89">
            <v>166</v>
          </cell>
          <cell r="Z89" t="str">
            <v>BUENO</v>
          </cell>
          <cell r="AA89">
            <v>2</v>
          </cell>
          <cell r="AC89" t="str">
            <v>BUENO</v>
          </cell>
        </row>
        <row r="90">
          <cell r="Y90">
            <v>168</v>
          </cell>
          <cell r="Z90" t="str">
            <v>NO OBSERVADO</v>
          </cell>
          <cell r="AA90">
            <v>2</v>
          </cell>
          <cell r="AB90" t="str">
            <v>SEDIMENTADA</v>
          </cell>
          <cell r="AC90" t="str">
            <v>BUENO</v>
          </cell>
        </row>
        <row r="91">
          <cell r="Y91">
            <v>170</v>
          </cell>
          <cell r="Z91" t="str">
            <v>NO OBSERVADO</v>
          </cell>
          <cell r="AA91">
            <v>1</v>
          </cell>
          <cell r="AB91" t="str">
            <v>SEDIMENTADA</v>
          </cell>
          <cell r="AC91" t="str">
            <v>BUENO</v>
          </cell>
        </row>
        <row r="92">
          <cell r="Y92">
            <v>171</v>
          </cell>
          <cell r="Z92" t="str">
            <v>BUENO</v>
          </cell>
          <cell r="AA92">
            <v>2</v>
          </cell>
          <cell r="AC92" t="str">
            <v>BUENO</v>
          </cell>
        </row>
        <row r="93">
          <cell r="Y93">
            <v>172</v>
          </cell>
          <cell r="Z93" t="str">
            <v>BUENO</v>
          </cell>
          <cell r="AA93">
            <v>2</v>
          </cell>
          <cell r="AC93" t="str">
            <v>BUENO</v>
          </cell>
        </row>
        <row r="94">
          <cell r="Y94">
            <v>173</v>
          </cell>
          <cell r="Z94" t="str">
            <v>BUENO</v>
          </cell>
          <cell r="AA94">
            <v>1</v>
          </cell>
          <cell r="AC94" t="str">
            <v>BUENO</v>
          </cell>
        </row>
        <row r="95">
          <cell r="Y95">
            <v>174</v>
          </cell>
          <cell r="Z95" t="str">
            <v>MALO</v>
          </cell>
          <cell r="AA95">
            <v>1</v>
          </cell>
          <cell r="AC95" t="str">
            <v>BUENO</v>
          </cell>
        </row>
        <row r="96">
          <cell r="Y96">
            <v>176</v>
          </cell>
          <cell r="Z96" t="str">
            <v>NO OBSERVADO</v>
          </cell>
          <cell r="AA96">
            <v>1</v>
          </cell>
          <cell r="AB96" t="str">
            <v>SEDIMENTADA</v>
          </cell>
          <cell r="AC96" t="str">
            <v>NO TIENE</v>
          </cell>
        </row>
        <row r="97">
          <cell r="Y97" t="str">
            <v>177AL</v>
          </cell>
          <cell r="Z97" t="str">
            <v>BUENO</v>
          </cell>
          <cell r="AA97">
            <v>0</v>
          </cell>
          <cell r="AC97" t="str">
            <v>BUENO</v>
          </cell>
        </row>
        <row r="98">
          <cell r="Y98">
            <v>178</v>
          </cell>
          <cell r="Z98" t="str">
            <v>NO OBSERVADO</v>
          </cell>
          <cell r="AA98">
            <v>2</v>
          </cell>
          <cell r="AB98" t="str">
            <v>SEDIMENTADA</v>
          </cell>
          <cell r="AC98" t="str">
            <v>BUENO</v>
          </cell>
        </row>
        <row r="99">
          <cell r="Y99">
            <v>180</v>
          </cell>
          <cell r="Z99" t="str">
            <v>NO TIENE</v>
          </cell>
          <cell r="AA99">
            <v>2</v>
          </cell>
          <cell r="AB99" t="str">
            <v>SEDIMENTADA</v>
          </cell>
          <cell r="AC99" t="str">
            <v>MALO</v>
          </cell>
        </row>
        <row r="100">
          <cell r="Y100">
            <v>182</v>
          </cell>
          <cell r="Z100" t="str">
            <v>BUENO</v>
          </cell>
          <cell r="AA100">
            <v>1</v>
          </cell>
          <cell r="AC100" t="str">
            <v>BUENO</v>
          </cell>
        </row>
        <row r="101">
          <cell r="Y101">
            <v>186</v>
          </cell>
          <cell r="Z101" t="str">
            <v>NO TIENE</v>
          </cell>
          <cell r="AA101">
            <v>0</v>
          </cell>
          <cell r="AC101" t="str">
            <v>BUENO</v>
          </cell>
        </row>
        <row r="102">
          <cell r="Y102" t="str">
            <v>187A</v>
          </cell>
          <cell r="Z102" t="str">
            <v>BUENO</v>
          </cell>
          <cell r="AA102">
            <v>2</v>
          </cell>
          <cell r="AC102" t="str">
            <v>BUENO</v>
          </cell>
        </row>
        <row r="103">
          <cell r="Y103">
            <v>188</v>
          </cell>
          <cell r="Z103" t="str">
            <v>NO OBSERVADO</v>
          </cell>
          <cell r="AA103">
            <v>0</v>
          </cell>
          <cell r="AB103" t="str">
            <v>SEDIMENTADA</v>
          </cell>
          <cell r="AC103" t="str">
            <v>BUENO</v>
          </cell>
        </row>
        <row r="104">
          <cell r="Y104">
            <v>190</v>
          </cell>
          <cell r="Z104" t="str">
            <v>NO OBSERVADO</v>
          </cell>
          <cell r="AA104">
            <v>1</v>
          </cell>
          <cell r="AB104" t="str">
            <v>SEDIMENTADA</v>
          </cell>
          <cell r="AC104" t="str">
            <v>BUENO</v>
          </cell>
        </row>
        <row r="105">
          <cell r="Y105">
            <v>192</v>
          </cell>
          <cell r="Z105" t="str">
            <v>NO TIENE</v>
          </cell>
          <cell r="AA105">
            <v>0</v>
          </cell>
          <cell r="AC105" t="str">
            <v>BUENO</v>
          </cell>
        </row>
        <row r="106">
          <cell r="Y106">
            <v>194</v>
          </cell>
          <cell r="Z106" t="str">
            <v>NO OBSERVADO</v>
          </cell>
          <cell r="AA106">
            <v>1</v>
          </cell>
          <cell r="AB106" t="str">
            <v>SEDIMENTADA</v>
          </cell>
          <cell r="AC106" t="str">
            <v>BUENO</v>
          </cell>
        </row>
        <row r="107">
          <cell r="Y107">
            <v>196</v>
          </cell>
          <cell r="Z107" t="str">
            <v>NO TIENE</v>
          </cell>
          <cell r="AA107">
            <v>1</v>
          </cell>
          <cell r="AC107" t="str">
            <v>BUENO</v>
          </cell>
        </row>
        <row r="108">
          <cell r="Y108">
            <v>198</v>
          </cell>
          <cell r="Z108" t="str">
            <v>NO TIENE</v>
          </cell>
          <cell r="AA108">
            <v>1</v>
          </cell>
          <cell r="AB108" t="str">
            <v>SEDIMENTADA</v>
          </cell>
          <cell r="AC108" t="str">
            <v>BUENO</v>
          </cell>
        </row>
        <row r="109">
          <cell r="Y109">
            <v>200</v>
          </cell>
          <cell r="Z109" t="str">
            <v>NO TIENE</v>
          </cell>
          <cell r="AA109">
            <v>1</v>
          </cell>
          <cell r="AB109" t="str">
            <v>SEDIMENTADA</v>
          </cell>
          <cell r="AC109" t="str">
            <v>BUENO</v>
          </cell>
        </row>
        <row r="110">
          <cell r="Y110">
            <v>202</v>
          </cell>
          <cell r="Z110" t="str">
            <v>NO TIENE</v>
          </cell>
          <cell r="AA110">
            <v>0</v>
          </cell>
          <cell r="AB110" t="str">
            <v>SEDIMENTADA</v>
          </cell>
          <cell r="AC110" t="str">
            <v>BUENO</v>
          </cell>
        </row>
        <row r="111">
          <cell r="Y111">
            <v>204</v>
          </cell>
          <cell r="Z111" t="str">
            <v>NO OBSERVADO</v>
          </cell>
          <cell r="AA111">
            <v>0</v>
          </cell>
          <cell r="AC111" t="str">
            <v>NO OBSERVADO</v>
          </cell>
        </row>
        <row r="112">
          <cell r="Y112">
            <v>206</v>
          </cell>
          <cell r="Z112" t="str">
            <v>NO OBSERVADO</v>
          </cell>
          <cell r="AA112">
            <v>0</v>
          </cell>
          <cell r="AC112" t="str">
            <v>NO OBSERVADO</v>
          </cell>
        </row>
        <row r="113">
          <cell r="Y113">
            <v>208</v>
          </cell>
          <cell r="Z113" t="str">
            <v>NO TIENE</v>
          </cell>
          <cell r="AA113">
            <v>2</v>
          </cell>
          <cell r="AC113" t="str">
            <v>BUENO</v>
          </cell>
        </row>
        <row r="114">
          <cell r="Y114">
            <v>210</v>
          </cell>
          <cell r="Z114" t="str">
            <v>BUENO</v>
          </cell>
          <cell r="AA114">
            <v>2</v>
          </cell>
          <cell r="AC114" t="str">
            <v>BUENO</v>
          </cell>
        </row>
        <row r="115">
          <cell r="Y115">
            <v>211</v>
          </cell>
          <cell r="Z115" t="str">
            <v>NO TIENE</v>
          </cell>
          <cell r="AA115">
            <v>1</v>
          </cell>
          <cell r="AB115" t="str">
            <v>SEDIMENTADA</v>
          </cell>
          <cell r="AC115" t="str">
            <v>BUENO</v>
          </cell>
        </row>
        <row r="116">
          <cell r="Y116">
            <v>212</v>
          </cell>
          <cell r="Z116" t="str">
            <v>BUENO</v>
          </cell>
          <cell r="AA116">
            <v>2</v>
          </cell>
          <cell r="AC116" t="str">
            <v>BUENO</v>
          </cell>
        </row>
        <row r="117">
          <cell r="Y117">
            <v>213</v>
          </cell>
          <cell r="Z117" t="str">
            <v>NO TIENE</v>
          </cell>
          <cell r="AA117">
            <v>2</v>
          </cell>
          <cell r="AC117" t="str">
            <v>BUENO</v>
          </cell>
        </row>
        <row r="118">
          <cell r="Y118">
            <v>214</v>
          </cell>
          <cell r="Z118" t="str">
            <v>NO OBSERVADO</v>
          </cell>
          <cell r="AA118">
            <v>0</v>
          </cell>
          <cell r="AB118" t="str">
            <v>TAPADA</v>
          </cell>
          <cell r="AC118" t="str">
            <v>NO OBSERVADO</v>
          </cell>
        </row>
        <row r="119">
          <cell r="Y119">
            <v>215</v>
          </cell>
          <cell r="Z119" t="str">
            <v>NO OBSERVADO</v>
          </cell>
          <cell r="AA119">
            <v>0</v>
          </cell>
          <cell r="AC119" t="str">
            <v>NO OBSERVADO</v>
          </cell>
        </row>
        <row r="120">
          <cell r="Y120">
            <v>216</v>
          </cell>
          <cell r="Z120" t="str">
            <v>BUENO</v>
          </cell>
          <cell r="AA120">
            <v>1</v>
          </cell>
          <cell r="AC120" t="str">
            <v>BUENO</v>
          </cell>
        </row>
        <row r="121">
          <cell r="Y121">
            <v>218</v>
          </cell>
          <cell r="Z121" t="str">
            <v>BUENO</v>
          </cell>
          <cell r="AA121">
            <v>1</v>
          </cell>
          <cell r="AC121" t="str">
            <v>MALO</v>
          </cell>
        </row>
        <row r="122">
          <cell r="Y122">
            <v>220</v>
          </cell>
          <cell r="Z122" t="str">
            <v>NO OBSERVADO</v>
          </cell>
          <cell r="AA122">
            <v>1</v>
          </cell>
          <cell r="AB122" t="str">
            <v>SEDIMENTADA</v>
          </cell>
          <cell r="AC122" t="str">
            <v>BUENO</v>
          </cell>
        </row>
        <row r="123">
          <cell r="Y123">
            <v>222</v>
          </cell>
          <cell r="Z123" t="str">
            <v>MALO</v>
          </cell>
          <cell r="AA123">
            <v>0</v>
          </cell>
          <cell r="AC123" t="str">
            <v>BUENO</v>
          </cell>
        </row>
        <row r="124">
          <cell r="Y124">
            <v>224</v>
          </cell>
          <cell r="Z124" t="str">
            <v>NO OBSERVADO</v>
          </cell>
          <cell r="AA124">
            <v>0</v>
          </cell>
          <cell r="AB124" t="str">
            <v>SEDIMENTADA</v>
          </cell>
          <cell r="AC124" t="str">
            <v>BUENO</v>
          </cell>
        </row>
        <row r="125">
          <cell r="Y125">
            <v>226</v>
          </cell>
          <cell r="Z125" t="str">
            <v>NO OBSERVADO</v>
          </cell>
          <cell r="AA125">
            <v>3</v>
          </cell>
          <cell r="AC125" t="str">
            <v>BUENO</v>
          </cell>
        </row>
        <row r="126">
          <cell r="Y126">
            <v>230</v>
          </cell>
          <cell r="Z126" t="str">
            <v>NO OBSERVADO</v>
          </cell>
          <cell r="AA126">
            <v>4</v>
          </cell>
          <cell r="AB126" t="str">
            <v>SEDIMENTADA</v>
          </cell>
          <cell r="AC126" t="str">
            <v>BUENO</v>
          </cell>
        </row>
        <row r="127">
          <cell r="Y127">
            <v>234</v>
          </cell>
          <cell r="Z127" t="str">
            <v>NO OBSERVADO</v>
          </cell>
          <cell r="AA127">
            <v>2</v>
          </cell>
          <cell r="AB127" t="str">
            <v>SEDIMENTADA</v>
          </cell>
          <cell r="AC127" t="str">
            <v>BUENO</v>
          </cell>
        </row>
        <row r="128">
          <cell r="Y128">
            <v>236</v>
          </cell>
          <cell r="Z128" t="str">
            <v>NO OBSERVADO</v>
          </cell>
          <cell r="AA128">
            <v>0</v>
          </cell>
          <cell r="AB128" t="str">
            <v>SEDIMENTADA</v>
          </cell>
          <cell r="AC128" t="str">
            <v>BUENO</v>
          </cell>
        </row>
        <row r="129">
          <cell r="Y129">
            <v>238</v>
          </cell>
          <cell r="Z129" t="str">
            <v>BUENO</v>
          </cell>
          <cell r="AA129">
            <v>0</v>
          </cell>
          <cell r="AC129" t="str">
            <v>BUENO</v>
          </cell>
        </row>
        <row r="130">
          <cell r="Y130">
            <v>240</v>
          </cell>
          <cell r="Z130" t="str">
            <v>NO OBSERVADO</v>
          </cell>
          <cell r="AA130">
            <v>2</v>
          </cell>
          <cell r="AB130" t="str">
            <v>SEDIMENTADA</v>
          </cell>
          <cell r="AC130" t="str">
            <v>BUENO</v>
          </cell>
        </row>
        <row r="131">
          <cell r="Y131">
            <v>242</v>
          </cell>
          <cell r="Z131" t="str">
            <v>NO OBSERVADO</v>
          </cell>
          <cell r="AA131">
            <v>5</v>
          </cell>
          <cell r="AC131" t="str">
            <v>BUENO</v>
          </cell>
        </row>
        <row r="132">
          <cell r="Y132">
            <v>244</v>
          </cell>
          <cell r="Z132" t="str">
            <v>BUENO</v>
          </cell>
          <cell r="AA132">
            <v>0</v>
          </cell>
          <cell r="AC132" t="str">
            <v>BUENO</v>
          </cell>
        </row>
        <row r="133">
          <cell r="Y133">
            <v>246</v>
          </cell>
          <cell r="Z133" t="str">
            <v>BUENO</v>
          </cell>
          <cell r="AA133">
            <v>2</v>
          </cell>
          <cell r="AC133" t="str">
            <v>BUENO</v>
          </cell>
        </row>
        <row r="134">
          <cell r="Y134">
            <v>248</v>
          </cell>
          <cell r="Z134" t="str">
            <v>NO OBSERVADO</v>
          </cell>
          <cell r="AA134">
            <v>4</v>
          </cell>
          <cell r="AB134" t="str">
            <v>SEDIMENTADA</v>
          </cell>
          <cell r="AC134" t="str">
            <v>BUENO</v>
          </cell>
        </row>
        <row r="135">
          <cell r="Y135">
            <v>250</v>
          </cell>
          <cell r="Z135" t="str">
            <v>NO OBSERVADO</v>
          </cell>
          <cell r="AA135">
            <v>0</v>
          </cell>
          <cell r="AB135" t="str">
            <v>SEDIMENTADA</v>
          </cell>
          <cell r="AC135" t="str">
            <v>BUENO</v>
          </cell>
        </row>
        <row r="136">
          <cell r="Y136">
            <v>252</v>
          </cell>
          <cell r="Z136" t="str">
            <v>NO OBSERVADO</v>
          </cell>
          <cell r="AA136">
            <v>1</v>
          </cell>
          <cell r="AB136" t="str">
            <v>SEDIMENTADA</v>
          </cell>
          <cell r="AC136" t="str">
            <v>BUENO</v>
          </cell>
        </row>
        <row r="137">
          <cell r="Y137" t="str">
            <v>252A</v>
          </cell>
          <cell r="Z137" t="str">
            <v>NO TIENE</v>
          </cell>
          <cell r="AA137">
            <v>2</v>
          </cell>
          <cell r="AB137" t="str">
            <v>SEDIMENTADA</v>
          </cell>
          <cell r="AC137" t="str">
            <v>BUENO</v>
          </cell>
        </row>
        <row r="138">
          <cell r="Y138">
            <v>253</v>
          </cell>
          <cell r="Z138" t="str">
            <v>NO OBSERVADO</v>
          </cell>
          <cell r="AA138">
            <v>2</v>
          </cell>
          <cell r="AB138" t="str">
            <v>SEDIMENTADA</v>
          </cell>
          <cell r="AC138" t="str">
            <v>BUENO</v>
          </cell>
        </row>
        <row r="139">
          <cell r="Y139">
            <v>254</v>
          </cell>
          <cell r="Z139" t="str">
            <v>NO OBSERVADO</v>
          </cell>
          <cell r="AA139">
            <v>0</v>
          </cell>
          <cell r="AC139" t="str">
            <v>NO OBSERVADO</v>
          </cell>
        </row>
        <row r="140">
          <cell r="Y140">
            <v>256</v>
          </cell>
          <cell r="Z140" t="str">
            <v>BUENO</v>
          </cell>
          <cell r="AA140">
            <v>2</v>
          </cell>
          <cell r="AC140" t="str">
            <v>BUENO</v>
          </cell>
        </row>
        <row r="141">
          <cell r="Y141">
            <v>258</v>
          </cell>
          <cell r="Z141" t="str">
            <v>BUENO</v>
          </cell>
          <cell r="AA141">
            <v>1</v>
          </cell>
          <cell r="AB141" t="str">
            <v>SEDIMENTADA</v>
          </cell>
          <cell r="AC141" t="str">
            <v>BUENO</v>
          </cell>
        </row>
        <row r="142">
          <cell r="Y142">
            <v>260</v>
          </cell>
          <cell r="Z142" t="str">
            <v>NO OBSERVADO</v>
          </cell>
          <cell r="AA142">
            <v>0</v>
          </cell>
          <cell r="AC142" t="str">
            <v>NO OBSERVADO</v>
          </cell>
        </row>
        <row r="143">
          <cell r="Y143">
            <v>262</v>
          </cell>
          <cell r="Z143" t="str">
            <v>BUENO</v>
          </cell>
          <cell r="AA143">
            <v>4</v>
          </cell>
          <cell r="AC143" t="str">
            <v>BUENO</v>
          </cell>
        </row>
        <row r="144">
          <cell r="Y144">
            <v>264</v>
          </cell>
          <cell r="Z144" t="str">
            <v>BUENO</v>
          </cell>
          <cell r="AA144">
            <v>3</v>
          </cell>
          <cell r="AC144" t="str">
            <v>BUENO</v>
          </cell>
        </row>
        <row r="145">
          <cell r="Y145">
            <v>266</v>
          </cell>
          <cell r="Z145" t="str">
            <v>NO TIENE</v>
          </cell>
          <cell r="AA145">
            <v>1</v>
          </cell>
          <cell r="AB145" t="str">
            <v>SEDIMENTADA</v>
          </cell>
          <cell r="AC145" t="str">
            <v>BUENO</v>
          </cell>
        </row>
        <row r="146">
          <cell r="Y146">
            <v>268</v>
          </cell>
          <cell r="Z146" t="str">
            <v>BUENO</v>
          </cell>
          <cell r="AA146">
            <v>2</v>
          </cell>
          <cell r="AC146" t="str">
            <v>BUENO</v>
          </cell>
        </row>
        <row r="147">
          <cell r="Y147">
            <v>270</v>
          </cell>
          <cell r="Z147" t="str">
            <v>BUENO</v>
          </cell>
          <cell r="AA147">
            <v>2</v>
          </cell>
          <cell r="AC147" t="str">
            <v>BUENO</v>
          </cell>
        </row>
        <row r="148">
          <cell r="Y148">
            <v>272</v>
          </cell>
          <cell r="Z148" t="str">
            <v>NO OBSERVADO</v>
          </cell>
          <cell r="AA148">
            <v>3</v>
          </cell>
          <cell r="AB148" t="str">
            <v>SEDIMENTADA</v>
          </cell>
          <cell r="AC148" t="str">
            <v>BUENO</v>
          </cell>
        </row>
        <row r="149">
          <cell r="Y149">
            <v>274</v>
          </cell>
          <cell r="Z149" t="str">
            <v>NO OBSERVADO</v>
          </cell>
          <cell r="AA149">
            <v>0</v>
          </cell>
          <cell r="AC149" t="str">
            <v>BUENO</v>
          </cell>
        </row>
        <row r="150">
          <cell r="Y150">
            <v>276</v>
          </cell>
          <cell r="Z150" t="str">
            <v>NO TIENE</v>
          </cell>
          <cell r="AA150">
            <v>1</v>
          </cell>
          <cell r="AB150" t="str">
            <v>SEDIMENTADA</v>
          </cell>
          <cell r="AC150" t="str">
            <v>BUENO</v>
          </cell>
        </row>
        <row r="151">
          <cell r="Y151">
            <v>278</v>
          </cell>
          <cell r="Z151" t="str">
            <v>NO OBSERVADO</v>
          </cell>
          <cell r="AA151">
            <v>2</v>
          </cell>
          <cell r="AB151" t="str">
            <v>SEDIMENTADA</v>
          </cell>
          <cell r="AC151" t="str">
            <v>NO TIENE</v>
          </cell>
        </row>
        <row r="152">
          <cell r="Y152">
            <v>280</v>
          </cell>
          <cell r="Z152" t="str">
            <v>BUENO</v>
          </cell>
          <cell r="AA152">
            <v>2</v>
          </cell>
          <cell r="AC152" t="str">
            <v>BUENO</v>
          </cell>
        </row>
        <row r="153">
          <cell r="Y153">
            <v>282</v>
          </cell>
          <cell r="Z153" t="str">
            <v>NO OBSERVADO</v>
          </cell>
          <cell r="AA153">
            <v>2</v>
          </cell>
          <cell r="AB153" t="str">
            <v>SEDIMENTADA</v>
          </cell>
          <cell r="AC153" t="str">
            <v>BUENO</v>
          </cell>
        </row>
        <row r="154">
          <cell r="Y154">
            <v>284</v>
          </cell>
          <cell r="Z154" t="str">
            <v>NO TIENE</v>
          </cell>
          <cell r="AA154">
            <v>3</v>
          </cell>
          <cell r="AC154" t="str">
            <v>BUENO</v>
          </cell>
        </row>
        <row r="155">
          <cell r="Y155">
            <v>286</v>
          </cell>
          <cell r="Z155" t="str">
            <v>NO OBSERVADO</v>
          </cell>
          <cell r="AA155">
            <v>2</v>
          </cell>
          <cell r="AB155" t="str">
            <v>SEDIMENTADA</v>
          </cell>
          <cell r="AC155" t="str">
            <v>BUENO</v>
          </cell>
        </row>
        <row r="156">
          <cell r="Y156">
            <v>288</v>
          </cell>
          <cell r="Z156" t="str">
            <v>NO OBSERVADO</v>
          </cell>
          <cell r="AA156">
            <v>2</v>
          </cell>
          <cell r="AB156" t="str">
            <v>SEDIMENTADA</v>
          </cell>
          <cell r="AC156" t="str">
            <v>BUENO</v>
          </cell>
        </row>
        <row r="157">
          <cell r="Y157">
            <v>290</v>
          </cell>
          <cell r="Z157" t="str">
            <v>BUENO</v>
          </cell>
          <cell r="AA157">
            <v>2</v>
          </cell>
          <cell r="AB157" t="str">
            <v>SEDIMENTADA</v>
          </cell>
          <cell r="AC157" t="str">
            <v>BUENO</v>
          </cell>
        </row>
        <row r="158">
          <cell r="Y158">
            <v>292</v>
          </cell>
          <cell r="Z158" t="str">
            <v>NO OBSERVADO</v>
          </cell>
          <cell r="AA158">
            <v>2</v>
          </cell>
          <cell r="AB158" t="str">
            <v>SEDIMENTADA</v>
          </cell>
          <cell r="AC158" t="str">
            <v>BUENO</v>
          </cell>
        </row>
        <row r="159">
          <cell r="Y159">
            <v>294</v>
          </cell>
          <cell r="Z159" t="str">
            <v>NO TIENE</v>
          </cell>
          <cell r="AA159">
            <v>2</v>
          </cell>
          <cell r="AC159" t="str">
            <v>BUENO</v>
          </cell>
        </row>
        <row r="160">
          <cell r="Y160" t="str">
            <v>294A</v>
          </cell>
          <cell r="Z160" t="str">
            <v>BUENO</v>
          </cell>
          <cell r="AA160">
            <v>1</v>
          </cell>
          <cell r="AB160" t="str">
            <v>SEDIMENTADA</v>
          </cell>
          <cell r="AC160" t="str">
            <v>BUENO</v>
          </cell>
        </row>
        <row r="161">
          <cell r="Y161">
            <v>296</v>
          </cell>
          <cell r="Z161" t="str">
            <v>BUENO</v>
          </cell>
          <cell r="AA161">
            <v>2</v>
          </cell>
          <cell r="AC161" t="str">
            <v>BUENO</v>
          </cell>
        </row>
        <row r="162">
          <cell r="Y162">
            <v>298</v>
          </cell>
          <cell r="Z162" t="str">
            <v>NO OBSERVADO</v>
          </cell>
          <cell r="AA162">
            <v>2</v>
          </cell>
          <cell r="AB162" t="str">
            <v>SEDIMENTADA</v>
          </cell>
          <cell r="AC162" t="str">
            <v>BUENO</v>
          </cell>
        </row>
        <row r="163">
          <cell r="Y163">
            <v>300</v>
          </cell>
          <cell r="Z163" t="str">
            <v>NO OBSERVADO</v>
          </cell>
          <cell r="AA163">
            <v>2</v>
          </cell>
          <cell r="AB163" t="str">
            <v>SEDIMENTADA</v>
          </cell>
          <cell r="AC163" t="str">
            <v>BUENO</v>
          </cell>
        </row>
        <row r="164">
          <cell r="Y164">
            <v>304</v>
          </cell>
          <cell r="Z164" t="str">
            <v>NO OBSERVADO</v>
          </cell>
          <cell r="AA164">
            <v>6</v>
          </cell>
          <cell r="AB164" t="str">
            <v>SEDIMENTADA</v>
          </cell>
          <cell r="AC164" t="str">
            <v>BUENO</v>
          </cell>
        </row>
        <row r="165">
          <cell r="Y165">
            <v>306</v>
          </cell>
          <cell r="Z165" t="str">
            <v>NO TIENE</v>
          </cell>
          <cell r="AA165">
            <v>2</v>
          </cell>
          <cell r="AC165" t="str">
            <v>BUENO</v>
          </cell>
        </row>
        <row r="166">
          <cell r="Y166">
            <v>308</v>
          </cell>
          <cell r="Z166" t="str">
            <v>BUENO</v>
          </cell>
          <cell r="AA166">
            <v>2</v>
          </cell>
          <cell r="AC166" t="str">
            <v>BUENO</v>
          </cell>
        </row>
        <row r="167">
          <cell r="Y167">
            <v>310</v>
          </cell>
          <cell r="Z167" t="str">
            <v>NO OBSERVADO</v>
          </cell>
          <cell r="AA167">
            <v>3</v>
          </cell>
          <cell r="AB167" t="str">
            <v>SEDIMENTADA</v>
          </cell>
          <cell r="AC167" t="str">
            <v>BUENO</v>
          </cell>
        </row>
        <row r="168">
          <cell r="Y168">
            <v>312</v>
          </cell>
          <cell r="Z168" t="str">
            <v>BUENO</v>
          </cell>
          <cell r="AA168">
            <v>1</v>
          </cell>
          <cell r="AC168" t="str">
            <v>BUENO</v>
          </cell>
        </row>
        <row r="169">
          <cell r="Y169">
            <v>314</v>
          </cell>
          <cell r="Z169" t="str">
            <v>NO OBSERVADO</v>
          </cell>
          <cell r="AA169">
            <v>2</v>
          </cell>
          <cell r="AB169" t="str">
            <v>SEDIMENTADA</v>
          </cell>
          <cell r="AC169" t="str">
            <v>BUENO</v>
          </cell>
        </row>
        <row r="170">
          <cell r="Y170">
            <v>316</v>
          </cell>
          <cell r="Z170" t="str">
            <v>MALO</v>
          </cell>
          <cell r="AA170">
            <v>3</v>
          </cell>
          <cell r="AC170" t="str">
            <v>MALO</v>
          </cell>
        </row>
        <row r="171">
          <cell r="Y171" t="str">
            <v>B318</v>
          </cell>
          <cell r="Z171" t="str">
            <v>NO TIENE</v>
          </cell>
          <cell r="AA171">
            <v>2</v>
          </cell>
          <cell r="AC171" t="str">
            <v>BUENO</v>
          </cell>
        </row>
        <row r="172">
          <cell r="Y172">
            <v>320</v>
          </cell>
          <cell r="Z172" t="str">
            <v>MALO</v>
          </cell>
          <cell r="AA172">
            <v>2</v>
          </cell>
          <cell r="AC172" t="str">
            <v>BUENO</v>
          </cell>
        </row>
        <row r="173">
          <cell r="Y173">
            <v>322</v>
          </cell>
          <cell r="Z173" t="str">
            <v>NO OBSERVADO</v>
          </cell>
          <cell r="AA173">
            <v>3</v>
          </cell>
          <cell r="AB173" t="str">
            <v>SEDIMENTADA</v>
          </cell>
          <cell r="AC173" t="str">
            <v>BUENO</v>
          </cell>
        </row>
        <row r="174">
          <cell r="Y174">
            <v>324</v>
          </cell>
          <cell r="Z174" t="str">
            <v>NO OBSERVADO</v>
          </cell>
          <cell r="AA174">
            <v>0</v>
          </cell>
          <cell r="AB174" t="str">
            <v>TAPADA</v>
          </cell>
          <cell r="AC174" t="str">
            <v>NO OBSERVADO</v>
          </cell>
        </row>
        <row r="175">
          <cell r="Y175">
            <v>326</v>
          </cell>
          <cell r="Z175" t="str">
            <v>NO OBSERVADO</v>
          </cell>
          <cell r="AA175">
            <v>0</v>
          </cell>
          <cell r="AB175" t="str">
            <v>TAPADA</v>
          </cell>
          <cell r="AC175" t="str">
            <v>NO OBSERVADO</v>
          </cell>
        </row>
        <row r="176">
          <cell r="Y176">
            <v>328</v>
          </cell>
          <cell r="Z176" t="str">
            <v>MALO</v>
          </cell>
          <cell r="AA176">
            <v>1</v>
          </cell>
          <cell r="AC176" t="str">
            <v>BUENO</v>
          </cell>
        </row>
        <row r="177">
          <cell r="Y177">
            <v>330</v>
          </cell>
          <cell r="Z177" t="str">
            <v>NO OBSERVADO</v>
          </cell>
          <cell r="AA177">
            <v>4</v>
          </cell>
          <cell r="AB177" t="str">
            <v>SEDIMENTADA</v>
          </cell>
          <cell r="AC177" t="str">
            <v>BUENO</v>
          </cell>
        </row>
        <row r="178">
          <cell r="Y178">
            <v>332</v>
          </cell>
          <cell r="Z178" t="str">
            <v>NO OBSERVADO</v>
          </cell>
          <cell r="AA178">
            <v>1</v>
          </cell>
          <cell r="AB178" t="str">
            <v>SEDIMENTADA</v>
          </cell>
          <cell r="AC178" t="str">
            <v>BUENO</v>
          </cell>
        </row>
        <row r="179">
          <cell r="Y179">
            <v>334</v>
          </cell>
          <cell r="Z179" t="str">
            <v>NO OBSERVADO</v>
          </cell>
          <cell r="AA179">
            <v>1</v>
          </cell>
          <cell r="AB179" t="str">
            <v>SEDIMENTADA</v>
          </cell>
          <cell r="AC179" t="str">
            <v>BUENO</v>
          </cell>
        </row>
        <row r="180">
          <cell r="Y180">
            <v>336</v>
          </cell>
          <cell r="Z180" t="str">
            <v>NO OBSERVADO</v>
          </cell>
          <cell r="AA180">
            <v>2</v>
          </cell>
          <cell r="AB180" t="str">
            <v>SEDIMENTADA</v>
          </cell>
          <cell r="AC180" t="str">
            <v>BUENO</v>
          </cell>
        </row>
        <row r="181">
          <cell r="Y181">
            <v>338</v>
          </cell>
          <cell r="Z181" t="str">
            <v>MALO</v>
          </cell>
          <cell r="AA181">
            <v>1</v>
          </cell>
          <cell r="AC181" t="str">
            <v>BUENO</v>
          </cell>
        </row>
        <row r="182">
          <cell r="Y182">
            <v>340</v>
          </cell>
          <cell r="Z182" t="str">
            <v>MALO</v>
          </cell>
          <cell r="AA182">
            <v>1</v>
          </cell>
          <cell r="AC182" t="str">
            <v>BUENO</v>
          </cell>
        </row>
        <row r="183">
          <cell r="Y183">
            <v>342</v>
          </cell>
          <cell r="Z183" t="str">
            <v>NO OBSERVADO</v>
          </cell>
          <cell r="AA183">
            <v>1</v>
          </cell>
          <cell r="AC183" t="str">
            <v>BUENO</v>
          </cell>
        </row>
        <row r="184">
          <cell r="Y184">
            <v>344</v>
          </cell>
          <cell r="Z184" t="str">
            <v>NO OBSERVADO</v>
          </cell>
          <cell r="AA184">
            <v>0</v>
          </cell>
          <cell r="AC184" t="str">
            <v>BUENO</v>
          </cell>
        </row>
        <row r="185">
          <cell r="Y185">
            <v>346</v>
          </cell>
          <cell r="Z185" t="str">
            <v>BUENO</v>
          </cell>
          <cell r="AA185">
            <v>1</v>
          </cell>
          <cell r="AC185" t="str">
            <v>BUENO</v>
          </cell>
        </row>
        <row r="186">
          <cell r="Y186">
            <v>348</v>
          </cell>
          <cell r="Z186" t="str">
            <v>NO OBSERVADO</v>
          </cell>
          <cell r="AA186">
            <v>2</v>
          </cell>
          <cell r="AB186" t="str">
            <v>SEDIMENTADA</v>
          </cell>
          <cell r="AC186" t="str">
            <v>BUENO</v>
          </cell>
        </row>
        <row r="187">
          <cell r="Y187">
            <v>350</v>
          </cell>
          <cell r="Z187" t="str">
            <v>BUENO</v>
          </cell>
          <cell r="AA187">
            <v>1</v>
          </cell>
          <cell r="AC187" t="str">
            <v>BUENO</v>
          </cell>
        </row>
        <row r="188">
          <cell r="Y188">
            <v>352</v>
          </cell>
          <cell r="Z188" t="str">
            <v>BUENO</v>
          </cell>
          <cell r="AA188">
            <v>0</v>
          </cell>
          <cell r="AB188" t="str">
            <v>SEDIMENTADA</v>
          </cell>
          <cell r="AC188" t="str">
            <v>BUENO</v>
          </cell>
        </row>
        <row r="189">
          <cell r="Y189">
            <v>354</v>
          </cell>
          <cell r="Z189" t="str">
            <v>BUENO</v>
          </cell>
          <cell r="AA189">
            <v>1</v>
          </cell>
          <cell r="AB189" t="str">
            <v>SEDIMENTADA</v>
          </cell>
          <cell r="AC189" t="str">
            <v>BUENO</v>
          </cell>
        </row>
        <row r="190">
          <cell r="Y190">
            <v>356</v>
          </cell>
          <cell r="Z190" t="str">
            <v>NO OBSERVADO</v>
          </cell>
          <cell r="AA190">
            <v>0</v>
          </cell>
          <cell r="AB190" t="str">
            <v>SEDIMENTADA</v>
          </cell>
          <cell r="AC190" t="str">
            <v>NO TIENE</v>
          </cell>
        </row>
        <row r="191">
          <cell r="Y191">
            <v>358</v>
          </cell>
          <cell r="Z191" t="str">
            <v>NO OBSERVADO</v>
          </cell>
          <cell r="AA191">
            <v>0</v>
          </cell>
          <cell r="AC191" t="str">
            <v>NO OBSERVADO</v>
          </cell>
        </row>
        <row r="192">
          <cell r="Y192">
            <v>360</v>
          </cell>
          <cell r="Z192" t="str">
            <v>BUENO</v>
          </cell>
          <cell r="AA192">
            <v>1</v>
          </cell>
          <cell r="AC192" t="str">
            <v>BUENO</v>
          </cell>
        </row>
        <row r="193">
          <cell r="Y193">
            <v>362</v>
          </cell>
          <cell r="Z193" t="str">
            <v>NO OBSERVADO</v>
          </cell>
          <cell r="AA193">
            <v>1</v>
          </cell>
          <cell r="AB193" t="str">
            <v>SEDIMENTADA</v>
          </cell>
          <cell r="AC193" t="str">
            <v>BUENO</v>
          </cell>
        </row>
        <row r="194">
          <cell r="Y194">
            <v>364</v>
          </cell>
          <cell r="Z194" t="str">
            <v>BUENO</v>
          </cell>
          <cell r="AA194">
            <v>0</v>
          </cell>
          <cell r="AC194" t="str">
            <v>BUENO</v>
          </cell>
        </row>
        <row r="195">
          <cell r="Y195">
            <v>366</v>
          </cell>
          <cell r="Z195" t="str">
            <v>BUENO</v>
          </cell>
          <cell r="AA195">
            <v>0</v>
          </cell>
          <cell r="AC195" t="str">
            <v>BUENO</v>
          </cell>
        </row>
        <row r="196">
          <cell r="Y196">
            <v>368</v>
          </cell>
          <cell r="Z196" t="str">
            <v>BUENO</v>
          </cell>
          <cell r="AA196">
            <v>0</v>
          </cell>
          <cell r="AC196" t="str">
            <v>BUENO</v>
          </cell>
        </row>
        <row r="197">
          <cell r="Y197">
            <v>370</v>
          </cell>
          <cell r="Z197" t="str">
            <v>BUENO</v>
          </cell>
          <cell r="AA197">
            <v>1</v>
          </cell>
          <cell r="AC197" t="str">
            <v>BUENO</v>
          </cell>
        </row>
        <row r="198">
          <cell r="Y198">
            <v>372</v>
          </cell>
          <cell r="Z198" t="str">
            <v>BUENO</v>
          </cell>
          <cell r="AA198">
            <v>1</v>
          </cell>
          <cell r="AC198" t="str">
            <v>BUENO</v>
          </cell>
        </row>
        <row r="199">
          <cell r="Y199">
            <v>374</v>
          </cell>
          <cell r="Z199" t="str">
            <v>NO OBSERVADO</v>
          </cell>
          <cell r="AA199">
            <v>0</v>
          </cell>
          <cell r="AC199" t="str">
            <v>NO OBSERVADO</v>
          </cell>
        </row>
        <row r="200">
          <cell r="Y200">
            <v>376</v>
          </cell>
          <cell r="Z200" t="str">
            <v>BUENO</v>
          </cell>
          <cell r="AA200">
            <v>0</v>
          </cell>
          <cell r="AC200" t="str">
            <v>BUENO</v>
          </cell>
        </row>
        <row r="201">
          <cell r="Y201">
            <v>378</v>
          </cell>
          <cell r="Z201" t="str">
            <v>MALO</v>
          </cell>
          <cell r="AA201">
            <v>0</v>
          </cell>
          <cell r="AC201" t="str">
            <v>BUENO</v>
          </cell>
        </row>
        <row r="202">
          <cell r="Y202">
            <v>380</v>
          </cell>
          <cell r="Z202" t="str">
            <v>BUENO</v>
          </cell>
          <cell r="AA202">
            <v>0</v>
          </cell>
          <cell r="AC202" t="str">
            <v>BUENO</v>
          </cell>
        </row>
        <row r="203">
          <cell r="Y203">
            <v>382</v>
          </cell>
          <cell r="Z203" t="str">
            <v>NO TIENE</v>
          </cell>
          <cell r="AA203">
            <v>0</v>
          </cell>
          <cell r="AC203" t="str">
            <v>BUENO</v>
          </cell>
        </row>
        <row r="204">
          <cell r="Y204">
            <v>384</v>
          </cell>
          <cell r="Z204" t="str">
            <v>BUENO</v>
          </cell>
          <cell r="AA204">
            <v>1</v>
          </cell>
          <cell r="AC204" t="str">
            <v>BUENO</v>
          </cell>
        </row>
        <row r="205">
          <cell r="Y205">
            <v>386</v>
          </cell>
          <cell r="Z205" t="str">
            <v>NO TIENE</v>
          </cell>
          <cell r="AA205">
            <v>0</v>
          </cell>
          <cell r="AB205" t="str">
            <v>SEDIMENTADA</v>
          </cell>
          <cell r="AC205" t="str">
            <v>BUENO</v>
          </cell>
        </row>
        <row r="206">
          <cell r="Y206">
            <v>388</v>
          </cell>
          <cell r="Z206" t="str">
            <v>NO TIENE</v>
          </cell>
          <cell r="AA206">
            <v>1</v>
          </cell>
          <cell r="AC206" t="str">
            <v>BUENO</v>
          </cell>
        </row>
        <row r="207">
          <cell r="Y207">
            <v>390</v>
          </cell>
          <cell r="Z207" t="str">
            <v>BUENO</v>
          </cell>
          <cell r="AA207">
            <v>0</v>
          </cell>
          <cell r="AC207" t="str">
            <v>BUENO</v>
          </cell>
        </row>
        <row r="208">
          <cell r="Y208">
            <v>392</v>
          </cell>
          <cell r="Z208" t="str">
            <v>NO OBSERVADO</v>
          </cell>
          <cell r="AA208">
            <v>0</v>
          </cell>
          <cell r="AB208" t="str">
            <v>SEDIMENTADA</v>
          </cell>
          <cell r="AC208" t="str">
            <v>BUENO</v>
          </cell>
        </row>
        <row r="209">
          <cell r="Y209">
            <v>394</v>
          </cell>
          <cell r="Z209" t="str">
            <v>NO OBSERVADO</v>
          </cell>
          <cell r="AA209">
            <v>0</v>
          </cell>
          <cell r="AB209" t="str">
            <v>SEDIMENTADA</v>
          </cell>
          <cell r="AC209" t="str">
            <v>BUENO</v>
          </cell>
        </row>
        <row r="210">
          <cell r="Y210">
            <v>396</v>
          </cell>
          <cell r="Z210" t="str">
            <v>BUENO</v>
          </cell>
          <cell r="AA210">
            <v>0</v>
          </cell>
          <cell r="AC210" t="str">
            <v>BUENO</v>
          </cell>
        </row>
        <row r="211">
          <cell r="Y211">
            <v>398</v>
          </cell>
          <cell r="Z211" t="str">
            <v>NO TIENE</v>
          </cell>
          <cell r="AA211">
            <v>0</v>
          </cell>
          <cell r="AB211" t="str">
            <v>SEDIMENTADA</v>
          </cell>
          <cell r="AC211" t="str">
            <v>BUENO</v>
          </cell>
        </row>
        <row r="212">
          <cell r="Y212">
            <v>400</v>
          </cell>
          <cell r="Z212" t="str">
            <v>MALO</v>
          </cell>
          <cell r="AA212">
            <v>0</v>
          </cell>
          <cell r="AC212" t="str">
            <v>BUENO</v>
          </cell>
        </row>
        <row r="213">
          <cell r="Y213">
            <v>402</v>
          </cell>
          <cell r="Z213" t="str">
            <v>MALO</v>
          </cell>
          <cell r="AA213">
            <v>0</v>
          </cell>
          <cell r="AC213" t="str">
            <v>BUENO</v>
          </cell>
        </row>
        <row r="214">
          <cell r="Y214">
            <v>404</v>
          </cell>
          <cell r="Z214" t="str">
            <v>NO OBSERVADO</v>
          </cell>
          <cell r="AA214">
            <v>0</v>
          </cell>
          <cell r="AB214" t="str">
            <v>SEDIMENTADA</v>
          </cell>
          <cell r="AC214" t="str">
            <v>BUENO</v>
          </cell>
        </row>
        <row r="215">
          <cell r="Y215">
            <v>405</v>
          </cell>
          <cell r="Z215" t="str">
            <v>MALO</v>
          </cell>
          <cell r="AA215">
            <v>2</v>
          </cell>
          <cell r="AC215" t="str">
            <v>BUENO</v>
          </cell>
        </row>
        <row r="216">
          <cell r="Y216">
            <v>407</v>
          </cell>
          <cell r="Z216" t="str">
            <v>MALO</v>
          </cell>
          <cell r="AA216">
            <v>5</v>
          </cell>
          <cell r="AB216" t="str">
            <v>SEDIMENTADA</v>
          </cell>
          <cell r="AC216" t="str">
            <v>BUENO</v>
          </cell>
        </row>
        <row r="217">
          <cell r="Y217">
            <v>408</v>
          </cell>
          <cell r="Z217" t="str">
            <v>NO OBSERVADO</v>
          </cell>
          <cell r="AA217">
            <v>3</v>
          </cell>
          <cell r="AB217" t="str">
            <v>SEDIMENTADA</v>
          </cell>
          <cell r="AC217" t="str">
            <v>BUENO</v>
          </cell>
        </row>
        <row r="218">
          <cell r="Y218">
            <v>410</v>
          </cell>
          <cell r="Z218" t="str">
            <v>NO OBSERVADO</v>
          </cell>
          <cell r="AA218">
            <v>0</v>
          </cell>
          <cell r="AB218" t="str">
            <v>SEDIMENTADA</v>
          </cell>
          <cell r="AC218" t="str">
            <v>BUENO</v>
          </cell>
        </row>
        <row r="219">
          <cell r="Y219">
            <v>412</v>
          </cell>
          <cell r="Z219" t="str">
            <v>NO OBSERVADO</v>
          </cell>
          <cell r="AA219">
            <v>0</v>
          </cell>
          <cell r="AB219" t="str">
            <v>SEDIMENTADA</v>
          </cell>
          <cell r="AC219" t="str">
            <v>BUENO</v>
          </cell>
        </row>
        <row r="220">
          <cell r="Y220">
            <v>414</v>
          </cell>
          <cell r="Z220" t="str">
            <v>NO TIENE</v>
          </cell>
          <cell r="AA220">
            <v>1</v>
          </cell>
          <cell r="AC220" t="str">
            <v>BUENO</v>
          </cell>
        </row>
        <row r="221">
          <cell r="Y221">
            <v>416</v>
          </cell>
          <cell r="Z221" t="str">
            <v>NO OBSERVADO</v>
          </cell>
          <cell r="AA221">
            <v>1</v>
          </cell>
          <cell r="AB221" t="str">
            <v>SEDIMENTADA</v>
          </cell>
          <cell r="AC221" t="str">
            <v>BUENO</v>
          </cell>
        </row>
        <row r="222">
          <cell r="Y222">
            <v>418</v>
          </cell>
          <cell r="Z222" t="str">
            <v>NO OBSERVADO</v>
          </cell>
          <cell r="AA222">
            <v>1</v>
          </cell>
          <cell r="AB222" t="str">
            <v>SEDIMENTADA</v>
          </cell>
          <cell r="AC222" t="str">
            <v>BUENO</v>
          </cell>
        </row>
        <row r="223">
          <cell r="Y223">
            <v>420</v>
          </cell>
          <cell r="Z223" t="str">
            <v>BUENO</v>
          </cell>
          <cell r="AA223">
            <v>1</v>
          </cell>
          <cell r="AC223" t="str">
            <v>BUENO</v>
          </cell>
        </row>
        <row r="224">
          <cell r="Y224">
            <v>422</v>
          </cell>
          <cell r="Z224" t="str">
            <v>BUENO</v>
          </cell>
          <cell r="AA224">
            <v>1</v>
          </cell>
          <cell r="AC224" t="str">
            <v>BUENO</v>
          </cell>
        </row>
        <row r="225">
          <cell r="Y225">
            <v>424</v>
          </cell>
          <cell r="Z225" t="str">
            <v>BUENO</v>
          </cell>
          <cell r="AA225">
            <v>1</v>
          </cell>
          <cell r="AC225" t="str">
            <v>BUENO</v>
          </cell>
        </row>
        <row r="226">
          <cell r="Y226">
            <v>430</v>
          </cell>
          <cell r="Z226" t="str">
            <v>MALO</v>
          </cell>
          <cell r="AA226">
            <v>2</v>
          </cell>
          <cell r="AC226" t="str">
            <v>BUENO</v>
          </cell>
        </row>
        <row r="227">
          <cell r="Y227">
            <v>432</v>
          </cell>
          <cell r="Z227" t="str">
            <v>NO TIENE</v>
          </cell>
          <cell r="AA227">
            <v>0</v>
          </cell>
          <cell r="AB227" t="str">
            <v>SEDIMENTADA</v>
          </cell>
          <cell r="AC227" t="str">
            <v>BUENO</v>
          </cell>
        </row>
        <row r="228">
          <cell r="Y228">
            <v>433</v>
          </cell>
          <cell r="Z228" t="str">
            <v>NO TIENE</v>
          </cell>
          <cell r="AA228">
            <v>1</v>
          </cell>
          <cell r="AB228" t="str">
            <v>SEDIMENTADA</v>
          </cell>
          <cell r="AC228" t="str">
            <v>BUENO</v>
          </cell>
        </row>
        <row r="229">
          <cell r="Y229">
            <v>434</v>
          </cell>
          <cell r="Z229" t="str">
            <v>BUENO</v>
          </cell>
          <cell r="AA229">
            <v>0</v>
          </cell>
          <cell r="AC229" t="str">
            <v>BUENO</v>
          </cell>
        </row>
        <row r="230">
          <cell r="Y230">
            <v>436</v>
          </cell>
          <cell r="Z230" t="str">
            <v>NO TIENE</v>
          </cell>
          <cell r="AA230">
            <v>0</v>
          </cell>
          <cell r="AC230" t="str">
            <v>BUENO</v>
          </cell>
        </row>
        <row r="231">
          <cell r="Y231">
            <v>438</v>
          </cell>
          <cell r="Z231" t="str">
            <v>BUENO</v>
          </cell>
          <cell r="AA231">
            <v>3</v>
          </cell>
          <cell r="AC231" t="str">
            <v>BUENO</v>
          </cell>
        </row>
        <row r="232">
          <cell r="Y232">
            <v>440</v>
          </cell>
          <cell r="Z232" t="str">
            <v>NO TIENE</v>
          </cell>
          <cell r="AA232">
            <v>1</v>
          </cell>
          <cell r="AC232" t="str">
            <v>BUENO</v>
          </cell>
        </row>
        <row r="233">
          <cell r="Y233">
            <v>442</v>
          </cell>
          <cell r="Z233" t="str">
            <v>BUENO</v>
          </cell>
          <cell r="AA233">
            <v>1</v>
          </cell>
          <cell r="AC233" t="str">
            <v>BUENO</v>
          </cell>
        </row>
        <row r="234">
          <cell r="Y234">
            <v>444</v>
          </cell>
          <cell r="Z234" t="str">
            <v>BUENO</v>
          </cell>
          <cell r="AA234">
            <v>2</v>
          </cell>
          <cell r="AC234" t="str">
            <v>BUENO</v>
          </cell>
        </row>
        <row r="235">
          <cell r="Y235">
            <v>446</v>
          </cell>
          <cell r="Z235" t="str">
            <v>NO OBSERVADO</v>
          </cell>
          <cell r="AA235">
            <v>2</v>
          </cell>
          <cell r="AB235" t="str">
            <v>SEDIMENTADA</v>
          </cell>
          <cell r="AC235" t="str">
            <v>BUENO</v>
          </cell>
        </row>
        <row r="236">
          <cell r="Y236">
            <v>448</v>
          </cell>
          <cell r="Z236" t="str">
            <v>BUENO</v>
          </cell>
          <cell r="AA236">
            <v>0</v>
          </cell>
          <cell r="AC236" t="str">
            <v>BUENO</v>
          </cell>
        </row>
        <row r="237">
          <cell r="Y237">
            <v>450</v>
          </cell>
          <cell r="Z237" t="str">
            <v>NO OBSERVADO</v>
          </cell>
          <cell r="AA237">
            <v>0</v>
          </cell>
          <cell r="AB237" t="str">
            <v>SEDIMENTADA</v>
          </cell>
          <cell r="AC237" t="str">
            <v>BUENO</v>
          </cell>
        </row>
        <row r="238">
          <cell r="Y238">
            <v>452</v>
          </cell>
          <cell r="Z238" t="str">
            <v>NO OBSERVADO</v>
          </cell>
          <cell r="AA238">
            <v>1</v>
          </cell>
          <cell r="AB238" t="str">
            <v>SEDIMENTADA</v>
          </cell>
          <cell r="AC238" t="str">
            <v>BUENO</v>
          </cell>
        </row>
        <row r="239">
          <cell r="Y239">
            <v>454</v>
          </cell>
          <cell r="Z239" t="str">
            <v>NO TIENE</v>
          </cell>
          <cell r="AA239">
            <v>3</v>
          </cell>
          <cell r="AC239" t="str">
            <v>BUENO</v>
          </cell>
        </row>
        <row r="240">
          <cell r="Y240">
            <v>456</v>
          </cell>
          <cell r="Z240" t="str">
            <v>BUENO</v>
          </cell>
          <cell r="AA240">
            <v>2</v>
          </cell>
          <cell r="AC240" t="str">
            <v>BUENO</v>
          </cell>
        </row>
        <row r="241">
          <cell r="Y241">
            <v>458</v>
          </cell>
          <cell r="Z241" t="str">
            <v>NO OBSERVADO</v>
          </cell>
          <cell r="AA241">
            <v>6</v>
          </cell>
          <cell r="AC241" t="str">
            <v>BUENO</v>
          </cell>
        </row>
        <row r="242">
          <cell r="Y242">
            <v>460</v>
          </cell>
          <cell r="Z242" t="str">
            <v>MALO</v>
          </cell>
          <cell r="AA242">
            <v>1</v>
          </cell>
          <cell r="AC242" t="str">
            <v>BUENO</v>
          </cell>
        </row>
        <row r="243">
          <cell r="Y243">
            <v>462</v>
          </cell>
          <cell r="Z243" t="str">
            <v>NO OBSERVADO</v>
          </cell>
          <cell r="AA243">
            <v>0</v>
          </cell>
          <cell r="AB243" t="str">
            <v>SEDIMENTADA</v>
          </cell>
          <cell r="AC243" t="str">
            <v>BUENO</v>
          </cell>
        </row>
        <row r="244">
          <cell r="Y244">
            <v>464</v>
          </cell>
          <cell r="Z244" t="str">
            <v>BUENO</v>
          </cell>
          <cell r="AA244">
            <v>0</v>
          </cell>
          <cell r="AC244" t="str">
            <v>BUENO</v>
          </cell>
        </row>
        <row r="245">
          <cell r="Y245">
            <v>466</v>
          </cell>
          <cell r="Z245" t="str">
            <v>NO OBSERVADO</v>
          </cell>
          <cell r="AA245">
            <v>0</v>
          </cell>
          <cell r="AC245" t="str">
            <v>NO OBSERVADO</v>
          </cell>
        </row>
        <row r="246">
          <cell r="Y246">
            <v>468</v>
          </cell>
          <cell r="Z246" t="str">
            <v>NO TIENE</v>
          </cell>
          <cell r="AA246">
            <v>1</v>
          </cell>
          <cell r="AC246" t="str">
            <v>BUENO</v>
          </cell>
        </row>
        <row r="247">
          <cell r="Y247">
            <v>470</v>
          </cell>
          <cell r="Z247" t="str">
            <v>NO TIENE</v>
          </cell>
          <cell r="AA247">
            <v>2</v>
          </cell>
          <cell r="AB247" t="str">
            <v>SEDIMENTADA</v>
          </cell>
          <cell r="AC247" t="str">
            <v>BUENO</v>
          </cell>
        </row>
        <row r="248">
          <cell r="Y248">
            <v>472</v>
          </cell>
          <cell r="Z248" t="str">
            <v>BUENO</v>
          </cell>
          <cell r="AA248">
            <v>0</v>
          </cell>
          <cell r="AC248" t="str">
            <v>BUENO</v>
          </cell>
        </row>
        <row r="249">
          <cell r="Y249">
            <v>474</v>
          </cell>
          <cell r="Z249" t="str">
            <v>BUENO</v>
          </cell>
          <cell r="AA249">
            <v>0</v>
          </cell>
          <cell r="AC249" t="str">
            <v>BUENO</v>
          </cell>
        </row>
        <row r="250">
          <cell r="Y250">
            <v>476</v>
          </cell>
          <cell r="Z250" t="str">
            <v>BUENO</v>
          </cell>
          <cell r="AA250">
            <v>0</v>
          </cell>
          <cell r="AC250" t="str">
            <v>BUENO</v>
          </cell>
        </row>
        <row r="251">
          <cell r="Y251">
            <v>478</v>
          </cell>
          <cell r="Z251" t="str">
            <v>BUENO</v>
          </cell>
          <cell r="AA251">
            <v>0</v>
          </cell>
          <cell r="AC251" t="str">
            <v>BUENO</v>
          </cell>
        </row>
        <row r="252">
          <cell r="Y252">
            <v>480</v>
          </cell>
          <cell r="Z252" t="str">
            <v>BUENO</v>
          </cell>
          <cell r="AA252">
            <v>2</v>
          </cell>
          <cell r="AC252" t="str">
            <v>BUENO</v>
          </cell>
        </row>
        <row r="253">
          <cell r="Y253">
            <v>482</v>
          </cell>
          <cell r="Z253" t="str">
            <v>BUENO</v>
          </cell>
          <cell r="AA253">
            <v>2</v>
          </cell>
          <cell r="AC253" t="str">
            <v>BUENO</v>
          </cell>
        </row>
        <row r="254">
          <cell r="Y254">
            <v>484</v>
          </cell>
          <cell r="Z254" t="str">
            <v>NO OBSERVADO</v>
          </cell>
          <cell r="AA254">
            <v>3</v>
          </cell>
          <cell r="AB254" t="str">
            <v>SEDIMENTADA</v>
          </cell>
          <cell r="AC254" t="str">
            <v>BUENO</v>
          </cell>
        </row>
        <row r="255">
          <cell r="Y255">
            <v>486</v>
          </cell>
          <cell r="Z255" t="str">
            <v>BUENO</v>
          </cell>
          <cell r="AA255">
            <v>3</v>
          </cell>
          <cell r="AC255" t="str">
            <v>BUENO</v>
          </cell>
        </row>
        <row r="256">
          <cell r="Y256">
            <v>488</v>
          </cell>
          <cell r="Z256" t="str">
            <v>BUENO</v>
          </cell>
          <cell r="AA256">
            <v>1</v>
          </cell>
          <cell r="AC256" t="str">
            <v>BUENO</v>
          </cell>
        </row>
        <row r="257">
          <cell r="Y257">
            <v>490</v>
          </cell>
          <cell r="Z257" t="str">
            <v>BUENO</v>
          </cell>
          <cell r="AA257">
            <v>0</v>
          </cell>
          <cell r="AB257" t="str">
            <v>SEDIMENTADA</v>
          </cell>
          <cell r="AC257" t="str">
            <v>BUENO</v>
          </cell>
        </row>
        <row r="258">
          <cell r="Y258">
            <v>492</v>
          </cell>
          <cell r="Z258" t="str">
            <v>BUENO</v>
          </cell>
          <cell r="AA258">
            <v>0</v>
          </cell>
          <cell r="AC258" t="str">
            <v>BUENO</v>
          </cell>
        </row>
        <row r="259">
          <cell r="Y259">
            <v>494</v>
          </cell>
          <cell r="Z259" t="str">
            <v>BUENO</v>
          </cell>
          <cell r="AA259">
            <v>2</v>
          </cell>
          <cell r="AC259" t="str">
            <v>BUENO</v>
          </cell>
        </row>
        <row r="260">
          <cell r="Y260">
            <v>496</v>
          </cell>
          <cell r="Z260" t="str">
            <v>BUENO</v>
          </cell>
          <cell r="AA260">
            <v>1</v>
          </cell>
          <cell r="AC260" t="str">
            <v>BUENO</v>
          </cell>
        </row>
        <row r="261">
          <cell r="Y261">
            <v>498</v>
          </cell>
          <cell r="Z261" t="str">
            <v>NO OBSERVADO</v>
          </cell>
          <cell r="AA261">
            <v>0</v>
          </cell>
          <cell r="AB261" t="str">
            <v>SEDIMENTADA</v>
          </cell>
          <cell r="AC261" t="str">
            <v>BUENO</v>
          </cell>
        </row>
        <row r="262">
          <cell r="Y262">
            <v>500</v>
          </cell>
          <cell r="Z262" t="str">
            <v>NO OBSERVADO</v>
          </cell>
          <cell r="AA262">
            <v>2</v>
          </cell>
          <cell r="AB262" t="str">
            <v>SEDIMENTADA</v>
          </cell>
          <cell r="AC262" t="str">
            <v>BUENO</v>
          </cell>
        </row>
        <row r="263">
          <cell r="Y263">
            <v>502</v>
          </cell>
          <cell r="Z263" t="str">
            <v>NO OBSERVADO</v>
          </cell>
          <cell r="AA263">
            <v>1</v>
          </cell>
          <cell r="AB263" t="str">
            <v>SEDIMENTADA</v>
          </cell>
          <cell r="AC263" t="str">
            <v>BUENO</v>
          </cell>
        </row>
        <row r="264">
          <cell r="Y264">
            <v>504</v>
          </cell>
          <cell r="Z264" t="str">
            <v>BUENO</v>
          </cell>
          <cell r="AA264">
            <v>0</v>
          </cell>
          <cell r="AC264" t="str">
            <v>BUENO</v>
          </cell>
        </row>
        <row r="265">
          <cell r="Y265">
            <v>506</v>
          </cell>
          <cell r="Z265" t="str">
            <v>MALO</v>
          </cell>
          <cell r="AA265">
            <v>0</v>
          </cell>
          <cell r="AC265" t="str">
            <v>BUENO</v>
          </cell>
        </row>
        <row r="266">
          <cell r="Y266">
            <v>508</v>
          </cell>
          <cell r="Z266" t="str">
            <v>NO OBSERVADO</v>
          </cell>
          <cell r="AA266">
            <v>0</v>
          </cell>
          <cell r="AB266" t="str">
            <v>SEDIMENTADA</v>
          </cell>
          <cell r="AC266" t="str">
            <v>BUENO</v>
          </cell>
        </row>
        <row r="267">
          <cell r="Y267">
            <v>510</v>
          </cell>
          <cell r="Z267" t="str">
            <v>NO OBSERVADO</v>
          </cell>
          <cell r="AA267">
            <v>1</v>
          </cell>
          <cell r="AB267" t="str">
            <v>SEDIMENTADA</v>
          </cell>
          <cell r="AC267" t="str">
            <v>BUENO</v>
          </cell>
        </row>
        <row r="268">
          <cell r="Y268">
            <v>514</v>
          </cell>
          <cell r="Z268" t="str">
            <v>BUENO</v>
          </cell>
          <cell r="AA268">
            <v>0</v>
          </cell>
          <cell r="AC268" t="str">
            <v>BUENO</v>
          </cell>
        </row>
        <row r="269">
          <cell r="Y269">
            <v>516</v>
          </cell>
          <cell r="Z269" t="str">
            <v>NO OBSERVADO</v>
          </cell>
          <cell r="AA269">
            <v>1</v>
          </cell>
          <cell r="AB269" t="str">
            <v>SEDIMENTADA</v>
          </cell>
          <cell r="AC269" t="str">
            <v>BUENO</v>
          </cell>
        </row>
        <row r="270">
          <cell r="Y270">
            <v>518</v>
          </cell>
          <cell r="Z270" t="str">
            <v>NO OBSERVADO</v>
          </cell>
          <cell r="AA270">
            <v>1</v>
          </cell>
          <cell r="AB270" t="str">
            <v>SEDIMENTADA</v>
          </cell>
          <cell r="AC270" t="str">
            <v>BUENO</v>
          </cell>
        </row>
        <row r="271">
          <cell r="Y271">
            <v>520</v>
          </cell>
          <cell r="Z271" t="str">
            <v>BUENO</v>
          </cell>
          <cell r="AA271">
            <v>0</v>
          </cell>
          <cell r="AC271" t="str">
            <v>BUENO</v>
          </cell>
        </row>
        <row r="272">
          <cell r="Y272">
            <v>522</v>
          </cell>
          <cell r="Z272" t="str">
            <v>NO TIENE</v>
          </cell>
          <cell r="AA272">
            <v>0</v>
          </cell>
          <cell r="AC272" t="str">
            <v>BUENO</v>
          </cell>
        </row>
        <row r="273">
          <cell r="Y273">
            <v>524</v>
          </cell>
          <cell r="Z273" t="str">
            <v>NO OBSERVADO</v>
          </cell>
          <cell r="AA273">
            <v>1</v>
          </cell>
          <cell r="AB273" t="str">
            <v>SEDIMENTADA</v>
          </cell>
          <cell r="AC273" t="str">
            <v>BUENO</v>
          </cell>
        </row>
        <row r="274">
          <cell r="Y274">
            <v>526</v>
          </cell>
          <cell r="Z274" t="str">
            <v>NO OBSERVADO</v>
          </cell>
          <cell r="AA274">
            <v>2</v>
          </cell>
          <cell r="AB274" t="str">
            <v>SEDIMENTADA</v>
          </cell>
          <cell r="AC274" t="str">
            <v>BUENO</v>
          </cell>
        </row>
        <row r="275">
          <cell r="Y275">
            <v>532</v>
          </cell>
          <cell r="Z275" t="str">
            <v>BUENO</v>
          </cell>
          <cell r="AA275">
            <v>2</v>
          </cell>
          <cell r="AC275" t="str">
            <v>BUENO</v>
          </cell>
        </row>
        <row r="276">
          <cell r="Y276">
            <v>534</v>
          </cell>
          <cell r="Z276" t="str">
            <v>BUENO</v>
          </cell>
          <cell r="AA276">
            <v>3</v>
          </cell>
          <cell r="AC276" t="str">
            <v>BUENO</v>
          </cell>
        </row>
        <row r="277">
          <cell r="Y277">
            <v>536</v>
          </cell>
          <cell r="Z277" t="str">
            <v>BUENO</v>
          </cell>
          <cell r="AA277">
            <v>0</v>
          </cell>
          <cell r="AC277" t="str">
            <v>BUENO</v>
          </cell>
        </row>
        <row r="278">
          <cell r="Y278">
            <v>538</v>
          </cell>
          <cell r="Z278" t="str">
            <v>NO OBSERVADO</v>
          </cell>
          <cell r="AA278">
            <v>2</v>
          </cell>
          <cell r="AB278" t="str">
            <v>SEDIMENTADA</v>
          </cell>
          <cell r="AC278" t="str">
            <v>BUENO</v>
          </cell>
        </row>
        <row r="279">
          <cell r="Y279">
            <v>540</v>
          </cell>
          <cell r="Z279" t="str">
            <v>BUENO</v>
          </cell>
          <cell r="AA279">
            <v>1</v>
          </cell>
          <cell r="AC279" t="str">
            <v>BUENO</v>
          </cell>
        </row>
        <row r="280">
          <cell r="Y280">
            <v>542</v>
          </cell>
          <cell r="Z280" t="str">
            <v>BUENO</v>
          </cell>
          <cell r="AA280">
            <v>2</v>
          </cell>
          <cell r="AC280" t="str">
            <v>BUENO</v>
          </cell>
        </row>
        <row r="281">
          <cell r="Y281">
            <v>544</v>
          </cell>
          <cell r="Z281" t="str">
            <v>BUENO</v>
          </cell>
          <cell r="AA281">
            <v>2</v>
          </cell>
          <cell r="AC281" t="str">
            <v>BUENO</v>
          </cell>
        </row>
        <row r="282">
          <cell r="Y282">
            <v>546</v>
          </cell>
          <cell r="Z282" t="str">
            <v>NO OBSERVADO</v>
          </cell>
          <cell r="AA282">
            <v>0</v>
          </cell>
          <cell r="AC282" t="str">
            <v>BUENO</v>
          </cell>
        </row>
        <row r="283">
          <cell r="Y283">
            <v>548</v>
          </cell>
          <cell r="Z283" t="str">
            <v>NO OBSERVADO</v>
          </cell>
          <cell r="AA283">
            <v>1</v>
          </cell>
          <cell r="AB283" t="str">
            <v>SEDIMENTADA</v>
          </cell>
          <cell r="AC283" t="str">
            <v>BUENO</v>
          </cell>
        </row>
        <row r="284">
          <cell r="Y284">
            <v>550</v>
          </cell>
          <cell r="Z284" t="str">
            <v>MALO</v>
          </cell>
          <cell r="AA284">
            <v>0</v>
          </cell>
          <cell r="AC284" t="str">
            <v>BUENO</v>
          </cell>
        </row>
        <row r="285">
          <cell r="Y285">
            <v>552</v>
          </cell>
          <cell r="Z285" t="str">
            <v>NO OBSERVADO</v>
          </cell>
          <cell r="AA285">
            <v>1</v>
          </cell>
          <cell r="AB285" t="str">
            <v>SEDIMENTADA</v>
          </cell>
          <cell r="AC285" t="str">
            <v>BUENO</v>
          </cell>
        </row>
        <row r="286">
          <cell r="Y286">
            <v>554</v>
          </cell>
          <cell r="Z286" t="str">
            <v>MALO</v>
          </cell>
          <cell r="AA286">
            <v>0</v>
          </cell>
          <cell r="AC286" t="str">
            <v>BUENO</v>
          </cell>
        </row>
        <row r="287">
          <cell r="Y287">
            <v>556</v>
          </cell>
          <cell r="Z287" t="str">
            <v>NO TIENE</v>
          </cell>
          <cell r="AA287">
            <v>2</v>
          </cell>
          <cell r="AB287" t="str">
            <v>SEDIMENTADA</v>
          </cell>
          <cell r="AC287" t="str">
            <v>BUENO</v>
          </cell>
        </row>
        <row r="288">
          <cell r="Y288">
            <v>558</v>
          </cell>
          <cell r="Z288" t="str">
            <v>NO OBSERVADO</v>
          </cell>
          <cell r="AA288">
            <v>1</v>
          </cell>
          <cell r="AB288" t="str">
            <v>SEDIMENTADA</v>
          </cell>
          <cell r="AC288" t="str">
            <v>BUENO</v>
          </cell>
        </row>
        <row r="289">
          <cell r="Y289">
            <v>560</v>
          </cell>
          <cell r="Z289" t="str">
            <v>NO OBSERVADO</v>
          </cell>
          <cell r="AA289">
            <v>2</v>
          </cell>
          <cell r="AB289" t="str">
            <v>SEDIMENTADA</v>
          </cell>
          <cell r="AC289" t="str">
            <v>BUENO</v>
          </cell>
        </row>
        <row r="290">
          <cell r="Y290">
            <v>562</v>
          </cell>
          <cell r="Z290" t="str">
            <v>NO OBSERVADO</v>
          </cell>
          <cell r="AA290">
            <v>1</v>
          </cell>
          <cell r="AB290" t="str">
            <v>SEDIMENTADA</v>
          </cell>
          <cell r="AC290" t="str">
            <v>BUENO</v>
          </cell>
        </row>
        <row r="291">
          <cell r="Y291">
            <v>564</v>
          </cell>
          <cell r="Z291" t="str">
            <v>MALO</v>
          </cell>
          <cell r="AA291">
            <v>0</v>
          </cell>
          <cell r="AC291" t="str">
            <v>BUENO</v>
          </cell>
        </row>
        <row r="292">
          <cell r="Y292">
            <v>566</v>
          </cell>
          <cell r="Z292" t="str">
            <v>BUENO</v>
          </cell>
          <cell r="AA292">
            <v>1</v>
          </cell>
          <cell r="AC292" t="str">
            <v>BUENO</v>
          </cell>
        </row>
        <row r="293">
          <cell r="Y293">
            <v>568</v>
          </cell>
          <cell r="Z293" t="str">
            <v>NO OBSERVADO</v>
          </cell>
          <cell r="AA293">
            <v>1</v>
          </cell>
          <cell r="AB293" t="str">
            <v>SEDIMENTADA</v>
          </cell>
          <cell r="AC293" t="str">
            <v>BUENO</v>
          </cell>
        </row>
        <row r="294">
          <cell r="Y294">
            <v>570</v>
          </cell>
          <cell r="Z294" t="str">
            <v>BUENO</v>
          </cell>
          <cell r="AA294">
            <v>4</v>
          </cell>
          <cell r="AC294" t="str">
            <v>BUENO</v>
          </cell>
        </row>
        <row r="295">
          <cell r="Y295">
            <v>574</v>
          </cell>
          <cell r="Z295" t="str">
            <v>MALO</v>
          </cell>
          <cell r="AA295">
            <v>5</v>
          </cell>
          <cell r="AC295" t="str">
            <v>BUENO</v>
          </cell>
        </row>
        <row r="296">
          <cell r="Y296">
            <v>578</v>
          </cell>
          <cell r="Z296" t="str">
            <v>BUENO</v>
          </cell>
          <cell r="AA296">
            <v>5</v>
          </cell>
          <cell r="AC296" t="str">
            <v>BUENO</v>
          </cell>
        </row>
        <row r="297">
          <cell r="Y297">
            <v>580</v>
          </cell>
          <cell r="Z297" t="str">
            <v>NO OBSERVADO</v>
          </cell>
          <cell r="AA297">
            <v>3</v>
          </cell>
          <cell r="AB297" t="str">
            <v>SEDIMENTADA</v>
          </cell>
          <cell r="AC297" t="str">
            <v>BUENO</v>
          </cell>
        </row>
        <row r="298">
          <cell r="Y298">
            <v>582</v>
          </cell>
          <cell r="Z298" t="str">
            <v>BUENO</v>
          </cell>
          <cell r="AA298">
            <v>5</v>
          </cell>
          <cell r="AC298" t="str">
            <v>BUENO</v>
          </cell>
        </row>
        <row r="299">
          <cell r="Y299">
            <v>584</v>
          </cell>
          <cell r="Z299" t="str">
            <v>NO OBSERVADO</v>
          </cell>
          <cell r="AA299">
            <v>3</v>
          </cell>
          <cell r="AB299" t="str">
            <v>SEDIMENTADA</v>
          </cell>
          <cell r="AC299" t="str">
            <v>BUENO</v>
          </cell>
        </row>
        <row r="300">
          <cell r="Y300">
            <v>586</v>
          </cell>
          <cell r="Z300" t="str">
            <v>NO OBSERVADO</v>
          </cell>
          <cell r="AA300">
            <v>4</v>
          </cell>
          <cell r="AB300" t="str">
            <v>SEDIMENTADA</v>
          </cell>
          <cell r="AC300" t="str">
            <v>BUENO</v>
          </cell>
        </row>
        <row r="301">
          <cell r="Y301">
            <v>588</v>
          </cell>
          <cell r="Z301" t="str">
            <v>NO TIENE</v>
          </cell>
          <cell r="AA301">
            <v>0</v>
          </cell>
          <cell r="AC301" t="str">
            <v>BUENO</v>
          </cell>
        </row>
        <row r="302">
          <cell r="Y302">
            <v>590</v>
          </cell>
          <cell r="Z302" t="str">
            <v>NO TIENE</v>
          </cell>
          <cell r="AA302">
            <v>2</v>
          </cell>
          <cell r="AC302" t="str">
            <v>BUENO</v>
          </cell>
        </row>
        <row r="303">
          <cell r="Y303">
            <v>592</v>
          </cell>
          <cell r="Z303" t="str">
            <v>NO TIENE</v>
          </cell>
          <cell r="AA303">
            <v>1</v>
          </cell>
          <cell r="AC303" t="str">
            <v>BUENO</v>
          </cell>
        </row>
        <row r="304">
          <cell r="Y304">
            <v>594</v>
          </cell>
          <cell r="Z304" t="str">
            <v>NO TIENE</v>
          </cell>
          <cell r="AA304">
            <v>1</v>
          </cell>
          <cell r="AC304" t="str">
            <v>BUENO</v>
          </cell>
        </row>
        <row r="305">
          <cell r="Y305">
            <v>596</v>
          </cell>
          <cell r="Z305" t="str">
            <v>NO OBSERVADO</v>
          </cell>
          <cell r="AA305">
            <v>1</v>
          </cell>
          <cell r="AB305" t="str">
            <v>SEDIMENTADA</v>
          </cell>
          <cell r="AC305" t="str">
            <v>BUENO</v>
          </cell>
        </row>
        <row r="306">
          <cell r="Y306">
            <v>598</v>
          </cell>
          <cell r="Z306" t="str">
            <v>NO OBSERVADO</v>
          </cell>
          <cell r="AA306">
            <v>3</v>
          </cell>
          <cell r="AB306" t="str">
            <v>SEDIMENTADA</v>
          </cell>
          <cell r="AC306" t="str">
            <v>BUENO</v>
          </cell>
        </row>
        <row r="307">
          <cell r="Y307" t="str">
            <v>600AL</v>
          </cell>
          <cell r="Z307" t="str">
            <v>NO TIENE</v>
          </cell>
          <cell r="AA307">
            <v>4</v>
          </cell>
          <cell r="AC307" t="str">
            <v>BUENO</v>
          </cell>
        </row>
        <row r="308">
          <cell r="Y308">
            <v>601</v>
          </cell>
          <cell r="Z308" t="str">
            <v>NO OBSERVADO</v>
          </cell>
          <cell r="AA308">
            <v>2</v>
          </cell>
          <cell r="AB308" t="str">
            <v>SEDIMENTADA</v>
          </cell>
          <cell r="AC308" t="str">
            <v>BUENO</v>
          </cell>
        </row>
        <row r="309">
          <cell r="Y309">
            <v>602</v>
          </cell>
          <cell r="Z309" t="str">
            <v>NO TIENE</v>
          </cell>
          <cell r="AA309">
            <v>2</v>
          </cell>
          <cell r="AC309" t="str">
            <v>BUENO</v>
          </cell>
        </row>
        <row r="310">
          <cell r="Y310">
            <v>604</v>
          </cell>
          <cell r="Z310" t="str">
            <v>NO OBSERVADO</v>
          </cell>
          <cell r="AA310">
            <v>2</v>
          </cell>
          <cell r="AC310" t="str">
            <v>BUENO</v>
          </cell>
        </row>
        <row r="311">
          <cell r="Y311">
            <v>606</v>
          </cell>
          <cell r="Z311" t="str">
            <v>NO OBSERVADO</v>
          </cell>
          <cell r="AA311">
            <v>0</v>
          </cell>
          <cell r="AC311" t="str">
            <v>NO OBSERVADO</v>
          </cell>
        </row>
        <row r="312">
          <cell r="Y312">
            <v>608</v>
          </cell>
          <cell r="Z312" t="str">
            <v>NO OBSERVADO</v>
          </cell>
          <cell r="AA312">
            <v>2</v>
          </cell>
          <cell r="AC312" t="str">
            <v>BUENO</v>
          </cell>
        </row>
        <row r="313">
          <cell r="Y313">
            <v>612</v>
          </cell>
          <cell r="Z313" t="str">
            <v>NO TIENE</v>
          </cell>
          <cell r="AA313">
            <v>3</v>
          </cell>
          <cell r="AC313" t="str">
            <v>BUENO</v>
          </cell>
        </row>
        <row r="314">
          <cell r="Y314">
            <v>614</v>
          </cell>
          <cell r="Z314" t="str">
            <v>BUENO</v>
          </cell>
          <cell r="AA314">
            <v>2</v>
          </cell>
          <cell r="AC314" t="str">
            <v>BUENO</v>
          </cell>
        </row>
        <row r="315">
          <cell r="Y315">
            <v>616</v>
          </cell>
          <cell r="Z315" t="str">
            <v>BUENO</v>
          </cell>
          <cell r="AA315">
            <v>6</v>
          </cell>
          <cell r="AC315" t="str">
            <v>BUENO</v>
          </cell>
        </row>
        <row r="316">
          <cell r="Y316">
            <v>618</v>
          </cell>
          <cell r="Z316" t="str">
            <v>NO OBSERVADO</v>
          </cell>
          <cell r="AA316">
            <v>0</v>
          </cell>
          <cell r="AC316" t="str">
            <v>NO OBSERVADO</v>
          </cell>
        </row>
        <row r="317">
          <cell r="Y317">
            <v>620</v>
          </cell>
          <cell r="Z317" t="str">
            <v>MALO</v>
          </cell>
          <cell r="AA317">
            <v>0</v>
          </cell>
          <cell r="AC317" t="str">
            <v>BUENO</v>
          </cell>
        </row>
        <row r="318">
          <cell r="Y318">
            <v>622</v>
          </cell>
          <cell r="Z318" t="str">
            <v>BUENO</v>
          </cell>
          <cell r="AA318">
            <v>1</v>
          </cell>
          <cell r="AC318" t="str">
            <v>BUENO</v>
          </cell>
        </row>
        <row r="319">
          <cell r="Y319">
            <v>630</v>
          </cell>
          <cell r="Z319" t="str">
            <v>NO TIENE</v>
          </cell>
          <cell r="AA319">
            <v>6</v>
          </cell>
          <cell r="AC319" t="str">
            <v>BUENO</v>
          </cell>
        </row>
        <row r="320">
          <cell r="Y320">
            <v>634</v>
          </cell>
          <cell r="Z320" t="str">
            <v>BUENO</v>
          </cell>
          <cell r="AA320">
            <v>0</v>
          </cell>
          <cell r="AC320" t="str">
            <v>BUENO</v>
          </cell>
        </row>
        <row r="321">
          <cell r="Y321">
            <v>636</v>
          </cell>
          <cell r="Z321" t="str">
            <v>NO OBSERVADO</v>
          </cell>
          <cell r="AA321">
            <v>1</v>
          </cell>
          <cell r="AB321" t="str">
            <v>SEDIMENTADA</v>
          </cell>
          <cell r="AC321" t="str">
            <v>BUENO</v>
          </cell>
        </row>
        <row r="322">
          <cell r="Y322">
            <v>638</v>
          </cell>
          <cell r="Z322" t="str">
            <v>NO OBSERVADO</v>
          </cell>
          <cell r="AA322">
            <v>2</v>
          </cell>
          <cell r="AC322" t="str">
            <v>BUENO</v>
          </cell>
        </row>
        <row r="323">
          <cell r="Y323">
            <v>640</v>
          </cell>
          <cell r="Z323" t="str">
            <v>BUENO</v>
          </cell>
          <cell r="AA323">
            <v>5</v>
          </cell>
          <cell r="AC323" t="str">
            <v>BUENO</v>
          </cell>
        </row>
        <row r="324">
          <cell r="Y324">
            <v>642</v>
          </cell>
          <cell r="Z324" t="str">
            <v>BUENO</v>
          </cell>
          <cell r="AA324">
            <v>0</v>
          </cell>
          <cell r="AC324" t="str">
            <v>BUENO</v>
          </cell>
        </row>
        <row r="325">
          <cell r="Y325">
            <v>644</v>
          </cell>
          <cell r="Z325" t="str">
            <v>BUENO</v>
          </cell>
          <cell r="AA325">
            <v>0</v>
          </cell>
          <cell r="AC325" t="str">
            <v>BUENO</v>
          </cell>
        </row>
        <row r="326">
          <cell r="Y326">
            <v>646</v>
          </cell>
          <cell r="Z326" t="str">
            <v>BUENO</v>
          </cell>
          <cell r="AA326">
            <v>1</v>
          </cell>
          <cell r="AC326" t="str">
            <v>BUENO</v>
          </cell>
        </row>
        <row r="327">
          <cell r="Y327">
            <v>648</v>
          </cell>
          <cell r="Z327" t="str">
            <v>NO OBSERVADO</v>
          </cell>
          <cell r="AA327">
            <v>0</v>
          </cell>
          <cell r="AC327" t="str">
            <v>NO OBSERVADO</v>
          </cell>
        </row>
        <row r="328">
          <cell r="Y328">
            <v>650</v>
          </cell>
          <cell r="Z328" t="str">
            <v>NO TIENE</v>
          </cell>
          <cell r="AA328">
            <v>0</v>
          </cell>
          <cell r="AB328" t="str">
            <v>SEDIMENTADA</v>
          </cell>
          <cell r="AC328" t="str">
            <v>BUENO</v>
          </cell>
        </row>
        <row r="329">
          <cell r="Y329">
            <v>652</v>
          </cell>
          <cell r="Z329" t="str">
            <v>NO OBSERVADO</v>
          </cell>
          <cell r="AA329">
            <v>0</v>
          </cell>
          <cell r="AB329" t="str">
            <v>TAPADA</v>
          </cell>
          <cell r="AC329" t="str">
            <v>NO TIENE</v>
          </cell>
        </row>
        <row r="330">
          <cell r="Y330">
            <v>654</v>
          </cell>
          <cell r="Z330" t="str">
            <v>MALO</v>
          </cell>
          <cell r="AA330">
            <v>2</v>
          </cell>
          <cell r="AC330" t="str">
            <v>BUENO</v>
          </cell>
        </row>
        <row r="331">
          <cell r="Y331">
            <v>656</v>
          </cell>
          <cell r="Z331" t="str">
            <v>NO OBSERVADO</v>
          </cell>
          <cell r="AA331">
            <v>4</v>
          </cell>
          <cell r="AB331" t="str">
            <v>SEDIMENTADA</v>
          </cell>
          <cell r="AC331" t="str">
            <v>BUENO</v>
          </cell>
        </row>
        <row r="332">
          <cell r="Y332">
            <v>658</v>
          </cell>
          <cell r="Z332" t="str">
            <v>NO OBSERVADO</v>
          </cell>
          <cell r="AA332">
            <v>2</v>
          </cell>
          <cell r="AB332" t="str">
            <v>SEDIMENTADA</v>
          </cell>
          <cell r="AC332" t="str">
            <v>BUENO</v>
          </cell>
        </row>
        <row r="333">
          <cell r="Y333">
            <v>660</v>
          </cell>
          <cell r="Z333" t="str">
            <v>BUENO</v>
          </cell>
          <cell r="AA333">
            <v>2</v>
          </cell>
          <cell r="AB333" t="str">
            <v>SEDIMENTADA</v>
          </cell>
          <cell r="AC333" t="str">
            <v>BUENO</v>
          </cell>
        </row>
        <row r="334">
          <cell r="Y334">
            <v>662</v>
          </cell>
          <cell r="Z334" t="str">
            <v>NO OBSERVADO</v>
          </cell>
          <cell r="AA334">
            <v>2</v>
          </cell>
          <cell r="AB334" t="str">
            <v>SEDIMENTADA</v>
          </cell>
          <cell r="AC334" t="str">
            <v>BUENO</v>
          </cell>
        </row>
        <row r="335">
          <cell r="Y335">
            <v>664</v>
          </cell>
          <cell r="Z335" t="str">
            <v>NO OBSERVADO</v>
          </cell>
          <cell r="AA335">
            <v>1</v>
          </cell>
          <cell r="AB335" t="str">
            <v>SEDIMENTADA</v>
          </cell>
          <cell r="AC335" t="str">
            <v>BUENO</v>
          </cell>
        </row>
        <row r="336">
          <cell r="Y336" t="str">
            <v>666AL</v>
          </cell>
          <cell r="Z336" t="str">
            <v>BUENO</v>
          </cell>
          <cell r="AA336">
            <v>1</v>
          </cell>
          <cell r="AC336" t="str">
            <v>BUENO</v>
          </cell>
        </row>
        <row r="337">
          <cell r="Y337">
            <v>668</v>
          </cell>
          <cell r="Z337" t="str">
            <v>BUENO</v>
          </cell>
          <cell r="AA337">
            <v>1</v>
          </cell>
          <cell r="AC337" t="str">
            <v>BUENO</v>
          </cell>
        </row>
        <row r="338">
          <cell r="Y338">
            <v>669</v>
          </cell>
          <cell r="Z338" t="str">
            <v>NO OBSERVADO</v>
          </cell>
          <cell r="AA338">
            <v>0</v>
          </cell>
          <cell r="AC338" t="str">
            <v>BUENO</v>
          </cell>
        </row>
        <row r="339">
          <cell r="Y339">
            <v>670</v>
          </cell>
          <cell r="Z339" t="str">
            <v>BUENO</v>
          </cell>
          <cell r="AA339">
            <v>2</v>
          </cell>
          <cell r="AC339" t="str">
            <v>BUENO</v>
          </cell>
        </row>
        <row r="340">
          <cell r="Y340">
            <v>672</v>
          </cell>
          <cell r="Z340" t="str">
            <v>BUENO</v>
          </cell>
          <cell r="AA340">
            <v>1</v>
          </cell>
          <cell r="AC340" t="str">
            <v>BUENO</v>
          </cell>
        </row>
        <row r="341">
          <cell r="Y341">
            <v>674</v>
          </cell>
          <cell r="Z341" t="str">
            <v>BUENO</v>
          </cell>
          <cell r="AA341">
            <v>1</v>
          </cell>
          <cell r="AC341" t="str">
            <v>BUENO</v>
          </cell>
        </row>
        <row r="342">
          <cell r="Y342">
            <v>676</v>
          </cell>
          <cell r="Z342" t="str">
            <v>NO OBSERVADO</v>
          </cell>
          <cell r="AA342">
            <v>2</v>
          </cell>
          <cell r="AB342" t="str">
            <v>SEDIMENTADA</v>
          </cell>
          <cell r="AC342" t="str">
            <v>BUENO</v>
          </cell>
        </row>
        <row r="343">
          <cell r="Y343">
            <v>678</v>
          </cell>
          <cell r="Z343" t="str">
            <v>BUENO</v>
          </cell>
          <cell r="AA343">
            <v>2</v>
          </cell>
          <cell r="AC343" t="str">
            <v>BUENO</v>
          </cell>
        </row>
        <row r="344">
          <cell r="Y344">
            <v>680</v>
          </cell>
          <cell r="Z344" t="str">
            <v>NO TIENE</v>
          </cell>
          <cell r="AA344">
            <v>1</v>
          </cell>
          <cell r="AC344" t="str">
            <v>BUENO</v>
          </cell>
        </row>
        <row r="345">
          <cell r="Y345">
            <v>682</v>
          </cell>
          <cell r="Z345" t="str">
            <v>NO OBSERVADO</v>
          </cell>
          <cell r="AA345">
            <v>0</v>
          </cell>
          <cell r="AB345" t="str">
            <v>SEDIMENTADA</v>
          </cell>
          <cell r="AC345" t="str">
            <v>BUENO</v>
          </cell>
        </row>
        <row r="346">
          <cell r="Y346">
            <v>684</v>
          </cell>
          <cell r="Z346" t="str">
            <v>BUENO</v>
          </cell>
          <cell r="AA346">
            <v>2</v>
          </cell>
          <cell r="AB346" t="str">
            <v>SEDIMENTADA</v>
          </cell>
          <cell r="AC346" t="str">
            <v>BUENO</v>
          </cell>
        </row>
        <row r="347">
          <cell r="Y347">
            <v>686</v>
          </cell>
          <cell r="Z347" t="str">
            <v>NO TIENE</v>
          </cell>
          <cell r="AA347">
            <v>0</v>
          </cell>
          <cell r="AB347" t="str">
            <v>SEDIMENTADA</v>
          </cell>
          <cell r="AC347" t="str">
            <v>BUENO</v>
          </cell>
        </row>
        <row r="348">
          <cell r="Y348">
            <v>688</v>
          </cell>
          <cell r="Z348" t="str">
            <v>NO OBSERVADO</v>
          </cell>
          <cell r="AA348">
            <v>4</v>
          </cell>
          <cell r="AC348" t="str">
            <v>BUENO</v>
          </cell>
        </row>
        <row r="349">
          <cell r="Y349">
            <v>690</v>
          </cell>
          <cell r="Z349" t="str">
            <v>BUENO</v>
          </cell>
          <cell r="AA349">
            <v>1</v>
          </cell>
          <cell r="AC349" t="str">
            <v>BUENO</v>
          </cell>
        </row>
        <row r="350">
          <cell r="Y350">
            <v>692</v>
          </cell>
          <cell r="Z350" t="str">
            <v>NO OBSERVADO</v>
          </cell>
          <cell r="AA350">
            <v>1</v>
          </cell>
          <cell r="AB350" t="str">
            <v>SEDIMENTADA</v>
          </cell>
          <cell r="AC350" t="str">
            <v>BUENO</v>
          </cell>
        </row>
        <row r="351">
          <cell r="Y351">
            <v>694</v>
          </cell>
          <cell r="Z351" t="str">
            <v>NO TIENE</v>
          </cell>
          <cell r="AA351">
            <v>1</v>
          </cell>
          <cell r="AB351" t="str">
            <v>SEDIMENTADA</v>
          </cell>
          <cell r="AC351" t="str">
            <v>BUENO</v>
          </cell>
        </row>
        <row r="352">
          <cell r="Y352">
            <v>696</v>
          </cell>
          <cell r="Z352" t="str">
            <v>NO OBSERVADO</v>
          </cell>
          <cell r="AA352">
            <v>3</v>
          </cell>
          <cell r="AB352" t="str">
            <v>SEDIMENTADA</v>
          </cell>
          <cell r="AC352" t="str">
            <v>BUENO</v>
          </cell>
        </row>
        <row r="353">
          <cell r="Y353">
            <v>698</v>
          </cell>
          <cell r="Z353" t="str">
            <v>NO OBSERVADO</v>
          </cell>
          <cell r="AA353">
            <v>2</v>
          </cell>
          <cell r="AB353" t="str">
            <v>SEDIMENTADA</v>
          </cell>
          <cell r="AC353" t="str">
            <v>BUENO</v>
          </cell>
        </row>
        <row r="354">
          <cell r="Y354">
            <v>700</v>
          </cell>
          <cell r="Z354" t="str">
            <v>NO OBSERVADO</v>
          </cell>
          <cell r="AA354">
            <v>0</v>
          </cell>
          <cell r="AC354" t="str">
            <v>NO OBSERVADO</v>
          </cell>
        </row>
        <row r="355">
          <cell r="Y355">
            <v>702</v>
          </cell>
          <cell r="Z355" t="str">
            <v>NO TIENE</v>
          </cell>
          <cell r="AA355">
            <v>2</v>
          </cell>
          <cell r="AC355" t="str">
            <v>BUENO</v>
          </cell>
        </row>
        <row r="356">
          <cell r="Y356">
            <v>704</v>
          </cell>
          <cell r="Z356" t="str">
            <v>BUENO</v>
          </cell>
          <cell r="AA356">
            <v>1</v>
          </cell>
          <cell r="AC356" t="str">
            <v>BUENO</v>
          </cell>
        </row>
        <row r="357">
          <cell r="Y357">
            <v>706</v>
          </cell>
          <cell r="Z357" t="str">
            <v>BUENO</v>
          </cell>
          <cell r="AA357">
            <v>1</v>
          </cell>
          <cell r="AC357" t="str">
            <v>MALO</v>
          </cell>
        </row>
        <row r="358">
          <cell r="Y358">
            <v>708</v>
          </cell>
          <cell r="Z358" t="str">
            <v>BUENO</v>
          </cell>
          <cell r="AA358">
            <v>0</v>
          </cell>
          <cell r="AC358" t="str">
            <v>BUENO</v>
          </cell>
        </row>
        <row r="359">
          <cell r="Y359">
            <v>710</v>
          </cell>
          <cell r="Z359" t="str">
            <v>BUENO</v>
          </cell>
          <cell r="AA359">
            <v>1</v>
          </cell>
          <cell r="AC359" t="str">
            <v>BUENO</v>
          </cell>
        </row>
        <row r="360">
          <cell r="Y360">
            <v>712</v>
          </cell>
          <cell r="Z360" t="str">
            <v>MALO</v>
          </cell>
          <cell r="AA360">
            <v>1</v>
          </cell>
          <cell r="AC360" t="str">
            <v>BUENO</v>
          </cell>
        </row>
        <row r="361">
          <cell r="Y361">
            <v>714</v>
          </cell>
          <cell r="Z361" t="str">
            <v>NO OBSERVADO</v>
          </cell>
          <cell r="AA361">
            <v>0</v>
          </cell>
          <cell r="AC361" t="str">
            <v>NO OBSERVADO</v>
          </cell>
        </row>
        <row r="362">
          <cell r="Y362">
            <v>716</v>
          </cell>
          <cell r="Z362" t="str">
            <v>BUENO</v>
          </cell>
          <cell r="AA362">
            <v>1</v>
          </cell>
          <cell r="AC362" t="str">
            <v>BUENO</v>
          </cell>
        </row>
        <row r="363">
          <cell r="Y363">
            <v>718</v>
          </cell>
          <cell r="Z363" t="str">
            <v>BUENO</v>
          </cell>
          <cell r="AA363">
            <v>1</v>
          </cell>
          <cell r="AC363" t="str">
            <v>MALO</v>
          </cell>
        </row>
        <row r="364">
          <cell r="Y364">
            <v>720</v>
          </cell>
          <cell r="Z364" t="str">
            <v>NO OBSERVADO</v>
          </cell>
          <cell r="AA364">
            <v>2</v>
          </cell>
          <cell r="AB364" t="str">
            <v>SEDIMENTADA</v>
          </cell>
          <cell r="AC364" t="str">
            <v>BUENO</v>
          </cell>
        </row>
        <row r="365">
          <cell r="Y365">
            <v>722</v>
          </cell>
          <cell r="Z365" t="str">
            <v>BUENO</v>
          </cell>
          <cell r="AA365">
            <v>0</v>
          </cell>
          <cell r="AC365" t="str">
            <v>BUENO</v>
          </cell>
        </row>
        <row r="366">
          <cell r="Y366">
            <v>724</v>
          </cell>
          <cell r="Z366" t="str">
            <v>NO OBSERVADO</v>
          </cell>
          <cell r="AA366">
            <v>3</v>
          </cell>
          <cell r="AB366" t="str">
            <v>SEDIMENTADA</v>
          </cell>
          <cell r="AC366" t="str">
            <v>BUENO</v>
          </cell>
        </row>
        <row r="367">
          <cell r="Y367">
            <v>726</v>
          </cell>
          <cell r="Z367" t="str">
            <v>BUENO</v>
          </cell>
          <cell r="AA367">
            <v>1</v>
          </cell>
          <cell r="AC367" t="str">
            <v>BUENO</v>
          </cell>
        </row>
        <row r="368">
          <cell r="Y368">
            <v>728</v>
          </cell>
          <cell r="Z368" t="str">
            <v>BUENO</v>
          </cell>
          <cell r="AA368">
            <v>0</v>
          </cell>
          <cell r="AC368" t="str">
            <v>BUENO</v>
          </cell>
        </row>
        <row r="369">
          <cell r="Y369">
            <v>730</v>
          </cell>
          <cell r="Z369" t="str">
            <v>BUENO</v>
          </cell>
          <cell r="AA369">
            <v>1</v>
          </cell>
          <cell r="AC369" t="str">
            <v>BUENO</v>
          </cell>
        </row>
        <row r="370">
          <cell r="Y370">
            <v>732</v>
          </cell>
          <cell r="Z370" t="str">
            <v>BUENO</v>
          </cell>
          <cell r="AA370">
            <v>0</v>
          </cell>
          <cell r="AC370" t="str">
            <v>BUENO</v>
          </cell>
        </row>
        <row r="371">
          <cell r="Y371">
            <v>734</v>
          </cell>
          <cell r="Z371" t="str">
            <v>MALO</v>
          </cell>
          <cell r="AA371">
            <v>1</v>
          </cell>
          <cell r="AC371" t="str">
            <v>MALO</v>
          </cell>
        </row>
        <row r="372">
          <cell r="Y372">
            <v>736</v>
          </cell>
          <cell r="Z372" t="str">
            <v>NO TIENE</v>
          </cell>
          <cell r="AA372">
            <v>0</v>
          </cell>
          <cell r="AC372" t="str">
            <v>BUENO</v>
          </cell>
        </row>
        <row r="373">
          <cell r="Y373">
            <v>738</v>
          </cell>
          <cell r="Z373" t="str">
            <v>NO OBSERVADO</v>
          </cell>
          <cell r="AA373">
            <v>1</v>
          </cell>
          <cell r="AB373" t="str">
            <v>SEDIMENTADA</v>
          </cell>
          <cell r="AC373" t="str">
            <v>BUENO</v>
          </cell>
        </row>
        <row r="374">
          <cell r="Y374">
            <v>740</v>
          </cell>
          <cell r="Z374" t="str">
            <v>NO OBSERVADO</v>
          </cell>
          <cell r="AA374">
            <v>2</v>
          </cell>
          <cell r="AB374" t="str">
            <v>SEDIMENTADA</v>
          </cell>
          <cell r="AC374" t="str">
            <v>BUENO</v>
          </cell>
        </row>
        <row r="375">
          <cell r="Y375">
            <v>742</v>
          </cell>
          <cell r="Z375" t="str">
            <v>NO OBSERVADO</v>
          </cell>
          <cell r="AA375">
            <v>2</v>
          </cell>
          <cell r="AB375" t="str">
            <v>SEDIMENTADA</v>
          </cell>
          <cell r="AC375" t="str">
            <v>BUENO</v>
          </cell>
        </row>
        <row r="376">
          <cell r="Y376">
            <v>744</v>
          </cell>
          <cell r="Z376" t="str">
            <v>NO OBSERVADO</v>
          </cell>
          <cell r="AA376">
            <v>5</v>
          </cell>
          <cell r="AB376" t="str">
            <v>SEDIMENTADA</v>
          </cell>
          <cell r="AC376" t="str">
            <v>BUENO</v>
          </cell>
        </row>
        <row r="377">
          <cell r="Y377">
            <v>746</v>
          </cell>
          <cell r="Z377" t="str">
            <v>NO OBSERVADO</v>
          </cell>
          <cell r="AA377">
            <v>2</v>
          </cell>
          <cell r="AB377" t="str">
            <v>SEDIMENTADA</v>
          </cell>
          <cell r="AC377" t="str">
            <v>BUENO</v>
          </cell>
        </row>
        <row r="378">
          <cell r="Y378">
            <v>748</v>
          </cell>
          <cell r="Z378" t="str">
            <v>BUENO</v>
          </cell>
          <cell r="AA378">
            <v>1</v>
          </cell>
          <cell r="AC378" t="str">
            <v>BUENO</v>
          </cell>
        </row>
        <row r="379">
          <cell r="Y379">
            <v>750</v>
          </cell>
          <cell r="Z379" t="str">
            <v>NO OBSERVADO</v>
          </cell>
          <cell r="AA379">
            <v>0</v>
          </cell>
          <cell r="AC379" t="str">
            <v>NO OBSERVADO</v>
          </cell>
        </row>
        <row r="380">
          <cell r="Y380">
            <v>751</v>
          </cell>
          <cell r="Z380" t="str">
            <v>NO OBSERVADO</v>
          </cell>
          <cell r="AA380">
            <v>2</v>
          </cell>
          <cell r="AB380" t="str">
            <v>SEDIMENTADA</v>
          </cell>
          <cell r="AC380" t="str">
            <v>BUENO</v>
          </cell>
        </row>
        <row r="381">
          <cell r="Y381" t="str">
            <v>751A</v>
          </cell>
          <cell r="Z381" t="str">
            <v>NO OBSERVADO</v>
          </cell>
          <cell r="AA381">
            <v>0</v>
          </cell>
          <cell r="AB381" t="str">
            <v>SEDIMENTADA</v>
          </cell>
          <cell r="AC381" t="str">
            <v>BUENO</v>
          </cell>
        </row>
        <row r="382">
          <cell r="Y382">
            <v>752</v>
          </cell>
          <cell r="Z382" t="str">
            <v>NO OBSERVADO</v>
          </cell>
          <cell r="AA382">
            <v>1</v>
          </cell>
          <cell r="AB382" t="str">
            <v>SEDIMENTADA</v>
          </cell>
          <cell r="AC382" t="str">
            <v>BUENO</v>
          </cell>
        </row>
        <row r="383">
          <cell r="Y383">
            <v>753</v>
          </cell>
          <cell r="Z383" t="str">
            <v>NO OBSERVADO</v>
          </cell>
          <cell r="AA383">
            <v>3</v>
          </cell>
          <cell r="AC383" t="str">
            <v>BUENO</v>
          </cell>
        </row>
        <row r="384">
          <cell r="Y384">
            <v>754</v>
          </cell>
          <cell r="Z384" t="str">
            <v>NO OBSERVADO</v>
          </cell>
          <cell r="AA384">
            <v>2</v>
          </cell>
          <cell r="AB384" t="str">
            <v>SEDIMENTADA</v>
          </cell>
          <cell r="AC384" t="str">
            <v>BUENO</v>
          </cell>
        </row>
        <row r="385">
          <cell r="Y385" t="str">
            <v>755N</v>
          </cell>
          <cell r="Z385" t="str">
            <v>BUENO</v>
          </cell>
          <cell r="AA385">
            <v>3</v>
          </cell>
          <cell r="AC385" t="str">
            <v>BUENO</v>
          </cell>
        </row>
        <row r="386">
          <cell r="Y386">
            <v>756</v>
          </cell>
          <cell r="Z386" t="str">
            <v>MALO</v>
          </cell>
          <cell r="AA386">
            <v>2</v>
          </cell>
          <cell r="AC386" t="str">
            <v>BUENO</v>
          </cell>
        </row>
        <row r="387">
          <cell r="Y387">
            <v>757</v>
          </cell>
          <cell r="Z387" t="str">
            <v>NO TIENE</v>
          </cell>
          <cell r="AA387">
            <v>0</v>
          </cell>
          <cell r="AC387" t="str">
            <v>BUENO</v>
          </cell>
        </row>
        <row r="388">
          <cell r="Y388" t="str">
            <v>757A</v>
          </cell>
          <cell r="Z388" t="str">
            <v>BUENO</v>
          </cell>
          <cell r="AA388">
            <v>3</v>
          </cell>
          <cell r="AC388" t="str">
            <v>BUENO</v>
          </cell>
        </row>
        <row r="389">
          <cell r="Y389">
            <v>758</v>
          </cell>
          <cell r="Z389" t="str">
            <v>NO OBSERVADO</v>
          </cell>
          <cell r="AA389">
            <v>1</v>
          </cell>
          <cell r="AB389" t="str">
            <v>SEDIMENTADA</v>
          </cell>
          <cell r="AC389" t="str">
            <v>BUENO</v>
          </cell>
        </row>
        <row r="390">
          <cell r="Y390">
            <v>759</v>
          </cell>
          <cell r="Z390" t="str">
            <v>NO TIENE</v>
          </cell>
          <cell r="AA390">
            <v>1</v>
          </cell>
          <cell r="AC390" t="str">
            <v>BUENO</v>
          </cell>
        </row>
        <row r="391">
          <cell r="Y391">
            <v>760</v>
          </cell>
          <cell r="Z391" t="str">
            <v>NO OBSERVADO</v>
          </cell>
          <cell r="AA391">
            <v>1</v>
          </cell>
          <cell r="AB391" t="str">
            <v>SEDIMENTADA</v>
          </cell>
          <cell r="AC391" t="str">
            <v>BUENO</v>
          </cell>
        </row>
        <row r="392">
          <cell r="Y392">
            <v>761</v>
          </cell>
          <cell r="Z392" t="str">
            <v>NO TIENE</v>
          </cell>
          <cell r="AA392">
            <v>3</v>
          </cell>
          <cell r="AC392" t="str">
            <v>BUENO</v>
          </cell>
        </row>
        <row r="393">
          <cell r="Y393">
            <v>762</v>
          </cell>
          <cell r="Z393" t="str">
            <v>NO OBSERVADO</v>
          </cell>
          <cell r="AA393">
            <v>1</v>
          </cell>
          <cell r="AC393" t="str">
            <v>BUENO</v>
          </cell>
        </row>
        <row r="394">
          <cell r="Y394">
            <v>764</v>
          </cell>
          <cell r="Z394" t="str">
            <v>BUENO</v>
          </cell>
          <cell r="AA394">
            <v>1</v>
          </cell>
          <cell r="AC394" t="str">
            <v>BUENO</v>
          </cell>
        </row>
        <row r="395">
          <cell r="Y395">
            <v>766</v>
          </cell>
          <cell r="Z395" t="str">
            <v>NO OBSERVADO</v>
          </cell>
          <cell r="AA395">
            <v>3</v>
          </cell>
          <cell r="AB395" t="str">
            <v>SEDIMENTADA</v>
          </cell>
          <cell r="AC395" t="str">
            <v>BUENO</v>
          </cell>
        </row>
        <row r="396">
          <cell r="Y396">
            <v>768</v>
          </cell>
          <cell r="Z396" t="str">
            <v>NO OBSERVADO</v>
          </cell>
          <cell r="AA396">
            <v>1</v>
          </cell>
          <cell r="AB396" t="str">
            <v>SEDIMENTADA</v>
          </cell>
          <cell r="AC396" t="str">
            <v>BUENO</v>
          </cell>
        </row>
        <row r="397">
          <cell r="Y397">
            <v>769</v>
          </cell>
          <cell r="Z397" t="str">
            <v>BUENO</v>
          </cell>
          <cell r="AA397">
            <v>2</v>
          </cell>
          <cell r="AC397" t="str">
            <v>BUENO</v>
          </cell>
        </row>
        <row r="398">
          <cell r="Y398">
            <v>770</v>
          </cell>
          <cell r="Z398" t="str">
            <v>BUENO</v>
          </cell>
          <cell r="AA398">
            <v>0</v>
          </cell>
          <cell r="AC398" t="str">
            <v>BUENO</v>
          </cell>
        </row>
        <row r="399">
          <cell r="Y399">
            <v>772</v>
          </cell>
          <cell r="Z399" t="str">
            <v>BUENO</v>
          </cell>
          <cell r="AA399">
            <v>0</v>
          </cell>
          <cell r="AC399" t="str">
            <v>BUENO</v>
          </cell>
        </row>
        <row r="400">
          <cell r="Y400">
            <v>774</v>
          </cell>
          <cell r="Z400" t="str">
            <v>NO OBSERVADO</v>
          </cell>
          <cell r="AA400">
            <v>2</v>
          </cell>
          <cell r="AB400" t="str">
            <v>SEDIMENTADA</v>
          </cell>
          <cell r="AC400" t="str">
            <v>BUENO</v>
          </cell>
        </row>
        <row r="401">
          <cell r="Y401">
            <v>776</v>
          </cell>
          <cell r="Z401" t="str">
            <v>NO TIENE</v>
          </cell>
          <cell r="AA401">
            <v>3</v>
          </cell>
          <cell r="AC401" t="str">
            <v>BUENO</v>
          </cell>
        </row>
        <row r="402">
          <cell r="Y402">
            <v>778</v>
          </cell>
          <cell r="Z402" t="str">
            <v>BUENO</v>
          </cell>
          <cell r="AA402">
            <v>3</v>
          </cell>
          <cell r="AC402" t="str">
            <v>BUENO</v>
          </cell>
        </row>
        <row r="403">
          <cell r="Y403">
            <v>780</v>
          </cell>
          <cell r="Z403" t="str">
            <v>MALO</v>
          </cell>
          <cell r="AA403">
            <v>3</v>
          </cell>
          <cell r="AC403" t="str">
            <v>BUENO</v>
          </cell>
        </row>
        <row r="404">
          <cell r="Y404">
            <v>782</v>
          </cell>
          <cell r="Z404" t="str">
            <v>BUENO</v>
          </cell>
          <cell r="AA404">
            <v>3</v>
          </cell>
          <cell r="AC404" t="str">
            <v>BUENO</v>
          </cell>
        </row>
        <row r="405">
          <cell r="Y405">
            <v>784</v>
          </cell>
          <cell r="Z405" t="str">
            <v>NO TIENE</v>
          </cell>
          <cell r="AA405">
            <v>1</v>
          </cell>
          <cell r="AC405" t="str">
            <v>BUENO</v>
          </cell>
        </row>
        <row r="406">
          <cell r="Y406">
            <v>786</v>
          </cell>
          <cell r="Z406" t="str">
            <v>BUENO</v>
          </cell>
          <cell r="AA406">
            <v>0</v>
          </cell>
          <cell r="AC406" t="str">
            <v>BUENO</v>
          </cell>
        </row>
        <row r="407">
          <cell r="Y407">
            <v>788</v>
          </cell>
          <cell r="Z407" t="str">
            <v>NO TIENE</v>
          </cell>
          <cell r="AA407">
            <v>0</v>
          </cell>
          <cell r="AC407" t="str">
            <v>BUENO</v>
          </cell>
        </row>
        <row r="408">
          <cell r="Y408">
            <v>790</v>
          </cell>
          <cell r="Z408" t="str">
            <v>NO OBSERVADO</v>
          </cell>
          <cell r="AA408">
            <v>1</v>
          </cell>
          <cell r="AB408" t="str">
            <v>SEDIMENTADA</v>
          </cell>
          <cell r="AC408" t="str">
            <v>BUENO</v>
          </cell>
        </row>
        <row r="409">
          <cell r="Y409" t="str">
            <v>792AL</v>
          </cell>
          <cell r="Z409" t="str">
            <v>BUENO</v>
          </cell>
          <cell r="AA409">
            <v>2</v>
          </cell>
          <cell r="AC409" t="str">
            <v>BUENO</v>
          </cell>
        </row>
        <row r="410">
          <cell r="Y410">
            <v>794</v>
          </cell>
          <cell r="Z410" t="str">
            <v>BUENO</v>
          </cell>
          <cell r="AA410">
            <v>1</v>
          </cell>
          <cell r="AC410" t="str">
            <v>BUENO</v>
          </cell>
        </row>
        <row r="411">
          <cell r="Y411">
            <v>796</v>
          </cell>
          <cell r="Z411" t="str">
            <v>NO OBSERVADO</v>
          </cell>
          <cell r="AA411">
            <v>0</v>
          </cell>
          <cell r="AC411" t="str">
            <v>BUENO</v>
          </cell>
        </row>
        <row r="412">
          <cell r="Y412">
            <v>798</v>
          </cell>
          <cell r="Z412" t="str">
            <v>NO OBSERVADO</v>
          </cell>
          <cell r="AA412">
            <v>4</v>
          </cell>
          <cell r="AB412" t="str">
            <v>SEDIMENTADA</v>
          </cell>
          <cell r="AC412" t="str">
            <v>BUENO</v>
          </cell>
        </row>
        <row r="413">
          <cell r="Y413">
            <v>800</v>
          </cell>
          <cell r="Z413" t="str">
            <v>NO OBSERVADO</v>
          </cell>
          <cell r="AA413">
            <v>4</v>
          </cell>
          <cell r="AB413" t="str">
            <v>SEDIMENTADA</v>
          </cell>
          <cell r="AC413" t="str">
            <v>BUENO</v>
          </cell>
        </row>
        <row r="414">
          <cell r="Y414">
            <v>802</v>
          </cell>
          <cell r="Z414" t="str">
            <v>NO OBSERVADO</v>
          </cell>
          <cell r="AA414">
            <v>0</v>
          </cell>
          <cell r="AB414" t="str">
            <v>SEDIMENTADA</v>
          </cell>
          <cell r="AC414" t="str">
            <v>BUENO</v>
          </cell>
        </row>
        <row r="415">
          <cell r="Y415">
            <v>804</v>
          </cell>
          <cell r="Z415" t="str">
            <v>NO OBSERVADO</v>
          </cell>
          <cell r="AA415">
            <v>1</v>
          </cell>
          <cell r="AB415" t="str">
            <v>SEDIMENTADA</v>
          </cell>
          <cell r="AC415" t="str">
            <v>BUENO</v>
          </cell>
        </row>
        <row r="416">
          <cell r="Y416">
            <v>806</v>
          </cell>
          <cell r="Z416" t="str">
            <v>BUENO</v>
          </cell>
          <cell r="AA416">
            <v>0</v>
          </cell>
          <cell r="AC416" t="str">
            <v>MALO</v>
          </cell>
        </row>
        <row r="417">
          <cell r="Y417">
            <v>808</v>
          </cell>
          <cell r="Z417" t="str">
            <v>NO TIENE</v>
          </cell>
          <cell r="AA417">
            <v>0</v>
          </cell>
          <cell r="AC417" t="str">
            <v>BUENO</v>
          </cell>
        </row>
        <row r="418">
          <cell r="Y418">
            <v>810</v>
          </cell>
          <cell r="Z418" t="str">
            <v>MALO</v>
          </cell>
          <cell r="AA418">
            <v>1</v>
          </cell>
          <cell r="AC418" t="str">
            <v>BUENO</v>
          </cell>
        </row>
        <row r="419">
          <cell r="Y419">
            <v>812</v>
          </cell>
          <cell r="Z419" t="str">
            <v>NO OBSERVADO</v>
          </cell>
          <cell r="AA419">
            <v>0</v>
          </cell>
          <cell r="AC419" t="str">
            <v>BUENO</v>
          </cell>
        </row>
        <row r="420">
          <cell r="Y420">
            <v>814</v>
          </cell>
          <cell r="Z420" t="str">
            <v>BUENO</v>
          </cell>
          <cell r="AA420">
            <v>1</v>
          </cell>
          <cell r="AC420" t="str">
            <v>BUENO</v>
          </cell>
        </row>
        <row r="421">
          <cell r="Y421">
            <v>815</v>
          </cell>
          <cell r="Z421" t="str">
            <v>NO TIENE</v>
          </cell>
          <cell r="AA421">
            <v>2</v>
          </cell>
          <cell r="AB421" t="str">
            <v>SEDIMENTADA</v>
          </cell>
          <cell r="AC421" t="str">
            <v>BUENO</v>
          </cell>
        </row>
        <row r="422">
          <cell r="Y422">
            <v>816</v>
          </cell>
          <cell r="Z422" t="str">
            <v>BUENO</v>
          </cell>
          <cell r="AA422">
            <v>0</v>
          </cell>
          <cell r="AC422" t="str">
            <v>BUENO</v>
          </cell>
        </row>
        <row r="423">
          <cell r="Y423">
            <v>817</v>
          </cell>
          <cell r="Z423" t="str">
            <v>BUENO</v>
          </cell>
          <cell r="AA423">
            <v>2</v>
          </cell>
          <cell r="AB423" t="str">
            <v>SEDIMENTADA</v>
          </cell>
          <cell r="AC423" t="str">
            <v>BUENO</v>
          </cell>
        </row>
        <row r="424">
          <cell r="Y424">
            <v>818</v>
          </cell>
          <cell r="Z424" t="str">
            <v>NO TIENE</v>
          </cell>
          <cell r="AA424">
            <v>1</v>
          </cell>
          <cell r="AB424" t="str">
            <v>SEDIMENTADA</v>
          </cell>
          <cell r="AC424" t="str">
            <v>BUENO</v>
          </cell>
        </row>
        <row r="425">
          <cell r="Y425">
            <v>819</v>
          </cell>
          <cell r="Z425" t="str">
            <v>NO OBSERVADO</v>
          </cell>
          <cell r="AA425">
            <v>0</v>
          </cell>
          <cell r="AB425" t="str">
            <v>SEDIMENTADA</v>
          </cell>
          <cell r="AC425" t="str">
            <v>NO TIENE</v>
          </cell>
        </row>
        <row r="426">
          <cell r="Y426">
            <v>820</v>
          </cell>
          <cell r="Z426" t="str">
            <v>NO OBSERVADO</v>
          </cell>
          <cell r="AA426">
            <v>0</v>
          </cell>
          <cell r="AB426" t="str">
            <v>SEDIMENTADA</v>
          </cell>
          <cell r="AC426" t="str">
            <v>BUENO</v>
          </cell>
        </row>
        <row r="427">
          <cell r="Y427">
            <v>822</v>
          </cell>
          <cell r="Z427" t="str">
            <v>NO TIENE</v>
          </cell>
          <cell r="AA427">
            <v>2</v>
          </cell>
          <cell r="AB427" t="str">
            <v>SEDIMENTADA</v>
          </cell>
          <cell r="AC427" t="str">
            <v>BUENO</v>
          </cell>
        </row>
        <row r="428">
          <cell r="Y428">
            <v>824</v>
          </cell>
          <cell r="Z428" t="str">
            <v>NO OBSERVADO</v>
          </cell>
          <cell r="AA428">
            <v>1</v>
          </cell>
          <cell r="AB428" t="str">
            <v>SEDIMENTADA</v>
          </cell>
          <cell r="AC428" t="str">
            <v>BUENO</v>
          </cell>
        </row>
        <row r="429">
          <cell r="Y429">
            <v>826</v>
          </cell>
          <cell r="Z429" t="str">
            <v>BUENO</v>
          </cell>
          <cell r="AA429">
            <v>0</v>
          </cell>
          <cell r="AB429" t="str">
            <v>SEDIMENTADA</v>
          </cell>
          <cell r="AC429" t="str">
            <v>BUENO</v>
          </cell>
        </row>
        <row r="430">
          <cell r="Y430">
            <v>828</v>
          </cell>
          <cell r="Z430" t="str">
            <v>BUENO</v>
          </cell>
          <cell r="AA430">
            <v>0</v>
          </cell>
          <cell r="AB430" t="str">
            <v>SEDIMENTADA</v>
          </cell>
          <cell r="AC430" t="str">
            <v>BUENO</v>
          </cell>
        </row>
        <row r="431">
          <cell r="Y431">
            <v>830</v>
          </cell>
          <cell r="Z431" t="str">
            <v>NO OBSERVADO</v>
          </cell>
          <cell r="AA431">
            <v>2</v>
          </cell>
          <cell r="AB431" t="str">
            <v>SEDIMENTADA</v>
          </cell>
          <cell r="AC431" t="str">
            <v>BUENO</v>
          </cell>
        </row>
        <row r="432">
          <cell r="Y432">
            <v>832</v>
          </cell>
          <cell r="Z432" t="str">
            <v>BUENO</v>
          </cell>
          <cell r="AA432">
            <v>0</v>
          </cell>
          <cell r="AC432" t="str">
            <v>BUENO</v>
          </cell>
        </row>
        <row r="433">
          <cell r="Y433">
            <v>834</v>
          </cell>
          <cell r="Z433" t="str">
            <v>BUENO</v>
          </cell>
          <cell r="AA433">
            <v>0</v>
          </cell>
          <cell r="AC433" t="str">
            <v>BUENO</v>
          </cell>
        </row>
        <row r="434">
          <cell r="Y434">
            <v>836</v>
          </cell>
          <cell r="Z434" t="str">
            <v>NO TIENE</v>
          </cell>
          <cell r="AA434">
            <v>2</v>
          </cell>
          <cell r="AC434" t="str">
            <v>BUENO</v>
          </cell>
        </row>
        <row r="435">
          <cell r="Y435">
            <v>838</v>
          </cell>
          <cell r="Z435" t="str">
            <v>NO OBSERVADO</v>
          </cell>
          <cell r="AA435">
            <v>2</v>
          </cell>
          <cell r="AB435" t="str">
            <v>SEDIMENTADA</v>
          </cell>
          <cell r="AC435" t="str">
            <v>BUENO</v>
          </cell>
        </row>
        <row r="436">
          <cell r="Y436">
            <v>840</v>
          </cell>
          <cell r="Z436" t="str">
            <v>BUENO</v>
          </cell>
          <cell r="AA436">
            <v>1</v>
          </cell>
          <cell r="AC436" t="str">
            <v>BUENO</v>
          </cell>
        </row>
        <row r="437">
          <cell r="Y437">
            <v>842</v>
          </cell>
          <cell r="Z437" t="str">
            <v>BUENO</v>
          </cell>
          <cell r="AA437">
            <v>0</v>
          </cell>
          <cell r="AB437" t="str">
            <v>SEDIMENTADA</v>
          </cell>
          <cell r="AC437" t="str">
            <v>BUENO</v>
          </cell>
        </row>
        <row r="438">
          <cell r="Y438">
            <v>844</v>
          </cell>
          <cell r="Z438" t="str">
            <v>BUENO</v>
          </cell>
          <cell r="AA438">
            <v>2</v>
          </cell>
          <cell r="AC438" t="str">
            <v>BUENO</v>
          </cell>
        </row>
        <row r="439">
          <cell r="Y439">
            <v>846</v>
          </cell>
          <cell r="Z439" t="str">
            <v>NO OBSERVADO</v>
          </cell>
          <cell r="AA439">
            <v>0</v>
          </cell>
          <cell r="AB439" t="str">
            <v>SEDIMENTADA</v>
          </cell>
          <cell r="AC439" t="str">
            <v>BUENO</v>
          </cell>
        </row>
        <row r="440">
          <cell r="Y440">
            <v>848</v>
          </cell>
          <cell r="Z440" t="str">
            <v>BUENO</v>
          </cell>
          <cell r="AA440">
            <v>1</v>
          </cell>
          <cell r="AC440" t="str">
            <v>MALO</v>
          </cell>
        </row>
        <row r="441">
          <cell r="Y441">
            <v>850</v>
          </cell>
          <cell r="Z441" t="str">
            <v>NO OBSERVADO</v>
          </cell>
          <cell r="AA441">
            <v>0</v>
          </cell>
          <cell r="AC441" t="str">
            <v>NO OBSERVADO</v>
          </cell>
        </row>
        <row r="442">
          <cell r="Y442">
            <v>852</v>
          </cell>
          <cell r="Z442" t="str">
            <v>NO OBSERVADO</v>
          </cell>
          <cell r="AA442">
            <v>1</v>
          </cell>
          <cell r="AB442" t="str">
            <v>SEDIMENTADA</v>
          </cell>
          <cell r="AC442" t="str">
            <v>BUENO</v>
          </cell>
        </row>
        <row r="443">
          <cell r="Y443">
            <v>854</v>
          </cell>
          <cell r="Z443" t="str">
            <v>BUENO</v>
          </cell>
          <cell r="AA443">
            <v>1</v>
          </cell>
          <cell r="AB443" t="str">
            <v>SEDIMENTADA</v>
          </cell>
          <cell r="AC443" t="str">
            <v>BUENO</v>
          </cell>
        </row>
        <row r="444">
          <cell r="Y444">
            <v>856</v>
          </cell>
          <cell r="Z444" t="str">
            <v>NO OBSERVADO</v>
          </cell>
          <cell r="AA444">
            <v>0</v>
          </cell>
          <cell r="AB444" t="str">
            <v>SEDIMENTADA</v>
          </cell>
          <cell r="AC444" t="str">
            <v>BUENO</v>
          </cell>
        </row>
        <row r="445">
          <cell r="Y445">
            <v>860</v>
          </cell>
          <cell r="Z445" t="str">
            <v>MALO</v>
          </cell>
          <cell r="AA445">
            <v>0</v>
          </cell>
          <cell r="AB445" t="str">
            <v>SEDIMENTADA</v>
          </cell>
          <cell r="AC445" t="str">
            <v>BUENO</v>
          </cell>
        </row>
        <row r="446">
          <cell r="Y446">
            <v>862</v>
          </cell>
          <cell r="Z446" t="str">
            <v>BUENO</v>
          </cell>
          <cell r="AA446">
            <v>1</v>
          </cell>
          <cell r="AC446" t="str">
            <v>BUENO</v>
          </cell>
        </row>
        <row r="447">
          <cell r="Y447">
            <v>864</v>
          </cell>
          <cell r="Z447" t="str">
            <v>NO TIENE</v>
          </cell>
          <cell r="AA447">
            <v>2</v>
          </cell>
          <cell r="AC447" t="str">
            <v>BUENO</v>
          </cell>
        </row>
        <row r="448">
          <cell r="Y448">
            <v>866</v>
          </cell>
          <cell r="Z448" t="str">
            <v>BUENO</v>
          </cell>
          <cell r="AA448">
            <v>0</v>
          </cell>
          <cell r="AC448" t="str">
            <v>BUENO</v>
          </cell>
        </row>
        <row r="449">
          <cell r="Y449">
            <v>868</v>
          </cell>
          <cell r="Z449" t="str">
            <v>BUENO</v>
          </cell>
          <cell r="AA449">
            <v>0</v>
          </cell>
          <cell r="AC449" t="str">
            <v>BUENO</v>
          </cell>
        </row>
        <row r="450">
          <cell r="Y450">
            <v>870</v>
          </cell>
          <cell r="Z450" t="str">
            <v>NO OBSERVADO</v>
          </cell>
          <cell r="AA450">
            <v>1</v>
          </cell>
          <cell r="AB450" t="str">
            <v>SEDIMENTADA</v>
          </cell>
          <cell r="AC450" t="str">
            <v>BUENO</v>
          </cell>
        </row>
        <row r="451">
          <cell r="Y451">
            <v>872</v>
          </cell>
          <cell r="Z451" t="str">
            <v>NO OBSERVADO</v>
          </cell>
          <cell r="AA451">
            <v>3</v>
          </cell>
          <cell r="AB451" t="str">
            <v>SEDIMENTADA</v>
          </cell>
          <cell r="AC451" t="str">
            <v>BUENO</v>
          </cell>
        </row>
        <row r="452">
          <cell r="Y452">
            <v>874</v>
          </cell>
          <cell r="Z452" t="str">
            <v>NO OBSERVADO</v>
          </cell>
          <cell r="AA452">
            <v>1</v>
          </cell>
          <cell r="AB452" t="str">
            <v>SEDIMENTADA</v>
          </cell>
          <cell r="AC452" t="str">
            <v>BUENO</v>
          </cell>
        </row>
        <row r="453">
          <cell r="Y453">
            <v>876</v>
          </cell>
          <cell r="Z453" t="str">
            <v>BUENO</v>
          </cell>
          <cell r="AA453">
            <v>0</v>
          </cell>
          <cell r="AB453" t="str">
            <v>SEDIMENTADA</v>
          </cell>
          <cell r="AC453" t="str">
            <v>BUENO</v>
          </cell>
        </row>
        <row r="454">
          <cell r="Y454">
            <v>878</v>
          </cell>
          <cell r="Z454" t="str">
            <v>BUENO</v>
          </cell>
          <cell r="AA454">
            <v>0</v>
          </cell>
          <cell r="AC454" t="str">
            <v>BUENO</v>
          </cell>
        </row>
        <row r="455">
          <cell r="Y455">
            <v>879</v>
          </cell>
          <cell r="Z455" t="str">
            <v>NO TIENE</v>
          </cell>
          <cell r="AA455">
            <v>2</v>
          </cell>
          <cell r="AC455" t="str">
            <v>BUENO</v>
          </cell>
        </row>
        <row r="456">
          <cell r="Y456">
            <v>880</v>
          </cell>
          <cell r="Z456" t="str">
            <v>NO OBSERVADO</v>
          </cell>
          <cell r="AA456">
            <v>0</v>
          </cell>
          <cell r="AB456" t="str">
            <v>SEDIMENTADA</v>
          </cell>
          <cell r="AC456" t="str">
            <v>BUENO</v>
          </cell>
        </row>
        <row r="457">
          <cell r="Y457">
            <v>882</v>
          </cell>
          <cell r="Z457" t="str">
            <v>NO OBSERVADO</v>
          </cell>
          <cell r="AA457">
            <v>3</v>
          </cell>
          <cell r="AB457" t="str">
            <v>SEDIMENTADA</v>
          </cell>
          <cell r="AC457" t="str">
            <v>BUENO</v>
          </cell>
        </row>
        <row r="458">
          <cell r="Y458">
            <v>884</v>
          </cell>
          <cell r="Z458" t="str">
            <v>NO TIENE</v>
          </cell>
          <cell r="AA458">
            <v>1</v>
          </cell>
          <cell r="AC458" t="str">
            <v>BUENO</v>
          </cell>
        </row>
        <row r="459">
          <cell r="Y459">
            <v>886</v>
          </cell>
          <cell r="Z459" t="str">
            <v>MALO</v>
          </cell>
          <cell r="AA459">
            <v>2</v>
          </cell>
          <cell r="AC459" t="str">
            <v>BUENO</v>
          </cell>
        </row>
        <row r="460">
          <cell r="Y460">
            <v>888</v>
          </cell>
          <cell r="Z460" t="str">
            <v>BUENO</v>
          </cell>
          <cell r="AA460">
            <v>1</v>
          </cell>
          <cell r="AC460" t="str">
            <v>BUENO</v>
          </cell>
        </row>
        <row r="461">
          <cell r="Y461">
            <v>890</v>
          </cell>
          <cell r="Z461" t="str">
            <v>BUENO</v>
          </cell>
          <cell r="AA461">
            <v>3</v>
          </cell>
          <cell r="AC461" t="str">
            <v>BUENO</v>
          </cell>
        </row>
        <row r="462">
          <cell r="Y462">
            <v>892</v>
          </cell>
          <cell r="Z462" t="str">
            <v>BUENO</v>
          </cell>
          <cell r="AA462">
            <v>1</v>
          </cell>
          <cell r="AB462" t="str">
            <v>SEDIMENTADA</v>
          </cell>
          <cell r="AC462" t="str">
            <v>BUENO</v>
          </cell>
        </row>
        <row r="463">
          <cell r="Y463">
            <v>894</v>
          </cell>
          <cell r="Z463" t="str">
            <v>BUENO</v>
          </cell>
          <cell r="AA463">
            <v>2</v>
          </cell>
          <cell r="AC463" t="str">
            <v>BUENO</v>
          </cell>
        </row>
        <row r="464">
          <cell r="Y464">
            <v>896</v>
          </cell>
          <cell r="Z464" t="str">
            <v>BUENO</v>
          </cell>
          <cell r="AA464">
            <v>1</v>
          </cell>
          <cell r="AC464" t="str">
            <v>BUENO</v>
          </cell>
        </row>
        <row r="465">
          <cell r="Y465">
            <v>898</v>
          </cell>
          <cell r="Z465" t="str">
            <v>MALO</v>
          </cell>
          <cell r="AA465">
            <v>1</v>
          </cell>
          <cell r="AC465" t="str">
            <v>BUENO</v>
          </cell>
        </row>
        <row r="466">
          <cell r="Y466">
            <v>900</v>
          </cell>
          <cell r="Z466" t="str">
            <v>BUENO</v>
          </cell>
          <cell r="AA466">
            <v>1</v>
          </cell>
          <cell r="AB466" t="str">
            <v>SEDIMENTADA</v>
          </cell>
          <cell r="AC466" t="str">
            <v>BUENO</v>
          </cell>
        </row>
        <row r="467">
          <cell r="Y467">
            <v>902</v>
          </cell>
          <cell r="Z467" t="str">
            <v>NO OBSERVADO</v>
          </cell>
          <cell r="AA467">
            <v>1</v>
          </cell>
          <cell r="AB467" t="str">
            <v>SEDIMENTADA</v>
          </cell>
          <cell r="AC467" t="str">
            <v>BUENO</v>
          </cell>
        </row>
        <row r="468">
          <cell r="Y468">
            <v>904</v>
          </cell>
          <cell r="Z468" t="str">
            <v>NO OBSERVADO</v>
          </cell>
          <cell r="AA468">
            <v>2</v>
          </cell>
          <cell r="AB468" t="str">
            <v>SEDIMENTADA</v>
          </cell>
          <cell r="AC468" t="str">
            <v>BUENO</v>
          </cell>
        </row>
        <row r="469">
          <cell r="Y469">
            <v>906</v>
          </cell>
          <cell r="Z469" t="str">
            <v>NO OBSERVADO</v>
          </cell>
          <cell r="AA469">
            <v>3</v>
          </cell>
          <cell r="AB469" t="str">
            <v>SEDIMENTADA</v>
          </cell>
          <cell r="AC469" t="str">
            <v>BUENO</v>
          </cell>
        </row>
        <row r="470">
          <cell r="Y470">
            <v>908</v>
          </cell>
          <cell r="Z470" t="str">
            <v>NO OBSERVADO</v>
          </cell>
          <cell r="AA470">
            <v>0</v>
          </cell>
          <cell r="AB470" t="str">
            <v>SEDIMENTADA</v>
          </cell>
          <cell r="AC470" t="str">
            <v>BUENO</v>
          </cell>
        </row>
        <row r="471">
          <cell r="Y471">
            <v>910</v>
          </cell>
          <cell r="Z471" t="str">
            <v>BUENO</v>
          </cell>
          <cell r="AA471">
            <v>1</v>
          </cell>
          <cell r="AC471" t="str">
            <v>BUENO</v>
          </cell>
        </row>
        <row r="472">
          <cell r="Y472">
            <v>912</v>
          </cell>
          <cell r="Z472" t="str">
            <v>BUENO</v>
          </cell>
          <cell r="AA472">
            <v>2</v>
          </cell>
          <cell r="AC472" t="str">
            <v>BUENO</v>
          </cell>
        </row>
        <row r="473">
          <cell r="Y473">
            <v>914</v>
          </cell>
          <cell r="Z473" t="str">
            <v>BUENO</v>
          </cell>
          <cell r="AA473">
            <v>1</v>
          </cell>
          <cell r="AC473" t="str">
            <v>BUENO</v>
          </cell>
        </row>
        <row r="474">
          <cell r="Y474">
            <v>916</v>
          </cell>
          <cell r="Z474" t="str">
            <v>NO OBSERVADO</v>
          </cell>
          <cell r="AA474">
            <v>1</v>
          </cell>
          <cell r="AB474" t="str">
            <v>SEDIMENTADA</v>
          </cell>
          <cell r="AC474" t="str">
            <v>BUENO</v>
          </cell>
        </row>
        <row r="475">
          <cell r="Y475">
            <v>918</v>
          </cell>
          <cell r="Z475" t="str">
            <v>BUENO</v>
          </cell>
          <cell r="AA475">
            <v>2</v>
          </cell>
          <cell r="AC475" t="str">
            <v>MALO</v>
          </cell>
        </row>
        <row r="476">
          <cell r="Y476">
            <v>920</v>
          </cell>
          <cell r="Z476" t="str">
            <v>MALO</v>
          </cell>
          <cell r="AA476">
            <v>0</v>
          </cell>
          <cell r="AC476" t="str">
            <v>BUENO</v>
          </cell>
        </row>
        <row r="477">
          <cell r="Y477">
            <v>922</v>
          </cell>
          <cell r="Z477" t="str">
            <v>NO OBSERVADO</v>
          </cell>
          <cell r="AA477">
            <v>0</v>
          </cell>
          <cell r="AC477" t="str">
            <v>BUENO</v>
          </cell>
        </row>
        <row r="478">
          <cell r="Y478">
            <v>924</v>
          </cell>
          <cell r="Z478" t="str">
            <v>BUENO</v>
          </cell>
          <cell r="AA478">
            <v>2</v>
          </cell>
          <cell r="AB478" t="str">
            <v>SEDIMENTADA</v>
          </cell>
          <cell r="AC478" t="str">
            <v>BUENO</v>
          </cell>
        </row>
        <row r="479">
          <cell r="Y479">
            <v>926</v>
          </cell>
          <cell r="Z479" t="str">
            <v>NO OBSERVADO</v>
          </cell>
          <cell r="AA479">
            <v>1</v>
          </cell>
          <cell r="AB479" t="str">
            <v>SEDIMENTADA</v>
          </cell>
          <cell r="AC479" t="str">
            <v>BUENO</v>
          </cell>
        </row>
        <row r="480">
          <cell r="Y480">
            <v>928</v>
          </cell>
          <cell r="Z480" t="str">
            <v>NO OBSERVADO</v>
          </cell>
          <cell r="AA480">
            <v>1</v>
          </cell>
          <cell r="AB480" t="str">
            <v>SEDIMENTADA</v>
          </cell>
          <cell r="AC480" t="str">
            <v>BUENO</v>
          </cell>
        </row>
        <row r="481">
          <cell r="Y481">
            <v>930</v>
          </cell>
          <cell r="Z481" t="str">
            <v>BUENO</v>
          </cell>
          <cell r="AA481">
            <v>1</v>
          </cell>
          <cell r="AC481" t="str">
            <v>BUENO</v>
          </cell>
        </row>
        <row r="482">
          <cell r="Y482">
            <v>932</v>
          </cell>
          <cell r="Z482" t="str">
            <v>NO OBSERVADO</v>
          </cell>
          <cell r="AA482">
            <v>1</v>
          </cell>
          <cell r="AB482" t="str">
            <v>SEDIMENTADA</v>
          </cell>
          <cell r="AC482" t="str">
            <v>BUENO</v>
          </cell>
        </row>
        <row r="483">
          <cell r="Y483">
            <v>934</v>
          </cell>
          <cell r="Z483" t="str">
            <v>BUENO</v>
          </cell>
          <cell r="AA483">
            <v>0</v>
          </cell>
          <cell r="AC483" t="str">
            <v>BUENO</v>
          </cell>
        </row>
        <row r="484">
          <cell r="Y484">
            <v>936</v>
          </cell>
          <cell r="Z484" t="str">
            <v>NO TIENE</v>
          </cell>
          <cell r="AA484">
            <v>0</v>
          </cell>
          <cell r="AC484" t="str">
            <v>BUENO</v>
          </cell>
        </row>
        <row r="485">
          <cell r="Y485">
            <v>938</v>
          </cell>
          <cell r="Z485" t="str">
            <v>BUENO</v>
          </cell>
          <cell r="AA485">
            <v>1</v>
          </cell>
          <cell r="AC485" t="str">
            <v>BUENO</v>
          </cell>
        </row>
        <row r="486">
          <cell r="Y486">
            <v>940</v>
          </cell>
          <cell r="Z486" t="str">
            <v>NO OBSERVADO</v>
          </cell>
          <cell r="AA486">
            <v>0</v>
          </cell>
          <cell r="AB486" t="str">
            <v>SEDIMENTADA</v>
          </cell>
          <cell r="AC486" t="str">
            <v>BUENO</v>
          </cell>
        </row>
        <row r="487">
          <cell r="Y487">
            <v>942</v>
          </cell>
          <cell r="Z487" t="str">
            <v>BUENO</v>
          </cell>
          <cell r="AA487">
            <v>1</v>
          </cell>
          <cell r="AB487" t="str">
            <v>SEDIMENTADA</v>
          </cell>
          <cell r="AC487" t="str">
            <v>BUENO</v>
          </cell>
        </row>
        <row r="488">
          <cell r="Y488">
            <v>944</v>
          </cell>
          <cell r="Z488" t="str">
            <v>NO OBSERVADO</v>
          </cell>
          <cell r="AA488">
            <v>0</v>
          </cell>
          <cell r="AB488" t="str">
            <v>SEDIMENTADA</v>
          </cell>
          <cell r="AC488" t="str">
            <v>BUENO</v>
          </cell>
        </row>
        <row r="489">
          <cell r="Y489">
            <v>948</v>
          </cell>
          <cell r="Z489" t="str">
            <v>NO OBSERVADO</v>
          </cell>
          <cell r="AA489">
            <v>0</v>
          </cell>
          <cell r="AB489" t="str">
            <v>SEDIMENTADA</v>
          </cell>
          <cell r="AC489" t="str">
            <v>BUENO</v>
          </cell>
        </row>
        <row r="490">
          <cell r="Y490">
            <v>950</v>
          </cell>
          <cell r="Z490" t="str">
            <v>BUENO</v>
          </cell>
          <cell r="AA490">
            <v>0</v>
          </cell>
          <cell r="AC490" t="str">
            <v>BUENO</v>
          </cell>
        </row>
        <row r="491">
          <cell r="Y491">
            <v>952</v>
          </cell>
          <cell r="Z491" t="str">
            <v>NO OBSERVADO</v>
          </cell>
          <cell r="AA491">
            <v>0</v>
          </cell>
          <cell r="AC491" t="str">
            <v>NO OBSERVADO</v>
          </cell>
        </row>
        <row r="492">
          <cell r="Y492">
            <v>954</v>
          </cell>
          <cell r="Z492" t="str">
            <v>NO OBSERVADO</v>
          </cell>
          <cell r="AA492">
            <v>2</v>
          </cell>
          <cell r="AB492" t="str">
            <v>SEDIMENTADA</v>
          </cell>
          <cell r="AC492" t="str">
            <v>BUENO</v>
          </cell>
        </row>
        <row r="493">
          <cell r="Y493">
            <v>956</v>
          </cell>
          <cell r="Z493" t="str">
            <v>NO OBSERVADO</v>
          </cell>
          <cell r="AA493">
            <v>1</v>
          </cell>
          <cell r="AB493" t="str">
            <v>SEDIMENTADA</v>
          </cell>
          <cell r="AC493" t="str">
            <v>BUENO</v>
          </cell>
        </row>
        <row r="494">
          <cell r="Y494">
            <v>958</v>
          </cell>
          <cell r="Z494" t="str">
            <v>BUENO</v>
          </cell>
          <cell r="AA494">
            <v>0</v>
          </cell>
          <cell r="AC494" t="str">
            <v>BUENO</v>
          </cell>
        </row>
        <row r="495">
          <cell r="Y495">
            <v>960</v>
          </cell>
          <cell r="Z495" t="str">
            <v>NO OBSERVADO</v>
          </cell>
          <cell r="AA495">
            <v>0</v>
          </cell>
          <cell r="AB495" t="str">
            <v>SEDIMENTADA</v>
          </cell>
          <cell r="AC495" t="str">
            <v>BUENO</v>
          </cell>
        </row>
        <row r="496">
          <cell r="Y496">
            <v>961</v>
          </cell>
          <cell r="Z496" t="str">
            <v>NO TIENE</v>
          </cell>
          <cell r="AA496">
            <v>2</v>
          </cell>
          <cell r="AC496" t="str">
            <v>BUENO</v>
          </cell>
        </row>
        <row r="497">
          <cell r="Y497">
            <v>962</v>
          </cell>
          <cell r="Z497" t="str">
            <v>NO OBSERVADO</v>
          </cell>
          <cell r="AA497">
            <v>1</v>
          </cell>
          <cell r="AB497" t="str">
            <v>SEDIMENTADA</v>
          </cell>
          <cell r="AC497" t="str">
            <v>BUENO</v>
          </cell>
        </row>
        <row r="498">
          <cell r="Y498">
            <v>964</v>
          </cell>
          <cell r="Z498" t="str">
            <v>NO OBSERVADO</v>
          </cell>
          <cell r="AA498">
            <v>2</v>
          </cell>
          <cell r="AB498" t="str">
            <v>SEDIMENTADA</v>
          </cell>
          <cell r="AC498" t="str">
            <v>BUENO</v>
          </cell>
        </row>
        <row r="499">
          <cell r="Y499">
            <v>965</v>
          </cell>
          <cell r="Z499" t="str">
            <v>NO OBSERVADO</v>
          </cell>
          <cell r="AA499">
            <v>2</v>
          </cell>
          <cell r="AC499" t="str">
            <v>BUENO</v>
          </cell>
        </row>
        <row r="500">
          <cell r="Y500">
            <v>966</v>
          </cell>
          <cell r="Z500" t="str">
            <v>NO OBSERVADO</v>
          </cell>
          <cell r="AA500">
            <v>1</v>
          </cell>
          <cell r="AB500" t="str">
            <v>SEDIMENTADA</v>
          </cell>
          <cell r="AC500" t="str">
            <v>BUENO</v>
          </cell>
        </row>
        <row r="501">
          <cell r="Y501">
            <v>967</v>
          </cell>
          <cell r="Z501" t="str">
            <v>BUENO</v>
          </cell>
          <cell r="AA501">
            <v>3</v>
          </cell>
          <cell r="AC501" t="str">
            <v>BUENO</v>
          </cell>
        </row>
        <row r="502">
          <cell r="Y502" t="str">
            <v>967A</v>
          </cell>
          <cell r="Z502" t="str">
            <v>BUENO</v>
          </cell>
          <cell r="AA502">
            <v>0</v>
          </cell>
          <cell r="AC502" t="str">
            <v>BUENO</v>
          </cell>
        </row>
        <row r="503">
          <cell r="Y503">
            <v>968</v>
          </cell>
          <cell r="Z503" t="str">
            <v>BUENO</v>
          </cell>
          <cell r="AA503">
            <v>2</v>
          </cell>
          <cell r="AC503" t="str">
            <v>BUENO</v>
          </cell>
        </row>
        <row r="504">
          <cell r="Y504">
            <v>970</v>
          </cell>
          <cell r="Z504" t="str">
            <v>BUENO</v>
          </cell>
          <cell r="AA504">
            <v>2</v>
          </cell>
          <cell r="AC504" t="str">
            <v>BUENO</v>
          </cell>
        </row>
        <row r="505">
          <cell r="Y505">
            <v>972</v>
          </cell>
          <cell r="Z505" t="str">
            <v>NO OBSERVADO</v>
          </cell>
          <cell r="AA505">
            <v>1</v>
          </cell>
          <cell r="AB505" t="str">
            <v>SEDIMENTADA</v>
          </cell>
          <cell r="AC505" t="str">
            <v>BUENO</v>
          </cell>
        </row>
        <row r="506">
          <cell r="Y506">
            <v>974</v>
          </cell>
          <cell r="Z506" t="str">
            <v>NO OBSERVADO</v>
          </cell>
          <cell r="AA506">
            <v>2</v>
          </cell>
          <cell r="AB506" t="str">
            <v>SEDIMENTADA</v>
          </cell>
          <cell r="AC506" t="str">
            <v>BUENO</v>
          </cell>
        </row>
        <row r="507">
          <cell r="Y507">
            <v>976</v>
          </cell>
          <cell r="Z507" t="str">
            <v>NO OBSERVADO</v>
          </cell>
          <cell r="AA507">
            <v>2</v>
          </cell>
          <cell r="AB507" t="str">
            <v>SEDIMENTADA</v>
          </cell>
          <cell r="AC507" t="str">
            <v>BUENO</v>
          </cell>
        </row>
        <row r="508">
          <cell r="Y508">
            <v>978</v>
          </cell>
          <cell r="Z508" t="str">
            <v>NO OBSERVADO</v>
          </cell>
          <cell r="AA508">
            <v>0</v>
          </cell>
          <cell r="AB508" t="str">
            <v>SEDIMENTADA</v>
          </cell>
          <cell r="AC508" t="str">
            <v>BUENO</v>
          </cell>
        </row>
        <row r="509">
          <cell r="Y509">
            <v>980</v>
          </cell>
          <cell r="Z509" t="str">
            <v>NO OBSERVADO</v>
          </cell>
          <cell r="AA509">
            <v>0</v>
          </cell>
          <cell r="AC509" t="str">
            <v>BUENO</v>
          </cell>
        </row>
        <row r="510">
          <cell r="Y510">
            <v>982</v>
          </cell>
          <cell r="Z510" t="str">
            <v>BUENO</v>
          </cell>
          <cell r="AA510">
            <v>1</v>
          </cell>
          <cell r="AB510" t="str">
            <v>SEDIMENTADA</v>
          </cell>
          <cell r="AC510" t="str">
            <v>BUENO</v>
          </cell>
        </row>
        <row r="511">
          <cell r="Y511">
            <v>984</v>
          </cell>
          <cell r="Z511" t="str">
            <v>BUENO</v>
          </cell>
          <cell r="AA511">
            <v>1</v>
          </cell>
          <cell r="AC511" t="str">
            <v>BUENO</v>
          </cell>
        </row>
        <row r="512">
          <cell r="Y512">
            <v>986</v>
          </cell>
          <cell r="Z512" t="str">
            <v>NO OBSERVADO</v>
          </cell>
          <cell r="AA512">
            <v>1</v>
          </cell>
          <cell r="AB512" t="str">
            <v>SEDIMENTADA</v>
          </cell>
          <cell r="AC512" t="str">
            <v>BUENO</v>
          </cell>
        </row>
        <row r="513">
          <cell r="Y513">
            <v>988</v>
          </cell>
          <cell r="Z513" t="str">
            <v>NO OBSERVADO</v>
          </cell>
          <cell r="AA513">
            <v>0</v>
          </cell>
          <cell r="AC513" t="str">
            <v>BUENO</v>
          </cell>
        </row>
        <row r="514">
          <cell r="Y514">
            <v>990</v>
          </cell>
          <cell r="Z514" t="str">
            <v>BUENO</v>
          </cell>
          <cell r="AA514">
            <v>2</v>
          </cell>
          <cell r="AC514" t="str">
            <v>BUENO</v>
          </cell>
        </row>
        <row r="515">
          <cell r="Y515">
            <v>992</v>
          </cell>
          <cell r="Z515" t="str">
            <v>BUENO</v>
          </cell>
          <cell r="AA515">
            <v>2</v>
          </cell>
          <cell r="AC515" t="str">
            <v>BUENO</v>
          </cell>
        </row>
        <row r="516">
          <cell r="Y516">
            <v>994</v>
          </cell>
          <cell r="Z516" t="str">
            <v>BUENO</v>
          </cell>
          <cell r="AA516">
            <v>0</v>
          </cell>
          <cell r="AC516" t="str">
            <v>BUENO</v>
          </cell>
        </row>
        <row r="517">
          <cell r="Y517">
            <v>996</v>
          </cell>
          <cell r="Z517" t="str">
            <v>BUENO</v>
          </cell>
          <cell r="AA517">
            <v>3</v>
          </cell>
          <cell r="AC517" t="str">
            <v>BUENO</v>
          </cell>
        </row>
        <row r="518">
          <cell r="Y518">
            <v>998</v>
          </cell>
          <cell r="Z518" t="str">
            <v>NO TIENE</v>
          </cell>
          <cell r="AA518">
            <v>3</v>
          </cell>
          <cell r="AC518" t="str">
            <v>BUENO</v>
          </cell>
        </row>
        <row r="519">
          <cell r="Y519">
            <v>1000</v>
          </cell>
          <cell r="Z519" t="str">
            <v>NO OBSERVADO</v>
          </cell>
          <cell r="AA519">
            <v>0</v>
          </cell>
          <cell r="AC519" t="str">
            <v>BUENO</v>
          </cell>
        </row>
        <row r="520">
          <cell r="Y520">
            <v>1002</v>
          </cell>
          <cell r="Z520" t="str">
            <v>NO TIENE</v>
          </cell>
          <cell r="AA520">
            <v>3</v>
          </cell>
          <cell r="AC520" t="str">
            <v>BUENO</v>
          </cell>
        </row>
        <row r="521">
          <cell r="Y521">
            <v>1004</v>
          </cell>
          <cell r="Z521" t="str">
            <v>BUENO</v>
          </cell>
          <cell r="AA521">
            <v>5</v>
          </cell>
          <cell r="AC521" t="str">
            <v>BUENO</v>
          </cell>
        </row>
        <row r="522">
          <cell r="Y522">
            <v>1006</v>
          </cell>
          <cell r="Z522" t="str">
            <v>NO OBSERVADO</v>
          </cell>
          <cell r="AA522">
            <v>0</v>
          </cell>
          <cell r="AB522" t="str">
            <v>SEDIMENTADA</v>
          </cell>
          <cell r="AC522" t="str">
            <v>BUENO</v>
          </cell>
        </row>
        <row r="523">
          <cell r="Y523">
            <v>1008</v>
          </cell>
          <cell r="Z523" t="str">
            <v>NO OBSERVADO</v>
          </cell>
          <cell r="AA523">
            <v>1</v>
          </cell>
          <cell r="AB523" t="str">
            <v>SEDIMENTADA</v>
          </cell>
          <cell r="AC523" t="str">
            <v>BUENO</v>
          </cell>
        </row>
        <row r="524">
          <cell r="Y524">
            <v>1010</v>
          </cell>
          <cell r="Z524" t="str">
            <v>MALO</v>
          </cell>
          <cell r="AA524">
            <v>1</v>
          </cell>
          <cell r="AC524" t="str">
            <v>BUENO</v>
          </cell>
        </row>
        <row r="525">
          <cell r="Y525">
            <v>1012</v>
          </cell>
          <cell r="Z525" t="str">
            <v>BUENO</v>
          </cell>
          <cell r="AA525">
            <v>2</v>
          </cell>
          <cell r="AC525" t="str">
            <v>BUENO</v>
          </cell>
        </row>
        <row r="526">
          <cell r="Y526">
            <v>1014</v>
          </cell>
          <cell r="Z526" t="str">
            <v>BUENO</v>
          </cell>
          <cell r="AA526">
            <v>1</v>
          </cell>
          <cell r="AC526" t="str">
            <v>BUENO</v>
          </cell>
        </row>
        <row r="527">
          <cell r="Y527">
            <v>1016</v>
          </cell>
          <cell r="Z527" t="str">
            <v>NO OBSERVADO</v>
          </cell>
          <cell r="AA527">
            <v>2</v>
          </cell>
          <cell r="AB527" t="str">
            <v>SEDIMENTADA</v>
          </cell>
          <cell r="AC527" t="str">
            <v>BUENO</v>
          </cell>
        </row>
        <row r="528">
          <cell r="Y528">
            <v>1018</v>
          </cell>
          <cell r="Z528" t="str">
            <v>NO OBSERVADO</v>
          </cell>
          <cell r="AA528">
            <v>1</v>
          </cell>
          <cell r="AB528" t="str">
            <v>SEDIMENTADA</v>
          </cell>
          <cell r="AC528" t="str">
            <v>BUENO</v>
          </cell>
        </row>
        <row r="529">
          <cell r="Y529">
            <v>1020</v>
          </cell>
          <cell r="Z529" t="str">
            <v>NO OBSERVADO</v>
          </cell>
          <cell r="AA529">
            <v>1</v>
          </cell>
          <cell r="AB529" t="str">
            <v>SEDIMENTADA</v>
          </cell>
          <cell r="AC529" t="str">
            <v>BUENO</v>
          </cell>
        </row>
        <row r="530">
          <cell r="Y530">
            <v>1022</v>
          </cell>
          <cell r="Z530" t="str">
            <v>BUENO</v>
          </cell>
          <cell r="AA530">
            <v>1</v>
          </cell>
          <cell r="AB530" t="str">
            <v>SEDIMENTADA</v>
          </cell>
          <cell r="AC530" t="str">
            <v>BUENO</v>
          </cell>
        </row>
        <row r="531">
          <cell r="Y531">
            <v>1024</v>
          </cell>
          <cell r="Z531" t="str">
            <v>BUENO</v>
          </cell>
          <cell r="AA531">
            <v>1</v>
          </cell>
          <cell r="AC531" t="str">
            <v>BUENO</v>
          </cell>
        </row>
        <row r="532">
          <cell r="Y532">
            <v>1026</v>
          </cell>
          <cell r="Z532" t="str">
            <v>NO OBSERVADO</v>
          </cell>
          <cell r="AA532">
            <v>0</v>
          </cell>
          <cell r="AC532" t="str">
            <v>NO OBSERVADO</v>
          </cell>
        </row>
        <row r="533">
          <cell r="Y533">
            <v>1028</v>
          </cell>
          <cell r="Z533" t="str">
            <v>MALO</v>
          </cell>
          <cell r="AA533">
            <v>0</v>
          </cell>
          <cell r="AB533" t="str">
            <v>SEDIMENTADA</v>
          </cell>
          <cell r="AC533" t="str">
            <v>BUENO</v>
          </cell>
        </row>
        <row r="534">
          <cell r="Y534">
            <v>1032</v>
          </cell>
          <cell r="Z534" t="str">
            <v>BUENO</v>
          </cell>
          <cell r="AA534">
            <v>1</v>
          </cell>
          <cell r="AC534" t="str">
            <v>BUENO</v>
          </cell>
        </row>
        <row r="535">
          <cell r="Y535">
            <v>1034</v>
          </cell>
          <cell r="Z535" t="str">
            <v>NO OBSERVADO</v>
          </cell>
          <cell r="AA535">
            <v>2</v>
          </cell>
          <cell r="AB535" t="str">
            <v>SEDIMENTADA</v>
          </cell>
          <cell r="AC535" t="str">
            <v>BUENO</v>
          </cell>
        </row>
        <row r="536">
          <cell r="Y536">
            <v>1035</v>
          </cell>
          <cell r="Z536" t="str">
            <v>NO OBSERVADO</v>
          </cell>
          <cell r="AA536">
            <v>0</v>
          </cell>
          <cell r="AB536" t="str">
            <v>SEDIMENTADA</v>
          </cell>
          <cell r="AC536" t="str">
            <v>BUENO</v>
          </cell>
        </row>
        <row r="537">
          <cell r="Y537">
            <v>1036</v>
          </cell>
          <cell r="Z537" t="str">
            <v>BUENO</v>
          </cell>
          <cell r="AA537">
            <v>0</v>
          </cell>
          <cell r="AC537" t="str">
            <v>BUENO</v>
          </cell>
        </row>
        <row r="538">
          <cell r="Y538">
            <v>1038</v>
          </cell>
          <cell r="Z538" t="str">
            <v>BUENO</v>
          </cell>
          <cell r="AA538">
            <v>1</v>
          </cell>
          <cell r="AC538" t="str">
            <v>BUENO</v>
          </cell>
        </row>
        <row r="539">
          <cell r="Y539">
            <v>1040</v>
          </cell>
          <cell r="Z539" t="str">
            <v>BUENO</v>
          </cell>
          <cell r="AA539">
            <v>1</v>
          </cell>
          <cell r="AC539" t="str">
            <v>BUENO</v>
          </cell>
        </row>
        <row r="540">
          <cell r="Y540">
            <v>1042</v>
          </cell>
          <cell r="Z540" t="str">
            <v>NO TIENE</v>
          </cell>
          <cell r="AA540">
            <v>1</v>
          </cell>
          <cell r="AB540" t="str">
            <v>SEDIMENTADA</v>
          </cell>
          <cell r="AC540" t="str">
            <v>BUENO</v>
          </cell>
        </row>
        <row r="541">
          <cell r="Y541">
            <v>1044</v>
          </cell>
          <cell r="Z541" t="str">
            <v>BUENO</v>
          </cell>
          <cell r="AA541">
            <v>2</v>
          </cell>
          <cell r="AC541" t="str">
            <v>BUENO</v>
          </cell>
        </row>
        <row r="542">
          <cell r="Y542">
            <v>1045</v>
          </cell>
          <cell r="Z542" t="str">
            <v>NO TIENE</v>
          </cell>
          <cell r="AA542">
            <v>0</v>
          </cell>
          <cell r="AC542" t="str">
            <v>BUENO</v>
          </cell>
        </row>
        <row r="543">
          <cell r="Y543">
            <v>1046</v>
          </cell>
          <cell r="Z543" t="str">
            <v>BUENO</v>
          </cell>
          <cell r="AA543">
            <v>2</v>
          </cell>
          <cell r="AB543" t="str">
            <v>SEDIMENTADA</v>
          </cell>
          <cell r="AC543" t="str">
            <v>BUENO</v>
          </cell>
        </row>
        <row r="544">
          <cell r="Y544">
            <v>1048</v>
          </cell>
          <cell r="Z544" t="str">
            <v>MALO</v>
          </cell>
          <cell r="AA544">
            <v>2</v>
          </cell>
          <cell r="AC544" t="str">
            <v>MALO</v>
          </cell>
        </row>
        <row r="545">
          <cell r="Y545">
            <v>1050</v>
          </cell>
          <cell r="Z545" t="str">
            <v>BUENO</v>
          </cell>
          <cell r="AA545">
            <v>2</v>
          </cell>
          <cell r="AC545" t="str">
            <v>BUENO</v>
          </cell>
        </row>
        <row r="546">
          <cell r="Y546">
            <v>1052</v>
          </cell>
          <cell r="Z546" t="str">
            <v>NO TIENE</v>
          </cell>
          <cell r="AA546">
            <v>1</v>
          </cell>
          <cell r="AC546" t="str">
            <v>BUENO</v>
          </cell>
        </row>
        <row r="547">
          <cell r="Y547">
            <v>1054</v>
          </cell>
          <cell r="Z547" t="str">
            <v>NO OBSERVADO</v>
          </cell>
          <cell r="AA547">
            <v>1</v>
          </cell>
          <cell r="AB547" t="str">
            <v>SEDIMENTADA</v>
          </cell>
          <cell r="AC547" t="str">
            <v>BUENO</v>
          </cell>
        </row>
        <row r="548">
          <cell r="Y548">
            <v>1056</v>
          </cell>
          <cell r="Z548" t="str">
            <v>NO OBSERVADO</v>
          </cell>
          <cell r="AA548">
            <v>1</v>
          </cell>
          <cell r="AB548" t="str">
            <v>SEDIMENTADA</v>
          </cell>
          <cell r="AC548" t="str">
            <v>BUENO</v>
          </cell>
        </row>
        <row r="549">
          <cell r="Y549">
            <v>1057</v>
          </cell>
          <cell r="Z549" t="str">
            <v>BUENO</v>
          </cell>
          <cell r="AA549">
            <v>1</v>
          </cell>
          <cell r="AC549" t="str">
            <v>BUENO</v>
          </cell>
        </row>
        <row r="550">
          <cell r="Y550">
            <v>1058</v>
          </cell>
          <cell r="Z550" t="str">
            <v>NO TIENE</v>
          </cell>
          <cell r="AA550">
            <v>0</v>
          </cell>
          <cell r="AB550" t="str">
            <v>SEDIMENTADA</v>
          </cell>
          <cell r="AC550" t="str">
            <v>BUENO</v>
          </cell>
        </row>
        <row r="551">
          <cell r="Y551">
            <v>1060</v>
          </cell>
          <cell r="Z551" t="str">
            <v>BUENO</v>
          </cell>
          <cell r="AA551">
            <v>0</v>
          </cell>
          <cell r="AC551" t="str">
            <v>BUENO</v>
          </cell>
        </row>
        <row r="552">
          <cell r="Y552">
            <v>1062</v>
          </cell>
          <cell r="Z552" t="str">
            <v>BUENO</v>
          </cell>
          <cell r="AA552">
            <v>0</v>
          </cell>
          <cell r="AC552" t="str">
            <v>BUENO</v>
          </cell>
        </row>
        <row r="553">
          <cell r="Y553">
            <v>1064</v>
          </cell>
          <cell r="Z553" t="str">
            <v>BUENO</v>
          </cell>
          <cell r="AA553">
            <v>2</v>
          </cell>
          <cell r="AC553" t="str">
            <v>BUENO</v>
          </cell>
        </row>
        <row r="554">
          <cell r="Y554">
            <v>1066</v>
          </cell>
          <cell r="Z554" t="str">
            <v>BUENO</v>
          </cell>
          <cell r="AA554">
            <v>2</v>
          </cell>
          <cell r="AC554" t="str">
            <v>MALO</v>
          </cell>
        </row>
        <row r="555">
          <cell r="Y555">
            <v>1068</v>
          </cell>
          <cell r="Z555" t="str">
            <v>BUENO</v>
          </cell>
          <cell r="AA555">
            <v>1</v>
          </cell>
          <cell r="AC555" t="str">
            <v>BUENO</v>
          </cell>
        </row>
        <row r="556">
          <cell r="Y556">
            <v>1070</v>
          </cell>
          <cell r="Z556" t="str">
            <v>NO OBSERVADO</v>
          </cell>
          <cell r="AA556">
            <v>0</v>
          </cell>
          <cell r="AB556" t="str">
            <v>SEDIMENTADA</v>
          </cell>
          <cell r="AC556" t="str">
            <v>NO TIENE</v>
          </cell>
        </row>
        <row r="557">
          <cell r="Y557">
            <v>1072</v>
          </cell>
          <cell r="Z557" t="str">
            <v>BUENO</v>
          </cell>
          <cell r="AA557">
            <v>1</v>
          </cell>
          <cell r="AC557" t="str">
            <v>BUENO</v>
          </cell>
        </row>
        <row r="558">
          <cell r="Y558">
            <v>1073</v>
          </cell>
          <cell r="Z558" t="str">
            <v>BUENO</v>
          </cell>
          <cell r="AA558">
            <v>1</v>
          </cell>
          <cell r="AC558" t="str">
            <v>BUENO</v>
          </cell>
        </row>
        <row r="559">
          <cell r="Y559">
            <v>1074</v>
          </cell>
          <cell r="Z559" t="str">
            <v>BUENO</v>
          </cell>
          <cell r="AA559">
            <v>1</v>
          </cell>
          <cell r="AC559" t="str">
            <v>BUENO</v>
          </cell>
        </row>
        <row r="560">
          <cell r="Y560">
            <v>1076</v>
          </cell>
          <cell r="Z560" t="str">
            <v>BUENO</v>
          </cell>
          <cell r="AA560">
            <v>2</v>
          </cell>
          <cell r="AC560" t="str">
            <v>BUENO</v>
          </cell>
        </row>
        <row r="561">
          <cell r="Y561">
            <v>1078</v>
          </cell>
          <cell r="Z561" t="str">
            <v>MALO</v>
          </cell>
          <cell r="AA561">
            <v>2</v>
          </cell>
          <cell r="AC561" t="str">
            <v>BUENO</v>
          </cell>
        </row>
        <row r="562">
          <cell r="Y562">
            <v>1080</v>
          </cell>
          <cell r="Z562" t="str">
            <v>NO TIENE</v>
          </cell>
          <cell r="AA562">
            <v>3</v>
          </cell>
          <cell r="AC562" t="str">
            <v>BUENO</v>
          </cell>
        </row>
        <row r="563">
          <cell r="Y563">
            <v>1082</v>
          </cell>
          <cell r="Z563" t="str">
            <v>BUENO</v>
          </cell>
          <cell r="AA563">
            <v>2</v>
          </cell>
          <cell r="AC563" t="str">
            <v>BUENO</v>
          </cell>
        </row>
        <row r="564">
          <cell r="Y564">
            <v>1084</v>
          </cell>
          <cell r="Z564" t="str">
            <v>NO OBSERVADO</v>
          </cell>
          <cell r="AA564">
            <v>0</v>
          </cell>
          <cell r="AB564" t="str">
            <v>SEDIMENTADA</v>
          </cell>
          <cell r="AC564" t="str">
            <v>BUENO</v>
          </cell>
        </row>
        <row r="565">
          <cell r="Y565">
            <v>1088</v>
          </cell>
          <cell r="Z565" t="str">
            <v>MALO</v>
          </cell>
          <cell r="AA565">
            <v>0</v>
          </cell>
          <cell r="AC565" t="str">
            <v>BUENO</v>
          </cell>
        </row>
        <row r="566">
          <cell r="Y566">
            <v>1092</v>
          </cell>
          <cell r="Z566" t="str">
            <v>BUENO</v>
          </cell>
          <cell r="AA566">
            <v>1</v>
          </cell>
          <cell r="AC566" t="str">
            <v>BUENO</v>
          </cell>
        </row>
        <row r="567">
          <cell r="Y567">
            <v>1094</v>
          </cell>
          <cell r="Z567" t="str">
            <v>MALO</v>
          </cell>
          <cell r="AA567">
            <v>1</v>
          </cell>
          <cell r="AC567" t="str">
            <v>BUENO</v>
          </cell>
        </row>
        <row r="568">
          <cell r="Y568">
            <v>1096</v>
          </cell>
          <cell r="Z568" t="str">
            <v>NO TIENE</v>
          </cell>
          <cell r="AA568">
            <v>1</v>
          </cell>
          <cell r="AC568" t="str">
            <v>BUENO</v>
          </cell>
        </row>
        <row r="569">
          <cell r="Y569">
            <v>1098</v>
          </cell>
          <cell r="Z569" t="str">
            <v>NO OBSERVADO</v>
          </cell>
          <cell r="AA569">
            <v>0</v>
          </cell>
          <cell r="AC569" t="str">
            <v>BUENO</v>
          </cell>
        </row>
        <row r="570">
          <cell r="Y570">
            <v>1100</v>
          </cell>
          <cell r="Z570" t="str">
            <v>MALO</v>
          </cell>
          <cell r="AA570">
            <v>1</v>
          </cell>
          <cell r="AC570" t="str">
            <v>BUENO</v>
          </cell>
        </row>
        <row r="571">
          <cell r="Y571">
            <v>1101</v>
          </cell>
          <cell r="Z571" t="str">
            <v>BUENO</v>
          </cell>
          <cell r="AA571">
            <v>0</v>
          </cell>
          <cell r="AC571" t="str">
            <v>BUENO</v>
          </cell>
        </row>
        <row r="572">
          <cell r="Y572">
            <v>1102</v>
          </cell>
          <cell r="Z572" t="str">
            <v>BUENO</v>
          </cell>
          <cell r="AA572">
            <v>0</v>
          </cell>
          <cell r="AB572" t="str">
            <v>SEDIMENTADA</v>
          </cell>
          <cell r="AC572" t="str">
            <v>BUENO</v>
          </cell>
        </row>
        <row r="573">
          <cell r="Y573">
            <v>1106</v>
          </cell>
          <cell r="Z573" t="str">
            <v>NO OBSERVADO</v>
          </cell>
          <cell r="AA573">
            <v>1</v>
          </cell>
          <cell r="AB573" t="str">
            <v>SEDIMENTADA</v>
          </cell>
          <cell r="AC573" t="str">
            <v>BUENO</v>
          </cell>
        </row>
        <row r="574">
          <cell r="Y574">
            <v>1108</v>
          </cell>
          <cell r="Z574" t="str">
            <v>NO OBSERVADO</v>
          </cell>
          <cell r="AA574">
            <v>1</v>
          </cell>
          <cell r="AB574" t="str">
            <v>SEDIMENTADA</v>
          </cell>
          <cell r="AC574" t="str">
            <v>BUENO</v>
          </cell>
        </row>
        <row r="575">
          <cell r="Y575">
            <v>1110</v>
          </cell>
          <cell r="Z575" t="str">
            <v>BUENO</v>
          </cell>
          <cell r="AA575">
            <v>0</v>
          </cell>
          <cell r="AC575" t="str">
            <v>BUENO</v>
          </cell>
        </row>
        <row r="576">
          <cell r="Y576">
            <v>1111</v>
          </cell>
          <cell r="Z576" t="str">
            <v>BUENO</v>
          </cell>
          <cell r="AA576">
            <v>4</v>
          </cell>
          <cell r="AC576" t="str">
            <v>BUENO</v>
          </cell>
        </row>
        <row r="577">
          <cell r="Y577">
            <v>1113</v>
          </cell>
          <cell r="Z577" t="str">
            <v>BUENO</v>
          </cell>
          <cell r="AA577">
            <v>0</v>
          </cell>
          <cell r="AC577" t="str">
            <v>BUENO</v>
          </cell>
        </row>
        <row r="578">
          <cell r="Y578" t="str">
            <v>1116NAL</v>
          </cell>
          <cell r="Z578" t="str">
            <v>NO TIENE</v>
          </cell>
          <cell r="AA578">
            <v>3</v>
          </cell>
          <cell r="AC578" t="str">
            <v>BUENO</v>
          </cell>
        </row>
        <row r="579">
          <cell r="Y579" t="str">
            <v>117N</v>
          </cell>
          <cell r="Z579" t="str">
            <v>NO TIENE</v>
          </cell>
          <cell r="AA579">
            <v>2</v>
          </cell>
          <cell r="AC579" t="str">
            <v>BUENO</v>
          </cell>
        </row>
        <row r="580">
          <cell r="Y580">
            <v>1118</v>
          </cell>
          <cell r="Z580" t="str">
            <v>BUENO</v>
          </cell>
          <cell r="AA580">
            <v>2</v>
          </cell>
          <cell r="AC580" t="str">
            <v>BUENO</v>
          </cell>
        </row>
        <row r="581">
          <cell r="Y581" t="str">
            <v>11119N</v>
          </cell>
          <cell r="Z581" t="str">
            <v>BUENO</v>
          </cell>
          <cell r="AA581">
            <v>3</v>
          </cell>
          <cell r="AC581" t="str">
            <v>BUENO</v>
          </cell>
        </row>
        <row r="582">
          <cell r="Y582">
            <v>1120</v>
          </cell>
          <cell r="Z582" t="str">
            <v>NO TIENE</v>
          </cell>
          <cell r="AA582">
            <v>3</v>
          </cell>
          <cell r="AC582" t="str">
            <v>BUENO</v>
          </cell>
        </row>
        <row r="583">
          <cell r="Y583" t="str">
            <v>1121N</v>
          </cell>
          <cell r="Z583" t="str">
            <v>BUENO</v>
          </cell>
          <cell r="AA583">
            <v>2</v>
          </cell>
          <cell r="AC583" t="str">
            <v>BUENO</v>
          </cell>
        </row>
        <row r="584">
          <cell r="Y584">
            <v>1122</v>
          </cell>
          <cell r="Z584" t="str">
            <v>BUENO</v>
          </cell>
          <cell r="AA584">
            <v>0</v>
          </cell>
          <cell r="AC584" t="str">
            <v>BUENO</v>
          </cell>
        </row>
        <row r="585">
          <cell r="Y585" t="str">
            <v>1122A</v>
          </cell>
          <cell r="Z585" t="str">
            <v>BUENO</v>
          </cell>
          <cell r="AA585">
            <v>2</v>
          </cell>
          <cell r="AC585" t="str">
            <v>BUENO</v>
          </cell>
        </row>
        <row r="586">
          <cell r="Y586" t="str">
            <v>1122B</v>
          </cell>
          <cell r="Z586" t="str">
            <v>BUENO</v>
          </cell>
          <cell r="AA586">
            <v>1</v>
          </cell>
          <cell r="AC586" t="str">
            <v>BUENO</v>
          </cell>
        </row>
        <row r="587">
          <cell r="Y587" t="str">
            <v>1122C</v>
          </cell>
          <cell r="Z587" t="str">
            <v>NO TIENE</v>
          </cell>
          <cell r="AA587">
            <v>3</v>
          </cell>
          <cell r="AC587" t="str">
            <v>BUENO</v>
          </cell>
        </row>
        <row r="588">
          <cell r="Y588">
            <v>1124</v>
          </cell>
          <cell r="Z588" t="str">
            <v>NO OBSERVADO</v>
          </cell>
          <cell r="AA588">
            <v>2</v>
          </cell>
          <cell r="AB588" t="str">
            <v>SEDIMENTADA</v>
          </cell>
          <cell r="AC588" t="str">
            <v>BUENO</v>
          </cell>
        </row>
        <row r="589">
          <cell r="Y589">
            <v>1126</v>
          </cell>
          <cell r="Z589" t="str">
            <v>BUENO</v>
          </cell>
          <cell r="AA589">
            <v>0</v>
          </cell>
          <cell r="AC589" t="str">
            <v>BUENO</v>
          </cell>
        </row>
        <row r="590">
          <cell r="Y590">
            <v>1128</v>
          </cell>
          <cell r="Z590" t="str">
            <v>BUENO</v>
          </cell>
          <cell r="AA590">
            <v>0</v>
          </cell>
          <cell r="AC590" t="str">
            <v>BUENO</v>
          </cell>
        </row>
        <row r="591">
          <cell r="Y591">
            <v>1130</v>
          </cell>
          <cell r="Z591" t="str">
            <v>BUENO</v>
          </cell>
          <cell r="AA591">
            <v>1</v>
          </cell>
          <cell r="AC591" t="str">
            <v>BUENO</v>
          </cell>
        </row>
        <row r="592">
          <cell r="Y592">
            <v>1132</v>
          </cell>
          <cell r="Z592" t="str">
            <v>BUENO</v>
          </cell>
          <cell r="AA592">
            <v>0</v>
          </cell>
          <cell r="AC592" t="str">
            <v>BUENO</v>
          </cell>
        </row>
        <row r="593">
          <cell r="Y593">
            <v>1134</v>
          </cell>
          <cell r="Z593" t="str">
            <v>NO OBSERVADO</v>
          </cell>
          <cell r="AA593">
            <v>3</v>
          </cell>
          <cell r="AB593" t="str">
            <v>SEDIMENTADA</v>
          </cell>
          <cell r="AC593" t="str">
            <v>BUENO</v>
          </cell>
        </row>
        <row r="594">
          <cell r="Y594">
            <v>1136</v>
          </cell>
          <cell r="Z594" t="str">
            <v>NO OBSERVADO</v>
          </cell>
          <cell r="AA594">
            <v>2</v>
          </cell>
          <cell r="AB594" t="str">
            <v>SEDIMENTADA</v>
          </cell>
          <cell r="AC594" t="str">
            <v>BUENO</v>
          </cell>
        </row>
        <row r="595">
          <cell r="Y595">
            <v>1138</v>
          </cell>
          <cell r="Z595" t="str">
            <v>NO OBSERVADO</v>
          </cell>
          <cell r="AA595">
            <v>1</v>
          </cell>
          <cell r="AB595" t="str">
            <v>SEDIMENTADA</v>
          </cell>
          <cell r="AC595" t="str">
            <v>BUENO</v>
          </cell>
        </row>
        <row r="596">
          <cell r="Y596">
            <v>1140</v>
          </cell>
          <cell r="Z596" t="str">
            <v>NO OBSERVADO</v>
          </cell>
          <cell r="AA596">
            <v>0</v>
          </cell>
          <cell r="AB596" t="str">
            <v>SEDIMENTADA</v>
          </cell>
          <cell r="AC596" t="str">
            <v>BUENO</v>
          </cell>
        </row>
        <row r="597">
          <cell r="Y597">
            <v>1142</v>
          </cell>
          <cell r="Z597" t="str">
            <v>BUENO</v>
          </cell>
          <cell r="AA597">
            <v>1</v>
          </cell>
          <cell r="AC597" t="str">
            <v>BUENO</v>
          </cell>
        </row>
        <row r="598">
          <cell r="Y598">
            <v>1144</v>
          </cell>
          <cell r="Z598" t="str">
            <v>NO OBSERVADO</v>
          </cell>
          <cell r="AA598">
            <v>1</v>
          </cell>
          <cell r="AB598" t="str">
            <v>SEDIMENTADA</v>
          </cell>
          <cell r="AC598" t="str">
            <v>BUENO</v>
          </cell>
        </row>
        <row r="599">
          <cell r="Y599">
            <v>1146</v>
          </cell>
          <cell r="Z599" t="str">
            <v>BUENO</v>
          </cell>
          <cell r="AA599">
            <v>0</v>
          </cell>
          <cell r="AC599" t="str">
            <v>BUENO</v>
          </cell>
        </row>
        <row r="600">
          <cell r="Y600">
            <v>1148</v>
          </cell>
          <cell r="Z600" t="str">
            <v>NO OBSERVADO</v>
          </cell>
          <cell r="AA600">
            <v>0</v>
          </cell>
          <cell r="AC600" t="str">
            <v>BUENO</v>
          </cell>
        </row>
        <row r="601">
          <cell r="Y601">
            <v>1152</v>
          </cell>
          <cell r="Z601" t="str">
            <v>BUENO</v>
          </cell>
          <cell r="AA601">
            <v>0</v>
          </cell>
          <cell r="AC601" t="str">
            <v>BUENO</v>
          </cell>
        </row>
        <row r="602">
          <cell r="Y602">
            <v>1154</v>
          </cell>
          <cell r="Z602" t="str">
            <v>BUENO</v>
          </cell>
          <cell r="AA602">
            <v>0</v>
          </cell>
          <cell r="AC602" t="str">
            <v>BUENO</v>
          </cell>
        </row>
        <row r="603">
          <cell r="Y603">
            <v>1158</v>
          </cell>
          <cell r="Z603" t="str">
            <v>NO OBSERVADO</v>
          </cell>
          <cell r="AA603">
            <v>2</v>
          </cell>
          <cell r="AB603" t="str">
            <v>SEDIMENTADA</v>
          </cell>
          <cell r="AC603" t="str">
            <v>BUENO</v>
          </cell>
        </row>
        <row r="604">
          <cell r="Y604">
            <v>1160</v>
          </cell>
          <cell r="Z604" t="str">
            <v>BUENO</v>
          </cell>
          <cell r="AA604">
            <v>0</v>
          </cell>
          <cell r="AC604" t="str">
            <v>BUENO</v>
          </cell>
        </row>
        <row r="605">
          <cell r="Y605">
            <v>1162</v>
          </cell>
          <cell r="Z605" t="str">
            <v>NO OBSERVADO</v>
          </cell>
          <cell r="AA605">
            <v>0</v>
          </cell>
          <cell r="AB605" t="str">
            <v>SEDIMENTADA</v>
          </cell>
          <cell r="AC605" t="str">
            <v>BUENO</v>
          </cell>
        </row>
        <row r="606">
          <cell r="Y606">
            <v>1164</v>
          </cell>
          <cell r="Z606" t="str">
            <v>NO TIENE</v>
          </cell>
          <cell r="AA606">
            <v>1</v>
          </cell>
          <cell r="AC606" t="str">
            <v>BUENO</v>
          </cell>
        </row>
        <row r="607">
          <cell r="Y607">
            <v>1166</v>
          </cell>
          <cell r="Z607" t="str">
            <v>BUENO</v>
          </cell>
          <cell r="AA607">
            <v>1</v>
          </cell>
          <cell r="AC607" t="str">
            <v>BUENO</v>
          </cell>
        </row>
        <row r="608">
          <cell r="Y608">
            <v>1168</v>
          </cell>
          <cell r="Z608" t="str">
            <v>BUENO</v>
          </cell>
          <cell r="AA608">
            <v>0</v>
          </cell>
          <cell r="AC608" t="str">
            <v>BUENO</v>
          </cell>
        </row>
        <row r="609">
          <cell r="Y609">
            <v>1170</v>
          </cell>
          <cell r="Z609" t="str">
            <v>NO OBSERVADO</v>
          </cell>
          <cell r="AA609">
            <v>1</v>
          </cell>
          <cell r="AB609" t="str">
            <v>SEDIMENTADA</v>
          </cell>
          <cell r="AC609" t="str">
            <v>BUENO</v>
          </cell>
        </row>
        <row r="610">
          <cell r="Y610">
            <v>1171</v>
          </cell>
          <cell r="Z610" t="str">
            <v>BUENO</v>
          </cell>
          <cell r="AA610">
            <v>1</v>
          </cell>
          <cell r="AC610" t="str">
            <v>BUENO</v>
          </cell>
        </row>
        <row r="611">
          <cell r="Y611">
            <v>1172</v>
          </cell>
          <cell r="Z611" t="str">
            <v>BUENO</v>
          </cell>
          <cell r="AA611">
            <v>8</v>
          </cell>
          <cell r="AC611" t="str">
            <v>BUENO</v>
          </cell>
        </row>
        <row r="612">
          <cell r="Y612">
            <v>1174</v>
          </cell>
          <cell r="Z612" t="str">
            <v>BUENO</v>
          </cell>
          <cell r="AA612">
            <v>6</v>
          </cell>
          <cell r="AC612" t="str">
            <v>BUENO</v>
          </cell>
        </row>
        <row r="613">
          <cell r="Y613">
            <v>1176</v>
          </cell>
          <cell r="Z613" t="str">
            <v>BUENO</v>
          </cell>
          <cell r="AA613">
            <v>6</v>
          </cell>
          <cell r="AC613" t="str">
            <v>BUENO</v>
          </cell>
        </row>
        <row r="614">
          <cell r="Y614">
            <v>1178</v>
          </cell>
          <cell r="Z614" t="str">
            <v>BUENO</v>
          </cell>
          <cell r="AA614">
            <v>5</v>
          </cell>
          <cell r="AC614" t="str">
            <v>BUENO</v>
          </cell>
        </row>
        <row r="615">
          <cell r="Y615">
            <v>1180</v>
          </cell>
          <cell r="Z615" t="str">
            <v>BUENO</v>
          </cell>
          <cell r="AA615">
            <v>3</v>
          </cell>
          <cell r="AC615" t="str">
            <v>BUENO</v>
          </cell>
        </row>
        <row r="616">
          <cell r="Y616">
            <v>1182</v>
          </cell>
          <cell r="Z616" t="str">
            <v>NO OBSERVADO</v>
          </cell>
          <cell r="AA616">
            <v>0</v>
          </cell>
          <cell r="AC616" t="str">
            <v>BUENO</v>
          </cell>
        </row>
        <row r="617">
          <cell r="Y617">
            <v>1184</v>
          </cell>
          <cell r="Z617" t="str">
            <v>BUENO</v>
          </cell>
          <cell r="AA617">
            <v>0</v>
          </cell>
          <cell r="AC617" t="str">
            <v>BUENO</v>
          </cell>
        </row>
        <row r="618">
          <cell r="Y618">
            <v>1186</v>
          </cell>
          <cell r="Z618" t="str">
            <v>BUENO</v>
          </cell>
          <cell r="AA618">
            <v>2</v>
          </cell>
          <cell r="AC618" t="str">
            <v>BUENO</v>
          </cell>
        </row>
        <row r="619">
          <cell r="Y619">
            <v>1188</v>
          </cell>
          <cell r="Z619" t="str">
            <v>NO OBSERVADO</v>
          </cell>
          <cell r="AA619">
            <v>2</v>
          </cell>
          <cell r="AB619" t="str">
            <v>SEDIMENTADA</v>
          </cell>
          <cell r="AC619" t="str">
            <v>NO TIENE</v>
          </cell>
        </row>
        <row r="620">
          <cell r="Y620">
            <v>1190</v>
          </cell>
          <cell r="Z620" t="str">
            <v>BUENO</v>
          </cell>
          <cell r="AA620">
            <v>2</v>
          </cell>
          <cell r="AC620" t="str">
            <v>BUENO</v>
          </cell>
        </row>
        <row r="621">
          <cell r="Y621">
            <v>1192</v>
          </cell>
          <cell r="Z621" t="str">
            <v>BUENO</v>
          </cell>
          <cell r="AA621">
            <v>0</v>
          </cell>
          <cell r="AC621" t="str">
            <v>BUENO</v>
          </cell>
        </row>
        <row r="622">
          <cell r="Y622">
            <v>1194</v>
          </cell>
          <cell r="Z622" t="str">
            <v>BUENO</v>
          </cell>
          <cell r="AA622">
            <v>2</v>
          </cell>
          <cell r="AC622" t="str">
            <v>BUENO</v>
          </cell>
        </row>
        <row r="623">
          <cell r="Y623">
            <v>1196</v>
          </cell>
          <cell r="Z623" t="str">
            <v>BUENO</v>
          </cell>
          <cell r="AA623">
            <v>2</v>
          </cell>
          <cell r="AC623" t="str">
            <v>BUENO</v>
          </cell>
        </row>
        <row r="624">
          <cell r="Y624">
            <v>1198</v>
          </cell>
          <cell r="Z624" t="str">
            <v>BUENO</v>
          </cell>
          <cell r="AA624">
            <v>1</v>
          </cell>
          <cell r="AC624" t="str">
            <v>BUENO</v>
          </cell>
        </row>
        <row r="625">
          <cell r="Y625">
            <v>1200</v>
          </cell>
          <cell r="Z625" t="str">
            <v>BUENO</v>
          </cell>
          <cell r="AA625">
            <v>0</v>
          </cell>
          <cell r="AC625" t="str">
            <v>BUENO</v>
          </cell>
        </row>
        <row r="626">
          <cell r="Y626">
            <v>1202</v>
          </cell>
          <cell r="Z626" t="str">
            <v>NO OBSERVADO</v>
          </cell>
          <cell r="AA626">
            <v>0</v>
          </cell>
          <cell r="AB626" t="str">
            <v>SEDIMENTADA</v>
          </cell>
          <cell r="AC626" t="str">
            <v>BUENO</v>
          </cell>
        </row>
        <row r="627">
          <cell r="Y627">
            <v>1204</v>
          </cell>
          <cell r="Z627" t="str">
            <v>NO OBSERVADO</v>
          </cell>
          <cell r="AA627">
            <v>1</v>
          </cell>
          <cell r="AB627" t="str">
            <v>SEDIMENTADA</v>
          </cell>
          <cell r="AC627" t="str">
            <v>MALO</v>
          </cell>
        </row>
        <row r="628">
          <cell r="Y628">
            <v>1206</v>
          </cell>
          <cell r="Z628" t="str">
            <v>NO OBSERVADO</v>
          </cell>
          <cell r="AA628">
            <v>1</v>
          </cell>
          <cell r="AB628" t="str">
            <v>SEDIMENTADA</v>
          </cell>
          <cell r="AC628" t="str">
            <v>NO TIENE</v>
          </cell>
        </row>
        <row r="629">
          <cell r="Y629">
            <v>1208</v>
          </cell>
          <cell r="Z629" t="str">
            <v>BUENO</v>
          </cell>
          <cell r="AA629">
            <v>1</v>
          </cell>
          <cell r="AC629" t="str">
            <v>BUENO</v>
          </cell>
        </row>
        <row r="630">
          <cell r="Y630">
            <v>1210</v>
          </cell>
          <cell r="Z630" t="str">
            <v>BUENO</v>
          </cell>
          <cell r="AA630">
            <v>1</v>
          </cell>
          <cell r="AC630" t="str">
            <v>BUENO</v>
          </cell>
        </row>
        <row r="631">
          <cell r="Y631">
            <v>1212</v>
          </cell>
          <cell r="Z631" t="str">
            <v>BUENO</v>
          </cell>
          <cell r="AA631">
            <v>0</v>
          </cell>
          <cell r="AC631" t="str">
            <v>BUENO</v>
          </cell>
        </row>
        <row r="632">
          <cell r="Y632">
            <v>1214</v>
          </cell>
          <cell r="Z632" t="str">
            <v>BUENO</v>
          </cell>
          <cell r="AA632">
            <v>0</v>
          </cell>
          <cell r="AC632" t="str">
            <v>BUENO</v>
          </cell>
        </row>
        <row r="633">
          <cell r="Y633">
            <v>1216</v>
          </cell>
          <cell r="Z633" t="str">
            <v>BUENO</v>
          </cell>
          <cell r="AA633">
            <v>0</v>
          </cell>
          <cell r="AC633" t="str">
            <v>BUENO</v>
          </cell>
        </row>
        <row r="634">
          <cell r="Y634">
            <v>1218</v>
          </cell>
          <cell r="Z634" t="str">
            <v>NO OBSERVADO</v>
          </cell>
          <cell r="AA634">
            <v>2</v>
          </cell>
          <cell r="AB634" t="str">
            <v>SEDIMENTADA</v>
          </cell>
          <cell r="AC634" t="str">
            <v>BUENO</v>
          </cell>
        </row>
        <row r="635">
          <cell r="Y635">
            <v>1220</v>
          </cell>
          <cell r="Z635" t="str">
            <v>NO OBSERVADO</v>
          </cell>
          <cell r="AA635">
            <v>0</v>
          </cell>
          <cell r="AB635" t="str">
            <v>SEDIMENTADA</v>
          </cell>
          <cell r="AC635" t="str">
            <v>BUENO</v>
          </cell>
        </row>
        <row r="636">
          <cell r="Y636" t="str">
            <v>1222AL</v>
          </cell>
          <cell r="Z636" t="str">
            <v>NO TIENE</v>
          </cell>
          <cell r="AA636">
            <v>2</v>
          </cell>
          <cell r="AC636" t="str">
            <v>BUENO</v>
          </cell>
        </row>
        <row r="637">
          <cell r="Y637" t="str">
            <v>1222A</v>
          </cell>
          <cell r="Z637" t="str">
            <v>NO OBSERVADO</v>
          </cell>
          <cell r="AA637">
            <v>1</v>
          </cell>
          <cell r="AB637" t="str">
            <v>SEDIMENTADA</v>
          </cell>
          <cell r="AC637" t="str">
            <v>BUENO</v>
          </cell>
        </row>
        <row r="638">
          <cell r="Y638" t="str">
            <v>1223N</v>
          </cell>
          <cell r="Z638" t="str">
            <v>NO TIENE</v>
          </cell>
          <cell r="AA638">
            <v>0</v>
          </cell>
          <cell r="AC638" t="str">
            <v>BUENO</v>
          </cell>
        </row>
        <row r="639">
          <cell r="Y639">
            <v>1224</v>
          </cell>
          <cell r="Z639" t="str">
            <v>NO OBSERVADO</v>
          </cell>
          <cell r="AA639">
            <v>2</v>
          </cell>
          <cell r="AB639" t="str">
            <v>SEDIMENTADA</v>
          </cell>
          <cell r="AC639" t="str">
            <v>BUENO</v>
          </cell>
        </row>
        <row r="640">
          <cell r="Y640" t="str">
            <v>1225N</v>
          </cell>
          <cell r="Z640" t="str">
            <v>BUENO</v>
          </cell>
          <cell r="AA640">
            <v>0</v>
          </cell>
          <cell r="AC640" t="str">
            <v>BUENO</v>
          </cell>
        </row>
        <row r="641">
          <cell r="Y641">
            <v>1226</v>
          </cell>
          <cell r="Z641" t="str">
            <v>BUENO</v>
          </cell>
          <cell r="AA641">
            <v>1</v>
          </cell>
          <cell r="AC641" t="str">
            <v>BUENO</v>
          </cell>
        </row>
        <row r="642">
          <cell r="Y642" t="str">
            <v>1227N</v>
          </cell>
          <cell r="Z642" t="str">
            <v>BUENO</v>
          </cell>
          <cell r="AA642">
            <v>2</v>
          </cell>
          <cell r="AC642" t="str">
            <v>BUENO</v>
          </cell>
        </row>
        <row r="643">
          <cell r="Y643">
            <v>1228</v>
          </cell>
          <cell r="Z643" t="str">
            <v>NO OBSERVADO</v>
          </cell>
          <cell r="AA643">
            <v>1</v>
          </cell>
          <cell r="AB643" t="str">
            <v>SEDIMENTADA</v>
          </cell>
          <cell r="AC643" t="str">
            <v>BUENO</v>
          </cell>
        </row>
        <row r="644">
          <cell r="Y644">
            <v>1230</v>
          </cell>
          <cell r="Z644" t="str">
            <v>BUENO</v>
          </cell>
          <cell r="AA644">
            <v>1</v>
          </cell>
          <cell r="AC644" t="str">
            <v>BUENO</v>
          </cell>
        </row>
        <row r="645">
          <cell r="Y645">
            <v>1232</v>
          </cell>
          <cell r="Z645" t="str">
            <v>BUENO</v>
          </cell>
          <cell r="AA645">
            <v>1</v>
          </cell>
          <cell r="AB645" t="str">
            <v>SEDIMENTADA</v>
          </cell>
          <cell r="AC645" t="str">
            <v>BUENO</v>
          </cell>
        </row>
        <row r="646">
          <cell r="Y646">
            <v>1234</v>
          </cell>
          <cell r="Z646" t="str">
            <v>NO OBSERVADO</v>
          </cell>
          <cell r="AA646">
            <v>1</v>
          </cell>
          <cell r="AB646" t="str">
            <v>SEDIMENTADA</v>
          </cell>
          <cell r="AC646" t="str">
            <v>BUENO</v>
          </cell>
        </row>
        <row r="647">
          <cell r="Y647">
            <v>1236</v>
          </cell>
          <cell r="Z647" t="str">
            <v>NO OBSERVADO</v>
          </cell>
          <cell r="AA647">
            <v>2</v>
          </cell>
          <cell r="AB647" t="str">
            <v>SEDIMENTADA</v>
          </cell>
          <cell r="AC647" t="str">
            <v>BUENO</v>
          </cell>
        </row>
        <row r="648">
          <cell r="Y648">
            <v>1238</v>
          </cell>
          <cell r="Z648" t="str">
            <v>NO OBSERVADO</v>
          </cell>
          <cell r="AA648">
            <v>0</v>
          </cell>
          <cell r="AB648" t="str">
            <v>SEDIMENTADA</v>
          </cell>
          <cell r="AC648" t="str">
            <v>BUENO</v>
          </cell>
        </row>
        <row r="649">
          <cell r="Y649">
            <v>1240</v>
          </cell>
          <cell r="Z649" t="str">
            <v>BUENO</v>
          </cell>
          <cell r="AA649">
            <v>0</v>
          </cell>
          <cell r="AC649" t="str">
            <v>BUENO</v>
          </cell>
        </row>
        <row r="650">
          <cell r="Y650">
            <v>1242</v>
          </cell>
          <cell r="Z650" t="str">
            <v>NO OBSERVADO</v>
          </cell>
          <cell r="AA650">
            <v>0</v>
          </cell>
          <cell r="AB650" t="str">
            <v>SEDIMENTADA</v>
          </cell>
          <cell r="AC650" t="str">
            <v>BUENO</v>
          </cell>
        </row>
        <row r="651">
          <cell r="Y651">
            <v>1244</v>
          </cell>
          <cell r="Z651" t="str">
            <v>NO OBSERVADO</v>
          </cell>
          <cell r="AA651">
            <v>4</v>
          </cell>
          <cell r="AB651" t="str">
            <v>SEDIMENTADA</v>
          </cell>
          <cell r="AC651" t="str">
            <v>BUENO</v>
          </cell>
        </row>
        <row r="652">
          <cell r="Y652" t="str">
            <v>1245N</v>
          </cell>
          <cell r="Z652" t="str">
            <v>BUENO</v>
          </cell>
          <cell r="AA652">
            <v>1</v>
          </cell>
          <cell r="AC652" t="str">
            <v>BUENO</v>
          </cell>
        </row>
        <row r="653">
          <cell r="Y653" t="str">
            <v>1247N</v>
          </cell>
          <cell r="Z653" t="str">
            <v>BUENO</v>
          </cell>
          <cell r="AA653">
            <v>2</v>
          </cell>
          <cell r="AC653" t="str">
            <v>BUENO</v>
          </cell>
        </row>
        <row r="654">
          <cell r="Y654" t="str">
            <v>1249N</v>
          </cell>
          <cell r="Z654" t="str">
            <v>BUENO</v>
          </cell>
          <cell r="AA654">
            <v>1</v>
          </cell>
          <cell r="AC654" t="str">
            <v>BUENO</v>
          </cell>
        </row>
        <row r="655">
          <cell r="Y655" t="str">
            <v>1251N</v>
          </cell>
          <cell r="Z655" t="str">
            <v>BUENO</v>
          </cell>
          <cell r="AA655">
            <v>1</v>
          </cell>
          <cell r="AC655" t="str">
            <v>BUENO</v>
          </cell>
        </row>
        <row r="656">
          <cell r="Y656" t="str">
            <v>755B</v>
          </cell>
          <cell r="Z656" t="str">
            <v>NO TIENE</v>
          </cell>
          <cell r="AA656">
            <v>2</v>
          </cell>
          <cell r="AC656" t="str">
            <v>BUENO</v>
          </cell>
        </row>
        <row r="657">
          <cell r="Y657" t="str">
            <v>258B</v>
          </cell>
          <cell r="Z657" t="str">
            <v>BUENO</v>
          </cell>
          <cell r="AA657">
            <v>0</v>
          </cell>
          <cell r="AC657" t="str">
            <v>BUENO</v>
          </cell>
        </row>
        <row r="659">
          <cell r="Y659">
            <v>302</v>
          </cell>
          <cell r="Z659" t="str">
            <v>BUENO</v>
          </cell>
          <cell r="AA659">
            <v>0</v>
          </cell>
          <cell r="AC659" t="str">
            <v>BUENO</v>
          </cell>
        </row>
        <row r="660">
          <cell r="Y660">
            <v>1030</v>
          </cell>
          <cell r="Z660" t="str">
            <v>BUENO</v>
          </cell>
          <cell r="AA660">
            <v>0</v>
          </cell>
          <cell r="AB660" t="str">
            <v>SEDIMENTADA</v>
          </cell>
          <cell r="AC660" t="str">
            <v>BUENO</v>
          </cell>
        </row>
        <row r="661">
          <cell r="Y661">
            <v>1156</v>
          </cell>
          <cell r="Z661" t="str">
            <v>BUENO</v>
          </cell>
          <cell r="AA661">
            <v>0</v>
          </cell>
          <cell r="AC661" t="str">
            <v>BUENO</v>
          </cell>
        </row>
        <row r="662">
          <cell r="Y662">
            <v>1150</v>
          </cell>
          <cell r="Z662" t="str">
            <v>BUENO</v>
          </cell>
          <cell r="AA662">
            <v>0</v>
          </cell>
          <cell r="AC662" t="str">
            <v>BUENO</v>
          </cell>
        </row>
        <row r="663">
          <cell r="Y663" t="str">
            <v>B258</v>
          </cell>
          <cell r="Z663" t="str">
            <v>NO OBSERVADO</v>
          </cell>
          <cell r="AA663">
            <v>0</v>
          </cell>
          <cell r="AB663" t="str">
            <v>SEDIMENTADA</v>
          </cell>
          <cell r="AC663" t="str">
            <v>BUENO</v>
          </cell>
        </row>
        <row r="664">
          <cell r="Y664" t="str">
            <v>TC10</v>
          </cell>
          <cell r="Z664" t="str">
            <v>BUENO</v>
          </cell>
          <cell r="AA664">
            <v>0</v>
          </cell>
          <cell r="AC664" t="str">
            <v>BUENO</v>
          </cell>
        </row>
        <row r="665">
          <cell r="Y665">
            <v>1090</v>
          </cell>
          <cell r="Z665" t="str">
            <v>BUENO</v>
          </cell>
          <cell r="AA665">
            <v>0</v>
          </cell>
          <cell r="AB665" t="str">
            <v>SEDIMENTADA</v>
          </cell>
          <cell r="AC665" t="str">
            <v>BUENO</v>
          </cell>
        </row>
        <row r="666">
          <cell r="Y666" t="str">
            <v>TC9</v>
          </cell>
          <cell r="Z666" t="str">
            <v>BUENO</v>
          </cell>
          <cell r="AA666">
            <v>0</v>
          </cell>
          <cell r="AC666" t="str">
            <v>BUENO</v>
          </cell>
        </row>
        <row r="667">
          <cell r="Y667">
            <v>1169</v>
          </cell>
          <cell r="Z667" t="str">
            <v>BUENO</v>
          </cell>
          <cell r="AA667">
            <v>0</v>
          </cell>
          <cell r="AB667" t="str">
            <v>SEDIMENTADA</v>
          </cell>
          <cell r="AC667" t="str">
            <v>BUENO</v>
          </cell>
        </row>
        <row r="668">
          <cell r="Y668" t="str">
            <v>1123N</v>
          </cell>
          <cell r="Z668" t="str">
            <v>NO TIENE</v>
          </cell>
          <cell r="AA668">
            <v>1</v>
          </cell>
          <cell r="AC668" t="str">
            <v>MALA</v>
          </cell>
        </row>
        <row r="669">
          <cell r="Y669">
            <v>1121</v>
          </cell>
          <cell r="Z669" t="str">
            <v>BUENO</v>
          </cell>
          <cell r="AA669">
            <v>2</v>
          </cell>
          <cell r="AC669" t="str">
            <v>BUENO</v>
          </cell>
        </row>
        <row r="670">
          <cell r="Y670">
            <v>1119</v>
          </cell>
          <cell r="Z670" t="str">
            <v>BUENO</v>
          </cell>
          <cell r="AA670">
            <v>2</v>
          </cell>
          <cell r="AC670" t="str">
            <v>BUENO</v>
          </cell>
        </row>
        <row r="671">
          <cell r="Y671">
            <v>1225</v>
          </cell>
          <cell r="Z671" t="str">
            <v>BUENO</v>
          </cell>
          <cell r="AA671">
            <v>0</v>
          </cell>
          <cell r="AC671" t="str">
            <v>BUENO</v>
          </cell>
        </row>
        <row r="672">
          <cell r="Y672">
            <v>1245</v>
          </cell>
          <cell r="Z672" t="str">
            <v>BUENO</v>
          </cell>
          <cell r="AA672">
            <v>0</v>
          </cell>
          <cell r="AC672" t="str">
            <v>MALA</v>
          </cell>
        </row>
        <row r="673">
          <cell r="Y673">
            <v>1116</v>
          </cell>
          <cell r="Z673" t="str">
            <v>BUENO</v>
          </cell>
          <cell r="AA673">
            <v>0</v>
          </cell>
          <cell r="AC673" t="str">
            <v>BUENO</v>
          </cell>
        </row>
        <row r="674">
          <cell r="Y674">
            <v>1223</v>
          </cell>
          <cell r="Z674" t="str">
            <v>NO TIENE</v>
          </cell>
          <cell r="AA674">
            <v>0</v>
          </cell>
          <cell r="AC674" t="str">
            <v>BUENO</v>
          </cell>
        </row>
        <row r="675">
          <cell r="Y675">
            <v>1227</v>
          </cell>
          <cell r="Z675" t="str">
            <v>BUENO</v>
          </cell>
          <cell r="AA675">
            <v>0</v>
          </cell>
          <cell r="AC675" t="str">
            <v>BUENO</v>
          </cell>
        </row>
        <row r="676">
          <cell r="Y676">
            <v>1247</v>
          </cell>
          <cell r="Z676" t="str">
            <v>BUENO</v>
          </cell>
          <cell r="AA676">
            <v>1</v>
          </cell>
          <cell r="AC676" t="str">
            <v>BUENO</v>
          </cell>
        </row>
        <row r="677">
          <cell r="Y677">
            <v>1249</v>
          </cell>
          <cell r="Z677" t="str">
            <v>BUENO</v>
          </cell>
          <cell r="AA677">
            <v>0</v>
          </cell>
          <cell r="AC677" t="str">
            <v>BUENO</v>
          </cell>
        </row>
        <row r="678">
          <cell r="Y678">
            <v>1251</v>
          </cell>
          <cell r="Z678" t="str">
            <v>BUENO</v>
          </cell>
          <cell r="AA678">
            <v>0</v>
          </cell>
          <cell r="AC678" t="str">
            <v>BUENO</v>
          </cell>
        </row>
        <row r="679">
          <cell r="Y679">
            <v>1117</v>
          </cell>
          <cell r="Z679" t="str">
            <v>NO TIENE</v>
          </cell>
          <cell r="AA679">
            <v>1</v>
          </cell>
          <cell r="AC679" t="str">
            <v>BUENO</v>
          </cell>
        </row>
        <row r="680">
          <cell r="Y680">
            <v>1086</v>
          </cell>
          <cell r="Z680" t="str">
            <v>BUENO</v>
          </cell>
          <cell r="AA680">
            <v>0</v>
          </cell>
          <cell r="AB680" t="str">
            <v>SEDIMENTADA</v>
          </cell>
          <cell r="AC680" t="str">
            <v>BUENO</v>
          </cell>
        </row>
        <row r="681">
          <cell r="Y681">
            <v>755</v>
          </cell>
          <cell r="Z681" t="str">
            <v>BUENO</v>
          </cell>
          <cell r="AA681">
            <v>1</v>
          </cell>
          <cell r="AC681" t="str">
            <v>BUENO</v>
          </cell>
        </row>
        <row r="682">
          <cell r="Y682" t="str">
            <v>1118N</v>
          </cell>
          <cell r="Z682" t="str">
            <v>BUENO</v>
          </cell>
          <cell r="AA682">
            <v>3</v>
          </cell>
          <cell r="AC682" t="str">
            <v>BUENO</v>
          </cell>
        </row>
        <row r="683">
          <cell r="Y683" t="str">
            <v>1120N</v>
          </cell>
          <cell r="Z683" t="str">
            <v>BUENO</v>
          </cell>
          <cell r="AA683">
            <v>2</v>
          </cell>
          <cell r="AC683" t="str">
            <v>BUENO</v>
          </cell>
        </row>
        <row r="684">
          <cell r="Y684" t="str">
            <v>1122N</v>
          </cell>
          <cell r="Z684" t="str">
            <v>BUENO</v>
          </cell>
          <cell r="AA684">
            <v>0</v>
          </cell>
          <cell r="AC684" t="str">
            <v>BUENO</v>
          </cell>
        </row>
        <row r="685">
          <cell r="Y685" t="str">
            <v>1121B</v>
          </cell>
          <cell r="Z685" t="str">
            <v>NO OBSERVADO</v>
          </cell>
          <cell r="AA685">
            <v>2</v>
          </cell>
          <cell r="AB685" t="str">
            <v>SEDIMENTADA</v>
          </cell>
          <cell r="AC685" t="str">
            <v>BUENO</v>
          </cell>
        </row>
        <row r="686">
          <cell r="Y686" t="str">
            <v>967B</v>
          </cell>
          <cell r="Z686" t="str">
            <v>BUENO</v>
          </cell>
          <cell r="AA686">
            <v>0</v>
          </cell>
          <cell r="AC686" t="str">
            <v>BUENO</v>
          </cell>
        </row>
        <row r="687">
          <cell r="Y687">
            <v>1123</v>
          </cell>
          <cell r="Z687" t="str">
            <v>NO TIENE</v>
          </cell>
          <cell r="AA687">
            <v>1</v>
          </cell>
          <cell r="AC687" t="str">
            <v>BUENO</v>
          </cell>
        </row>
        <row r="688">
          <cell r="Y688">
            <v>946</v>
          </cell>
          <cell r="Z688" t="str">
            <v>NO OBSERVADO</v>
          </cell>
          <cell r="AA688">
            <v>2</v>
          </cell>
          <cell r="AB688" t="str">
            <v>SEDIMENTADA</v>
          </cell>
          <cell r="AC688" t="str">
            <v>BUENO</v>
          </cell>
        </row>
        <row r="689">
          <cell r="Y689" t="str">
            <v>TC4</v>
          </cell>
          <cell r="Z689" t="str">
            <v>BUENO</v>
          </cell>
          <cell r="AA689">
            <v>0</v>
          </cell>
          <cell r="AC689" t="str">
            <v>BUENO</v>
          </cell>
        </row>
        <row r="690">
          <cell r="Y690">
            <v>610</v>
          </cell>
          <cell r="Z690" t="str">
            <v>BUENO</v>
          </cell>
          <cell r="AA690">
            <v>0</v>
          </cell>
          <cell r="AC690" t="str">
            <v>BUENO</v>
          </cell>
        </row>
        <row r="691">
          <cell r="Y691" t="str">
            <v>TC1</v>
          </cell>
          <cell r="Z691" t="str">
            <v>BUENO</v>
          </cell>
          <cell r="AA691">
            <v>0</v>
          </cell>
          <cell r="AC691" t="str">
            <v>BUENO</v>
          </cell>
        </row>
        <row r="692">
          <cell r="Y692" t="str">
            <v>TC2</v>
          </cell>
          <cell r="Z692" t="str">
            <v>BUENO</v>
          </cell>
          <cell r="AA692">
            <v>0</v>
          </cell>
          <cell r="AC692" t="str">
            <v>BUENO</v>
          </cell>
        </row>
        <row r="693">
          <cell r="Y693" t="str">
            <v>TC8</v>
          </cell>
          <cell r="Z693" t="str">
            <v>BUENO</v>
          </cell>
          <cell r="AA693">
            <v>0</v>
          </cell>
          <cell r="AC693" t="str">
            <v>BUENO</v>
          </cell>
        </row>
        <row r="694">
          <cell r="Y694">
            <v>84</v>
          </cell>
          <cell r="Z694" t="str">
            <v>BUENO</v>
          </cell>
          <cell r="AA694">
            <v>0</v>
          </cell>
          <cell r="AC694" t="str">
            <v>BUENO</v>
          </cell>
        </row>
        <row r="695">
          <cell r="Y695">
            <v>530</v>
          </cell>
          <cell r="Z695" t="str">
            <v>BUENO</v>
          </cell>
          <cell r="AA695">
            <v>0</v>
          </cell>
          <cell r="AC695" t="str">
            <v>BUENO</v>
          </cell>
        </row>
        <row r="696">
          <cell r="Y696">
            <v>1248</v>
          </cell>
          <cell r="Z696" t="str">
            <v>BUENO</v>
          </cell>
          <cell r="AB696" t="str">
            <v>SEDIMENTADA</v>
          </cell>
          <cell r="AC696" t="str">
            <v>BUENO</v>
          </cell>
        </row>
        <row r="697">
          <cell r="Y697">
            <v>858</v>
          </cell>
          <cell r="Z697" t="str">
            <v>BUENO</v>
          </cell>
          <cell r="AA697">
            <v>0</v>
          </cell>
          <cell r="AC697" t="str">
            <v>BUENO</v>
          </cell>
        </row>
        <row r="698">
          <cell r="Y698">
            <v>228</v>
          </cell>
          <cell r="Z698" t="str">
            <v>BUENO</v>
          </cell>
          <cell r="AA698">
            <v>0</v>
          </cell>
          <cell r="AC698" t="str">
            <v>BUENO</v>
          </cell>
        </row>
        <row r="699">
          <cell r="Y699">
            <v>232</v>
          </cell>
          <cell r="Z699" t="str">
            <v>BUENO</v>
          </cell>
          <cell r="AA699">
            <v>0</v>
          </cell>
          <cell r="AC699" t="str">
            <v>BUENO</v>
          </cell>
        </row>
        <row r="700">
          <cell r="Y700">
            <v>76</v>
          </cell>
          <cell r="Z700" t="str">
            <v>BUENO</v>
          </cell>
          <cell r="AA700">
            <v>0</v>
          </cell>
          <cell r="AC700" t="str">
            <v>BUENO</v>
          </cell>
        </row>
        <row r="701">
          <cell r="Y701">
            <v>70</v>
          </cell>
          <cell r="Z701" t="str">
            <v>BUENO</v>
          </cell>
          <cell r="AA701">
            <v>0</v>
          </cell>
          <cell r="AC701" t="str">
            <v>BUENO</v>
          </cell>
        </row>
        <row r="702">
          <cell r="Y702">
            <v>78</v>
          </cell>
          <cell r="Z702" t="str">
            <v>BUENO</v>
          </cell>
          <cell r="AA702">
            <v>0</v>
          </cell>
          <cell r="AC702" t="str">
            <v>BUENO</v>
          </cell>
        </row>
        <row r="703">
          <cell r="Y703">
            <v>80</v>
          </cell>
          <cell r="Z703" t="str">
            <v>BUENO</v>
          </cell>
          <cell r="AA703">
            <v>0</v>
          </cell>
          <cell r="AC703" t="str">
            <v>BUENO</v>
          </cell>
        </row>
        <row r="704">
          <cell r="Y704">
            <v>572</v>
          </cell>
          <cell r="Z704" t="str">
            <v>BUENO</v>
          </cell>
          <cell r="AA704">
            <v>0</v>
          </cell>
          <cell r="AC704" t="str">
            <v>BUENO</v>
          </cell>
        </row>
        <row r="705">
          <cell r="Y705">
            <v>576</v>
          </cell>
          <cell r="Z705" t="str">
            <v>NO OBSERVADO</v>
          </cell>
          <cell r="AA705">
            <v>0</v>
          </cell>
          <cell r="AB705" t="str">
            <v>SEDIMENTADA</v>
          </cell>
          <cell r="AC705" t="str">
            <v>MALA</v>
          </cell>
        </row>
        <row r="706">
          <cell r="Y706">
            <v>83</v>
          </cell>
          <cell r="Z706" t="str">
            <v>BUENO</v>
          </cell>
          <cell r="AA706">
            <v>0</v>
          </cell>
          <cell r="AC706" t="str">
            <v>BUENO</v>
          </cell>
        </row>
        <row r="707">
          <cell r="Y707">
            <v>112</v>
          </cell>
          <cell r="Z707" t="str">
            <v>BUENO</v>
          </cell>
          <cell r="AA707">
            <v>0</v>
          </cell>
          <cell r="AC707" t="str">
            <v>BUENO</v>
          </cell>
        </row>
        <row r="708">
          <cell r="Y708" t="str">
            <v>TC6</v>
          </cell>
          <cell r="Z708" t="str">
            <v>BUENO</v>
          </cell>
          <cell r="AA708">
            <v>0</v>
          </cell>
          <cell r="AC708" t="str">
            <v>BUENO</v>
          </cell>
        </row>
        <row r="709">
          <cell r="Y709" t="str">
            <v>TC7</v>
          </cell>
          <cell r="Z709" t="str">
            <v>BUENO</v>
          </cell>
          <cell r="AA709">
            <v>0</v>
          </cell>
          <cell r="AC709" t="str">
            <v>BUENO</v>
          </cell>
        </row>
        <row r="710">
          <cell r="Y710">
            <v>184</v>
          </cell>
          <cell r="Z710" t="str">
            <v>BUENO</v>
          </cell>
          <cell r="AA710">
            <v>0</v>
          </cell>
          <cell r="AC710" t="str">
            <v>BUENO</v>
          </cell>
        </row>
        <row r="711">
          <cell r="Y711" t="str">
            <v>TC5</v>
          </cell>
          <cell r="Z711" t="str">
            <v>BUENO</v>
          </cell>
          <cell r="AA711">
            <v>0</v>
          </cell>
          <cell r="AC711" t="str">
            <v>BUENO</v>
          </cell>
        </row>
        <row r="712">
          <cell r="Y712">
            <v>426</v>
          </cell>
          <cell r="Z712" t="str">
            <v>BUENO</v>
          </cell>
          <cell r="AA712">
            <v>0</v>
          </cell>
          <cell r="AC712" t="str">
            <v>BUENO</v>
          </cell>
        </row>
        <row r="713">
          <cell r="Y713">
            <v>428</v>
          </cell>
          <cell r="Z713" t="str">
            <v>BUENO</v>
          </cell>
          <cell r="AA713">
            <v>0</v>
          </cell>
          <cell r="AC713" t="str">
            <v>BUENO</v>
          </cell>
        </row>
        <row r="714">
          <cell r="Y714">
            <v>528</v>
          </cell>
          <cell r="Z714" t="str">
            <v>BUENO</v>
          </cell>
          <cell r="AA714">
            <v>0</v>
          </cell>
          <cell r="AC714" t="str">
            <v>BUENO</v>
          </cell>
        </row>
        <row r="715">
          <cell r="Y715">
            <v>406</v>
          </cell>
          <cell r="Z715" t="str">
            <v>BUENO</v>
          </cell>
          <cell r="AA715">
            <v>0</v>
          </cell>
          <cell r="AC715" t="str">
            <v>BUENO</v>
          </cell>
        </row>
        <row r="716">
          <cell r="Y716" t="str">
            <v>S1</v>
          </cell>
          <cell r="Z716" t="str">
            <v>BUENO</v>
          </cell>
          <cell r="AA716">
            <v>0</v>
          </cell>
          <cell r="AC716" t="str">
            <v>BUENO</v>
          </cell>
        </row>
        <row r="717">
          <cell r="Y717" t="str">
            <v>S2</v>
          </cell>
          <cell r="Z717" t="str">
            <v>BUENO</v>
          </cell>
          <cell r="AA717">
            <v>0</v>
          </cell>
          <cell r="AC717" t="str">
            <v>BUENO</v>
          </cell>
        </row>
        <row r="718">
          <cell r="Y718" t="str">
            <v>S3</v>
          </cell>
          <cell r="Z718" t="str">
            <v>BUENO</v>
          </cell>
          <cell r="AA718">
            <v>0</v>
          </cell>
          <cell r="AC718" t="str">
            <v>BUENO</v>
          </cell>
        </row>
        <row r="719">
          <cell r="Y719" t="str">
            <v>S4</v>
          </cell>
          <cell r="Z719" t="str">
            <v>BUENO</v>
          </cell>
          <cell r="AA719">
            <v>0</v>
          </cell>
          <cell r="AC719" t="str">
            <v>BUENO</v>
          </cell>
        </row>
        <row r="720">
          <cell r="Y720" t="str">
            <v>S5</v>
          </cell>
          <cell r="Z720" t="str">
            <v>BUENO</v>
          </cell>
          <cell r="AA720">
            <v>0</v>
          </cell>
          <cell r="AC720" t="str">
            <v>BUENO</v>
          </cell>
        </row>
        <row r="721">
          <cell r="Y721" t="str">
            <v>S5A</v>
          </cell>
          <cell r="Z721" t="str">
            <v>BUENO</v>
          </cell>
          <cell r="AA721">
            <v>0</v>
          </cell>
          <cell r="AC721" t="str">
            <v>BUENO</v>
          </cell>
        </row>
        <row r="722">
          <cell r="Y722" t="str">
            <v>S5B</v>
          </cell>
          <cell r="Z722" t="str">
            <v>BUENO</v>
          </cell>
          <cell r="AA722">
            <v>0</v>
          </cell>
          <cell r="AC722" t="str">
            <v>BUENO</v>
          </cell>
        </row>
        <row r="723">
          <cell r="Y723" t="str">
            <v>S6</v>
          </cell>
          <cell r="Z723" t="str">
            <v>BUENO</v>
          </cell>
          <cell r="AA723">
            <v>0</v>
          </cell>
          <cell r="AC723" t="str">
            <v>BUENO</v>
          </cell>
        </row>
        <row r="724">
          <cell r="Y724" t="str">
            <v>S7AL</v>
          </cell>
          <cell r="Z724" t="str">
            <v>BUENO</v>
          </cell>
          <cell r="AA724">
            <v>0</v>
          </cell>
          <cell r="AC724" t="str">
            <v>BUENO</v>
          </cell>
        </row>
        <row r="725">
          <cell r="Y725" t="str">
            <v>S8</v>
          </cell>
          <cell r="Z725" t="str">
            <v>BUENO</v>
          </cell>
          <cell r="AA725">
            <v>0</v>
          </cell>
          <cell r="AC725" t="str">
            <v>BUENO</v>
          </cell>
        </row>
        <row r="726">
          <cell r="Y726" t="str">
            <v>S9</v>
          </cell>
          <cell r="Z726" t="str">
            <v>BUENO</v>
          </cell>
          <cell r="AA726">
            <v>0</v>
          </cell>
          <cell r="AC726" t="str">
            <v>BUENO</v>
          </cell>
        </row>
        <row r="727">
          <cell r="Y727" t="str">
            <v>S10</v>
          </cell>
          <cell r="Z727" t="str">
            <v>BUENO</v>
          </cell>
          <cell r="AA727">
            <v>0</v>
          </cell>
          <cell r="AC727" t="str">
            <v>BUENO</v>
          </cell>
        </row>
        <row r="728">
          <cell r="Y728" t="str">
            <v>S11</v>
          </cell>
          <cell r="Z728" t="str">
            <v>BUENO</v>
          </cell>
          <cell r="AA728">
            <v>0</v>
          </cell>
          <cell r="AC728" t="str">
            <v>BUENO</v>
          </cell>
        </row>
        <row r="729">
          <cell r="Y729" t="str">
            <v>S12</v>
          </cell>
          <cell r="Z729" t="str">
            <v>BUENO</v>
          </cell>
          <cell r="AA729">
            <v>0</v>
          </cell>
          <cell r="AC729" t="str">
            <v>BUENO</v>
          </cell>
        </row>
        <row r="730">
          <cell r="Y730" t="str">
            <v>S13</v>
          </cell>
          <cell r="Z730" t="str">
            <v>BUENO</v>
          </cell>
          <cell r="AA730">
            <v>0</v>
          </cell>
          <cell r="AC730" t="str">
            <v>BUENO</v>
          </cell>
        </row>
        <row r="731">
          <cell r="Y731" t="str">
            <v>S14</v>
          </cell>
          <cell r="Z731" t="str">
            <v>BUENO</v>
          </cell>
          <cell r="AA731">
            <v>0</v>
          </cell>
          <cell r="AC731" t="str">
            <v>BUENO</v>
          </cell>
        </row>
        <row r="732">
          <cell r="Y732" t="str">
            <v>S15</v>
          </cell>
          <cell r="Z732" t="str">
            <v>BUENO</v>
          </cell>
          <cell r="AA732">
            <v>0</v>
          </cell>
          <cell r="AC732" t="str">
            <v>BUENO</v>
          </cell>
        </row>
        <row r="733">
          <cell r="Y733" t="str">
            <v>S16</v>
          </cell>
          <cell r="Z733" t="str">
            <v>BUENO</v>
          </cell>
          <cell r="AA733">
            <v>0</v>
          </cell>
          <cell r="AC733" t="str">
            <v>BUENO</v>
          </cell>
        </row>
        <row r="734">
          <cell r="Y734" t="str">
            <v>S17</v>
          </cell>
          <cell r="Z734" t="str">
            <v>BUENO</v>
          </cell>
          <cell r="AA734">
            <v>0</v>
          </cell>
          <cell r="AC734" t="str">
            <v>BUENO</v>
          </cell>
        </row>
        <row r="735">
          <cell r="Y735" t="str">
            <v>S18</v>
          </cell>
          <cell r="Z735" t="str">
            <v>BUENO</v>
          </cell>
          <cell r="AA735">
            <v>0</v>
          </cell>
          <cell r="AC735" t="str">
            <v>BUENO</v>
          </cell>
        </row>
        <row r="736">
          <cell r="Y736" t="str">
            <v>S19AL</v>
          </cell>
          <cell r="Z736" t="str">
            <v>BUENO</v>
          </cell>
          <cell r="AA736">
            <v>0</v>
          </cell>
          <cell r="AC736" t="str">
            <v>BUENO</v>
          </cell>
        </row>
        <row r="737">
          <cell r="Y737" t="str">
            <v>S20</v>
          </cell>
          <cell r="Z737" t="str">
            <v>BUENO</v>
          </cell>
          <cell r="AA737">
            <v>0</v>
          </cell>
          <cell r="AC737" t="str">
            <v>BUENO</v>
          </cell>
        </row>
        <row r="738">
          <cell r="Y738" t="str">
            <v>S21</v>
          </cell>
          <cell r="Z738" t="str">
            <v>BUENO</v>
          </cell>
          <cell r="AA738">
            <v>0</v>
          </cell>
          <cell r="AC738" t="str">
            <v>BUENO</v>
          </cell>
        </row>
        <row r="739">
          <cell r="Y739" t="str">
            <v>S22</v>
          </cell>
          <cell r="Z739" t="str">
            <v>BUENO</v>
          </cell>
          <cell r="AA739">
            <v>0</v>
          </cell>
          <cell r="AC739" t="str">
            <v>BUENO</v>
          </cell>
        </row>
        <row r="740">
          <cell r="Y740" t="str">
            <v>TC3</v>
          </cell>
          <cell r="Z740" t="str">
            <v>BUENO</v>
          </cell>
          <cell r="AA740">
            <v>0</v>
          </cell>
          <cell r="AC740" t="str">
            <v>BUENO</v>
          </cell>
        </row>
        <row r="741">
          <cell r="Y741">
            <v>1104</v>
          </cell>
          <cell r="Z741" t="str">
            <v>BUENO</v>
          </cell>
          <cell r="AA741">
            <v>0</v>
          </cell>
          <cell r="AB741" t="str">
            <v>SEDIMENTADA</v>
          </cell>
          <cell r="AC741" t="str">
            <v>BUENO</v>
          </cell>
        </row>
        <row r="742">
          <cell r="Y742">
            <v>1114</v>
          </cell>
          <cell r="Z742" t="str">
            <v>BUENO</v>
          </cell>
          <cell r="AA742">
            <v>0</v>
          </cell>
          <cell r="AB742" t="str">
            <v>SEDIMENTADA</v>
          </cell>
          <cell r="AC742" t="str">
            <v>BUENO</v>
          </cell>
        </row>
        <row r="743">
          <cell r="Y743" t="str">
            <v>1A</v>
          </cell>
          <cell r="Z743" t="str">
            <v>BUENO</v>
          </cell>
          <cell r="AA743">
            <v>0</v>
          </cell>
          <cell r="AC743" t="str">
            <v>BUENO</v>
          </cell>
        </row>
        <row r="744">
          <cell r="Y744" t="str">
            <v>1116NA</v>
          </cell>
          <cell r="Z744" t="str">
            <v>BUENO</v>
          </cell>
          <cell r="AA744">
            <v>0</v>
          </cell>
          <cell r="AC744" t="str">
            <v>BUENO</v>
          </cell>
        </row>
        <row r="745">
          <cell r="Y745" t="str">
            <v>1116NB</v>
          </cell>
          <cell r="Z745" t="str">
            <v>BUENO</v>
          </cell>
          <cell r="AA745">
            <v>0</v>
          </cell>
          <cell r="AC745" t="str">
            <v>BUENO</v>
          </cell>
        </row>
        <row r="746">
          <cell r="Y746" t="str">
            <v>1116NC</v>
          </cell>
          <cell r="Z746" t="str">
            <v>BUENO</v>
          </cell>
          <cell r="AA746">
            <v>0</v>
          </cell>
          <cell r="AC746" t="str">
            <v>BUENO</v>
          </cell>
        </row>
        <row r="747">
          <cell r="Y747" t="str">
            <v>1116ND</v>
          </cell>
          <cell r="Z747" t="str">
            <v>BUENO</v>
          </cell>
          <cell r="AA747">
            <v>0</v>
          </cell>
          <cell r="AC747" t="str">
            <v>BUENO</v>
          </cell>
        </row>
        <row r="748">
          <cell r="Y748" t="str">
            <v>1066A</v>
          </cell>
          <cell r="Z748" t="str">
            <v>BUENO</v>
          </cell>
          <cell r="AA748">
            <v>0</v>
          </cell>
          <cell r="AC748" t="str">
            <v>BUENO</v>
          </cell>
        </row>
        <row r="749">
          <cell r="Y749" t="str">
            <v>986B</v>
          </cell>
          <cell r="Z749" t="str">
            <v>BUENO</v>
          </cell>
          <cell r="AA749">
            <v>0</v>
          </cell>
          <cell r="AC749" t="str">
            <v>BUENO</v>
          </cell>
        </row>
        <row r="750">
          <cell r="Y750" t="str">
            <v>986A</v>
          </cell>
          <cell r="Z750" t="str">
            <v>BUENO</v>
          </cell>
          <cell r="AA750">
            <v>0</v>
          </cell>
          <cell r="AC750" t="str">
            <v>BUENO</v>
          </cell>
        </row>
        <row r="751">
          <cell r="Y751" t="str">
            <v>666AL</v>
          </cell>
          <cell r="Z751" t="str">
            <v>BUENO</v>
          </cell>
          <cell r="AA751">
            <v>0</v>
          </cell>
          <cell r="AC751" t="str">
            <v>BUENO</v>
          </cell>
        </row>
        <row r="752">
          <cell r="Y752" t="str">
            <v>666A</v>
          </cell>
          <cell r="Z752" t="str">
            <v>BUENO</v>
          </cell>
          <cell r="AA752">
            <v>0</v>
          </cell>
          <cell r="AC752" t="str">
            <v>BUENO</v>
          </cell>
        </row>
        <row r="753">
          <cell r="Y753" t="str">
            <v>792A</v>
          </cell>
          <cell r="Z753" t="str">
            <v>BUENO</v>
          </cell>
          <cell r="AA753">
            <v>0</v>
          </cell>
          <cell r="AC753" t="str">
            <v>BUENO</v>
          </cell>
        </row>
        <row r="754">
          <cell r="Y754" t="str">
            <v>100A</v>
          </cell>
          <cell r="Z754" t="str">
            <v>BUENO</v>
          </cell>
          <cell r="AA754">
            <v>0</v>
          </cell>
          <cell r="AC754" t="str">
            <v>BUENO</v>
          </cell>
        </row>
        <row r="755">
          <cell r="Y755" t="str">
            <v>S7AL</v>
          </cell>
          <cell r="Z755" t="str">
            <v>BUENO</v>
          </cell>
          <cell r="AA755">
            <v>0</v>
          </cell>
          <cell r="AC755" t="str">
            <v>BUENO</v>
          </cell>
        </row>
        <row r="756">
          <cell r="Y756" t="str">
            <v>S7A</v>
          </cell>
          <cell r="Z756" t="str">
            <v>BUENO</v>
          </cell>
          <cell r="AA756">
            <v>0</v>
          </cell>
          <cell r="AC756" t="str">
            <v>BUENO</v>
          </cell>
        </row>
        <row r="757">
          <cell r="Y757" t="str">
            <v>S19AL</v>
          </cell>
          <cell r="Z757" t="str">
            <v>BUENO</v>
          </cell>
          <cell r="AA757">
            <v>0</v>
          </cell>
          <cell r="AC757" t="str">
            <v>BUENO</v>
          </cell>
        </row>
        <row r="758">
          <cell r="Y758" t="str">
            <v>S19A</v>
          </cell>
          <cell r="Z758" t="str">
            <v>BUENO</v>
          </cell>
          <cell r="AA758">
            <v>0</v>
          </cell>
          <cell r="AC758" t="str">
            <v>BUENO</v>
          </cell>
        </row>
        <row r="759">
          <cell r="Y759" t="str">
            <v>S20A</v>
          </cell>
          <cell r="Z759" t="str">
            <v>BUENO</v>
          </cell>
          <cell r="AA759">
            <v>0</v>
          </cell>
          <cell r="AC759" t="str">
            <v>BUENO</v>
          </cell>
        </row>
        <row r="760">
          <cell r="Y760" t="str">
            <v>4CB</v>
          </cell>
          <cell r="Z760" t="str">
            <v>BUENO</v>
          </cell>
          <cell r="AA760">
            <v>0</v>
          </cell>
          <cell r="AC760" t="str">
            <v>BUENO</v>
          </cell>
        </row>
        <row r="761">
          <cell r="Y761" t="str">
            <v>5CB</v>
          </cell>
          <cell r="Z761" t="str">
            <v>BUENO</v>
          </cell>
          <cell r="AA761">
            <v>0</v>
          </cell>
          <cell r="AC761" t="str">
            <v>BUENO</v>
          </cell>
        </row>
        <row r="762">
          <cell r="Y762" t="str">
            <v>6CB</v>
          </cell>
          <cell r="Z762" t="str">
            <v>BUENO</v>
          </cell>
          <cell r="AA762">
            <v>0</v>
          </cell>
          <cell r="AC762" t="str">
            <v>BUENO</v>
          </cell>
        </row>
        <row r="763">
          <cell r="Y763" t="str">
            <v>7CB</v>
          </cell>
          <cell r="Z763" t="str">
            <v>BUENO</v>
          </cell>
          <cell r="AA763">
            <v>0</v>
          </cell>
          <cell r="AC763" t="str">
            <v>BUENO</v>
          </cell>
        </row>
        <row r="764">
          <cell r="Y764" t="str">
            <v>8CB</v>
          </cell>
          <cell r="Z764" t="str">
            <v>BUENO</v>
          </cell>
          <cell r="AA764">
            <v>0</v>
          </cell>
          <cell r="AC764" t="str">
            <v>BUENO</v>
          </cell>
        </row>
        <row r="765">
          <cell r="Y765" t="str">
            <v>9CB</v>
          </cell>
          <cell r="Z765" t="str">
            <v>BUENO</v>
          </cell>
          <cell r="AA765">
            <v>0</v>
          </cell>
          <cell r="AC765" t="str">
            <v>BUENO</v>
          </cell>
        </row>
        <row r="766">
          <cell r="Y766" t="str">
            <v>10CB</v>
          </cell>
          <cell r="Z766" t="str">
            <v>BUENO</v>
          </cell>
          <cell r="AA766">
            <v>0</v>
          </cell>
          <cell r="AC766" t="str">
            <v>BUENO</v>
          </cell>
        </row>
        <row r="767">
          <cell r="Y767" t="str">
            <v>11CB</v>
          </cell>
          <cell r="Z767" t="str">
            <v>BUENO</v>
          </cell>
          <cell r="AA767">
            <v>0</v>
          </cell>
          <cell r="AC767" t="str">
            <v>BUENO</v>
          </cell>
        </row>
        <row r="768">
          <cell r="Y768" t="str">
            <v>C4</v>
          </cell>
          <cell r="Z768" t="str">
            <v>BUENO</v>
          </cell>
          <cell r="AA768">
            <v>0</v>
          </cell>
          <cell r="AC768" t="str">
            <v>BUENO</v>
          </cell>
        </row>
        <row r="769">
          <cell r="Y769" t="str">
            <v>C5</v>
          </cell>
          <cell r="Z769" t="str">
            <v>BUENO</v>
          </cell>
          <cell r="AA769">
            <v>0</v>
          </cell>
          <cell r="AC769" t="str">
            <v>BUENO</v>
          </cell>
        </row>
        <row r="770">
          <cell r="Y770" t="str">
            <v>C6</v>
          </cell>
          <cell r="Z770" t="str">
            <v>BUENO</v>
          </cell>
          <cell r="AA770">
            <v>0</v>
          </cell>
          <cell r="AC770" t="str">
            <v>BUENO</v>
          </cell>
        </row>
        <row r="771">
          <cell r="Y771" t="str">
            <v>C7</v>
          </cell>
          <cell r="Z771" t="str">
            <v>BUENO</v>
          </cell>
          <cell r="AA771">
            <v>0</v>
          </cell>
          <cell r="AC771" t="str">
            <v>BUENO</v>
          </cell>
        </row>
        <row r="772">
          <cell r="Y772" t="str">
            <v>C8</v>
          </cell>
          <cell r="Z772" t="str">
            <v>BUENO</v>
          </cell>
          <cell r="AA772">
            <v>0</v>
          </cell>
          <cell r="AC772" t="str">
            <v>BUENO</v>
          </cell>
        </row>
        <row r="773">
          <cell r="Y773" t="str">
            <v>C9</v>
          </cell>
          <cell r="Z773" t="str">
            <v>BUENO</v>
          </cell>
          <cell r="AA773">
            <v>0</v>
          </cell>
          <cell r="AC773" t="str">
            <v>BUENO</v>
          </cell>
        </row>
        <row r="774">
          <cell r="Y774" t="str">
            <v>C10</v>
          </cell>
          <cell r="Z774" t="str">
            <v>BUENO</v>
          </cell>
          <cell r="AA774">
            <v>0</v>
          </cell>
          <cell r="AC774" t="str">
            <v>BUENO</v>
          </cell>
        </row>
        <row r="775">
          <cell r="Y775" t="str">
            <v>C11</v>
          </cell>
          <cell r="Z775" t="str">
            <v>BUENO</v>
          </cell>
          <cell r="AA775">
            <v>0</v>
          </cell>
          <cell r="AC775" t="str">
            <v>BUENO</v>
          </cell>
        </row>
        <row r="776">
          <cell r="Y776" t="str">
            <v>C12</v>
          </cell>
          <cell r="Z776" t="str">
            <v>BUENO</v>
          </cell>
          <cell r="AA776">
            <v>0</v>
          </cell>
          <cell r="AC776" t="str">
            <v>BUENO</v>
          </cell>
        </row>
        <row r="777">
          <cell r="Y777" t="str">
            <v>C13</v>
          </cell>
          <cell r="Z777" t="str">
            <v>BUENO</v>
          </cell>
          <cell r="AA777">
            <v>0</v>
          </cell>
          <cell r="AC777" t="str">
            <v>BUENO</v>
          </cell>
        </row>
        <row r="778">
          <cell r="Y778" t="str">
            <v>C14</v>
          </cell>
          <cell r="Z778" t="str">
            <v>BUENO</v>
          </cell>
          <cell r="AA778">
            <v>0</v>
          </cell>
          <cell r="AC778" t="str">
            <v>BUENO</v>
          </cell>
        </row>
        <row r="779">
          <cell r="Y779" t="str">
            <v>C15</v>
          </cell>
          <cell r="Z779" t="str">
            <v>BUENO</v>
          </cell>
          <cell r="AA779">
            <v>0</v>
          </cell>
          <cell r="AC779" t="str">
            <v>BUENO</v>
          </cell>
        </row>
        <row r="781">
          <cell r="Y781" t="str">
            <v>12CB</v>
          </cell>
          <cell r="Z781" t="str">
            <v>BUENO</v>
          </cell>
          <cell r="AA781">
            <v>0</v>
          </cell>
          <cell r="AC781" t="str">
            <v>BUENO</v>
          </cell>
        </row>
        <row r="782">
          <cell r="Y782" t="str">
            <v>13CB</v>
          </cell>
          <cell r="Z782" t="str">
            <v>BUENO</v>
          </cell>
          <cell r="AA782">
            <v>0</v>
          </cell>
          <cell r="AC782" t="str">
            <v>BUENO</v>
          </cell>
        </row>
        <row r="783">
          <cell r="Y783" t="str">
            <v>14CB</v>
          </cell>
          <cell r="Z783" t="str">
            <v>BUENO</v>
          </cell>
          <cell r="AA783">
            <v>0</v>
          </cell>
          <cell r="AC783" t="str">
            <v>BUENO</v>
          </cell>
        </row>
        <row r="784">
          <cell r="Y784" t="str">
            <v>15CB</v>
          </cell>
          <cell r="Z784" t="str">
            <v>BUENO</v>
          </cell>
          <cell r="AA784">
            <v>0</v>
          </cell>
          <cell r="AC784" t="str">
            <v>BUENO</v>
          </cell>
        </row>
        <row r="785">
          <cell r="Y785" t="str">
            <v>20CB</v>
          </cell>
          <cell r="Z785" t="str">
            <v>BUENO</v>
          </cell>
          <cell r="AA785">
            <v>0</v>
          </cell>
          <cell r="AC785" t="str">
            <v>BUENO</v>
          </cell>
        </row>
        <row r="786">
          <cell r="Y786" t="str">
            <v>C16</v>
          </cell>
          <cell r="Z786" t="str">
            <v>BUENO</v>
          </cell>
          <cell r="AA786">
            <v>0</v>
          </cell>
          <cell r="AC786" t="str">
            <v>BUENO</v>
          </cell>
        </row>
        <row r="787">
          <cell r="Y787" t="str">
            <v>C17</v>
          </cell>
          <cell r="Z787" t="str">
            <v>BUENO</v>
          </cell>
          <cell r="AA787">
            <v>0</v>
          </cell>
          <cell r="AC787" t="str">
            <v>BUENO</v>
          </cell>
        </row>
        <row r="788">
          <cell r="Y788" t="str">
            <v>C18</v>
          </cell>
          <cell r="Z788" t="str">
            <v>BUENO</v>
          </cell>
          <cell r="AA788">
            <v>0</v>
          </cell>
          <cell r="AC788" t="str">
            <v>BUENO</v>
          </cell>
        </row>
        <row r="789">
          <cell r="Y789" t="str">
            <v>C19</v>
          </cell>
          <cell r="Z789" t="str">
            <v>BUENO</v>
          </cell>
          <cell r="AA789">
            <v>0</v>
          </cell>
          <cell r="AC789" t="str">
            <v>BUENO</v>
          </cell>
        </row>
        <row r="790">
          <cell r="Y790" t="str">
            <v>C20</v>
          </cell>
          <cell r="Z790" t="str">
            <v>BUENO</v>
          </cell>
          <cell r="AA790">
            <v>0</v>
          </cell>
          <cell r="AC790" t="str">
            <v>BUENO</v>
          </cell>
        </row>
        <row r="791">
          <cell r="Y791" t="str">
            <v>C21</v>
          </cell>
          <cell r="Z791" t="str">
            <v>BUENO</v>
          </cell>
          <cell r="AA791">
            <v>0</v>
          </cell>
          <cell r="AC791" t="str">
            <v>BUENO</v>
          </cell>
        </row>
        <row r="793">
          <cell r="Y793" t="str">
            <v>16CB</v>
          </cell>
          <cell r="Z793" t="str">
            <v>BUENO</v>
          </cell>
          <cell r="AA793">
            <v>0</v>
          </cell>
          <cell r="AC793" t="str">
            <v>BUENO</v>
          </cell>
        </row>
        <row r="794">
          <cell r="Y794" t="str">
            <v>C22</v>
          </cell>
          <cell r="Z794" t="str">
            <v>BUENO</v>
          </cell>
          <cell r="AA794">
            <v>0</v>
          </cell>
          <cell r="AC794" t="str">
            <v>BUENO</v>
          </cell>
        </row>
        <row r="795">
          <cell r="Y795" t="str">
            <v>C23</v>
          </cell>
          <cell r="Z795" t="str">
            <v>BUENO</v>
          </cell>
          <cell r="AA795">
            <v>0</v>
          </cell>
          <cell r="AC795" t="str">
            <v>BUENO</v>
          </cell>
        </row>
        <row r="796">
          <cell r="Y796" t="str">
            <v>C24</v>
          </cell>
          <cell r="Z796" t="str">
            <v>BUENO</v>
          </cell>
          <cell r="AA796">
            <v>0</v>
          </cell>
          <cell r="AC796" t="str">
            <v>BUENO</v>
          </cell>
        </row>
        <row r="797">
          <cell r="Y797" t="str">
            <v>C25</v>
          </cell>
          <cell r="Z797" t="str">
            <v>BUENO</v>
          </cell>
          <cell r="AA797">
            <v>0</v>
          </cell>
          <cell r="AC797" t="str">
            <v>BUENO</v>
          </cell>
        </row>
        <row r="798">
          <cell r="Y798" t="str">
            <v>C26</v>
          </cell>
          <cell r="Z798" t="str">
            <v>BUENO</v>
          </cell>
          <cell r="AA798">
            <v>0</v>
          </cell>
          <cell r="AC798" t="str">
            <v>BUENO</v>
          </cell>
        </row>
        <row r="799">
          <cell r="Y799" t="str">
            <v>C27</v>
          </cell>
          <cell r="Z799" t="str">
            <v>BUENO</v>
          </cell>
          <cell r="AA799">
            <v>0</v>
          </cell>
          <cell r="AC799" t="str">
            <v>BUENO</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MOLICIONES"/>
      <sheetName val="2.1"/>
      <sheetName val="2,1"/>
      <sheetName val="2.2"/>
      <sheetName val="2,2"/>
      <sheetName val="2,3"/>
      <sheetName val="2.3"/>
      <sheetName val="2.4"/>
      <sheetName val="2.5"/>
      <sheetName val="2.6"/>
      <sheetName val="2.7"/>
      <sheetName val="2.8"/>
      <sheetName val="2.9"/>
    </sheetNames>
    <sheetDataSet>
      <sheetData sheetId="0" refreshError="1">
        <row r="7">
          <cell r="D7">
            <v>2.1</v>
          </cell>
          <cell r="E7" t="str">
            <v>ETG-07-01</v>
          </cell>
          <cell r="F7" t="str">
            <v>DEMOLICION DE PAVIMENTO FLEXIBLE O RÍGIDO INCLUYE RETIRO</v>
          </cell>
          <cell r="G7" t="str">
            <v>M2</v>
          </cell>
          <cell r="H7">
            <v>19260</v>
          </cell>
        </row>
        <row r="8">
          <cell r="D8">
            <v>2.2000000000000002</v>
          </cell>
          <cell r="E8" t="str">
            <v>ETG-07-01</v>
          </cell>
          <cell r="F8" t="str">
            <v>DEMOLICION DE CONCRETO MANUAL INCLUYE RETIRO</v>
          </cell>
          <cell r="G8" t="str">
            <v>M3</v>
          </cell>
          <cell r="H8">
            <v>97899</v>
          </cell>
        </row>
        <row r="9">
          <cell r="D9">
            <v>2.2999999999999998</v>
          </cell>
          <cell r="E9" t="str">
            <v>ETG-07-01</v>
          </cell>
          <cell r="F9" t="str">
            <v>DEMOLICION DE MUROS EN MAMPOSTERIA INCLUYE RETIRO</v>
          </cell>
          <cell r="G9" t="str">
            <v>M2</v>
          </cell>
          <cell r="H9">
            <v>18967</v>
          </cell>
        </row>
        <row r="10">
          <cell r="D10">
            <v>2.4</v>
          </cell>
          <cell r="E10" t="str">
            <v>ETG-07-01</v>
          </cell>
          <cell r="F10" t="str">
            <v>DEMOLICION DE ANDENES INCLUYE RETIRO</v>
          </cell>
          <cell r="G10" t="str">
            <v>M2</v>
          </cell>
          <cell r="H10">
            <v>14755</v>
          </cell>
        </row>
        <row r="11">
          <cell r="D11">
            <v>2.5</v>
          </cell>
          <cell r="E11" t="str">
            <v>ETG-07-01</v>
          </cell>
          <cell r="F11" t="str">
            <v>DEMOLICION DE SARDINELES INCLUYE RETIRO</v>
          </cell>
          <cell r="G11" t="str">
            <v>ML</v>
          </cell>
          <cell r="H11">
            <v>7753</v>
          </cell>
        </row>
        <row r="12">
          <cell r="D12">
            <v>2.6</v>
          </cell>
          <cell r="E12" t="str">
            <v>ETG-07-01</v>
          </cell>
          <cell r="F12" t="str">
            <v>DEMOLICION DE POZOS EXISTENTES EN CONCRETO O LADRILLO INCLUYE RETIRO</v>
          </cell>
          <cell r="G12" t="str">
            <v>ML</v>
          </cell>
          <cell r="H12">
            <v>80371</v>
          </cell>
        </row>
        <row r="13">
          <cell r="D13">
            <v>2.7</v>
          </cell>
          <cell r="E13" t="str">
            <v>ETG-07-01</v>
          </cell>
          <cell r="F13" t="str">
            <v>DEMOLICIÓN Y ADECUACIÓN ANILLO DE CORONA PARA POZO DE INSPECCIÓN EXISTENTE INCLUYE RETIRO</v>
          </cell>
          <cell r="G13" t="str">
            <v>UND</v>
          </cell>
          <cell r="H13">
            <v>71564</v>
          </cell>
        </row>
        <row r="14">
          <cell r="D14">
            <v>2.8</v>
          </cell>
          <cell r="E14" t="str">
            <v>ETG-07-01</v>
          </cell>
          <cell r="F14" t="str">
            <v>DEMOLICIÓN DE DOMICILIARIA ALCANTARILLADO (0,60x0,50x0,50 m), INCLUYE RETIRO</v>
          </cell>
          <cell r="G14" t="str">
            <v>UND</v>
          </cell>
          <cell r="H14">
            <v>15887</v>
          </cell>
        </row>
        <row r="15">
          <cell r="D15">
            <v>2.9</v>
          </cell>
          <cell r="E15" t="str">
            <v>ETG-07-01</v>
          </cell>
          <cell r="F15" t="str">
            <v xml:space="preserve">DEMOLICION DE REGISTRO SANITARIO </v>
          </cell>
          <cell r="G15" t="str">
            <v>UND</v>
          </cell>
          <cell r="H15">
            <v>13209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INICIO"/>
      <sheetName val="RESUMEN"/>
      <sheetName val="memorias"/>
      <sheetName val="AIU"/>
      <sheetName val="APU"/>
      <sheetName val="EQUIPOS"/>
      <sheetName val="TRANSPORTES"/>
      <sheetName val="MATERIALES"/>
      <sheetName val="personal"/>
      <sheetName val="SALARIOS"/>
      <sheetName val="DOTACIONES"/>
      <sheetName val="CIERRE"/>
    </sheetNames>
    <sheetDataSet>
      <sheetData sheetId="0" refreshError="1">
        <row r="522">
          <cell r="A522" t="str">
            <v>2.4.22</v>
          </cell>
          <cell r="B522" t="str">
            <v>Cárcamo tipo Box coulvert de 36"</v>
          </cell>
          <cell r="C522" t="str">
            <v>m</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INICIO"/>
      <sheetName val="RESUMEN"/>
      <sheetName val="memorias"/>
      <sheetName val="AIU"/>
      <sheetName val="APU"/>
      <sheetName val="EQUIPOS"/>
      <sheetName val="TRANSPORTES"/>
      <sheetName val="MATERIALES"/>
      <sheetName val="personal"/>
      <sheetName val="SALARIOS"/>
      <sheetName val="DOTACIONES"/>
      <sheetName val="CIERRE"/>
    </sheetNames>
    <sheetDataSet>
      <sheetData sheetId="0" refreshError="1">
        <row r="522">
          <cell r="A522" t="str">
            <v>2.4.22</v>
          </cell>
          <cell r="B522" t="str">
            <v>Cárcamo tipo Box coulvert de 36"</v>
          </cell>
          <cell r="C522" t="str">
            <v>m</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ign (3)"/>
      <sheetName val="Design"/>
    </sheetNames>
    <sheetDataSet>
      <sheetData sheetId="0" refreshError="1"/>
      <sheetData sheetId="1"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ign (3)"/>
      <sheetName val="Design"/>
    </sheetNames>
    <sheetDataSet>
      <sheetData sheetId="0" refreshError="1"/>
      <sheetData sheetId="1"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INICIO"/>
      <sheetName val="Hoja1"/>
      <sheetName val="RESUMEN"/>
      <sheetName val="ITEMS"/>
      <sheetName val="memorias"/>
      <sheetName val="AIU"/>
      <sheetName val="LISTADO"/>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INICIO"/>
      <sheetName val="Hoja1"/>
      <sheetName val="RESUMEN"/>
      <sheetName val="ITEMS"/>
      <sheetName val="memorias"/>
      <sheetName val="AIU"/>
      <sheetName val="LISTADO"/>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IU"/>
      <sheetName val="APU"/>
      <sheetName val="EQUIPOS"/>
      <sheetName val="TRANSPORTES"/>
      <sheetName val="MATERIALES"/>
      <sheetName val="personal"/>
      <sheetName val="SALARIOS"/>
      <sheetName val="DOTACIONES"/>
    </sheetNames>
    <sheetDataSet>
      <sheetData sheetId="0" refreshError="1"/>
      <sheetData sheetId="1" refreshError="1"/>
      <sheetData sheetId="2" refreshError="1"/>
      <sheetData sheetId="3" refreshError="1"/>
      <sheetData sheetId="4" refreshError="1">
        <row r="21411">
          <cell r="U21411">
            <v>45064</v>
          </cell>
        </row>
        <row r="21469">
          <cell r="U21469">
            <v>45064</v>
          </cell>
        </row>
        <row r="21527">
          <cell r="U21527">
            <v>9482</v>
          </cell>
        </row>
        <row r="21585">
          <cell r="U21585">
            <v>9482</v>
          </cell>
        </row>
        <row r="21643">
          <cell r="U21643">
            <v>18668</v>
          </cell>
        </row>
        <row r="21701">
          <cell r="U21701">
            <v>6468</v>
          </cell>
        </row>
        <row r="21759">
          <cell r="U21759">
            <v>10485</v>
          </cell>
        </row>
        <row r="21817">
          <cell r="U21817">
            <v>11103</v>
          </cell>
        </row>
        <row r="21875">
          <cell r="U21875">
            <v>570220</v>
          </cell>
        </row>
        <row r="21933">
          <cell r="U21933">
            <v>594871</v>
          </cell>
        </row>
        <row r="21991">
          <cell r="U21991">
            <v>4900</v>
          </cell>
        </row>
        <row r="22049">
          <cell r="U22049">
            <v>8998</v>
          </cell>
        </row>
        <row r="22107">
          <cell r="U22107">
            <v>10845</v>
          </cell>
        </row>
        <row r="22165">
          <cell r="U22165">
            <v>40569</v>
          </cell>
        </row>
        <row r="22223">
          <cell r="U22223">
            <v>43209</v>
          </cell>
        </row>
        <row r="22281">
          <cell r="U22281">
            <v>43460</v>
          </cell>
        </row>
        <row r="22339">
          <cell r="U22339">
            <v>61324</v>
          </cell>
        </row>
        <row r="22397">
          <cell r="U22397">
            <v>87163</v>
          </cell>
        </row>
        <row r="22455">
          <cell r="U22455">
            <v>41609</v>
          </cell>
        </row>
        <row r="22513">
          <cell r="U22513">
            <v>16462</v>
          </cell>
        </row>
        <row r="22571">
          <cell r="U22571">
            <v>397837</v>
          </cell>
        </row>
        <row r="22629">
          <cell r="U22629">
            <v>84863</v>
          </cell>
        </row>
        <row r="22687">
          <cell r="U22687">
            <v>89177</v>
          </cell>
        </row>
        <row r="22745">
          <cell r="U22745">
            <v>143117</v>
          </cell>
        </row>
        <row r="22803">
          <cell r="U22803">
            <v>23241</v>
          </cell>
        </row>
        <row r="22861">
          <cell r="U22861">
            <v>108754</v>
          </cell>
        </row>
        <row r="22919">
          <cell r="U22919">
            <v>64377</v>
          </cell>
        </row>
        <row r="22977">
          <cell r="U22977">
            <v>825641</v>
          </cell>
        </row>
        <row r="23035">
          <cell r="U23035">
            <v>2793854</v>
          </cell>
        </row>
        <row r="23093">
          <cell r="U23093">
            <v>28657</v>
          </cell>
        </row>
        <row r="23151">
          <cell r="U23151">
            <v>5352</v>
          </cell>
        </row>
        <row r="23209">
          <cell r="U23209">
            <v>59072</v>
          </cell>
        </row>
        <row r="23267">
          <cell r="U23267">
            <v>4070635</v>
          </cell>
        </row>
        <row r="23325">
          <cell r="U23325">
            <v>2780528</v>
          </cell>
        </row>
        <row r="23383">
          <cell r="U23383">
            <v>1390500</v>
          </cell>
        </row>
        <row r="23441">
          <cell r="U23441">
            <v>757975</v>
          </cell>
        </row>
        <row r="23499">
          <cell r="U23499">
            <v>1333800</v>
          </cell>
        </row>
        <row r="23557">
          <cell r="U23557">
            <v>600288</v>
          </cell>
        </row>
        <row r="23615">
          <cell r="U23615">
            <v>1111500</v>
          </cell>
        </row>
        <row r="23673">
          <cell r="U23673">
            <v>1024222</v>
          </cell>
        </row>
        <row r="23731">
          <cell r="U23731">
            <v>889200</v>
          </cell>
        </row>
        <row r="23789">
          <cell r="U23789">
            <v>1482276</v>
          </cell>
        </row>
        <row r="23847">
          <cell r="U23847">
            <v>666900</v>
          </cell>
        </row>
        <row r="23905">
          <cell r="U23905">
            <v>379800</v>
          </cell>
        </row>
        <row r="23963">
          <cell r="U23963">
            <v>444600</v>
          </cell>
        </row>
        <row r="24021">
          <cell r="U24021">
            <v>189900</v>
          </cell>
        </row>
        <row r="24079">
          <cell r="U24079">
            <v>222300</v>
          </cell>
        </row>
        <row r="24137">
          <cell r="U24137">
            <v>842390</v>
          </cell>
        </row>
        <row r="24195">
          <cell r="U24195">
            <v>421003</v>
          </cell>
        </row>
        <row r="24253">
          <cell r="U24253">
            <v>969932</v>
          </cell>
        </row>
        <row r="24311">
          <cell r="U24311">
            <v>312762</v>
          </cell>
        </row>
        <row r="24369">
          <cell r="U24369">
            <v>46350</v>
          </cell>
        </row>
        <row r="24427">
          <cell r="U24427">
            <v>90000</v>
          </cell>
        </row>
        <row r="24485">
          <cell r="U24485">
            <v>185400</v>
          </cell>
        </row>
        <row r="24543">
          <cell r="U24543">
            <v>278100</v>
          </cell>
        </row>
        <row r="24601">
          <cell r="U24601">
            <v>370800</v>
          </cell>
        </row>
        <row r="24659">
          <cell r="U24659">
            <v>648000</v>
          </cell>
        </row>
        <row r="24717">
          <cell r="U24717">
            <v>171900</v>
          </cell>
        </row>
        <row r="24775">
          <cell r="U24775">
            <v>336600</v>
          </cell>
        </row>
        <row r="24833">
          <cell r="U24833">
            <v>135000</v>
          </cell>
        </row>
        <row r="24891">
          <cell r="U24891">
            <v>771196</v>
          </cell>
        </row>
        <row r="24949">
          <cell r="U24949">
            <v>257065</v>
          </cell>
        </row>
        <row r="25007">
          <cell r="U25007">
            <v>403811</v>
          </cell>
        </row>
        <row r="25065">
          <cell r="U25065">
            <v>321592</v>
          </cell>
        </row>
        <row r="25123">
          <cell r="U25123">
            <v>428789</v>
          </cell>
        </row>
        <row r="25181">
          <cell r="U25181">
            <v>1837163</v>
          </cell>
        </row>
        <row r="25239">
          <cell r="U25239">
            <v>1617789</v>
          </cell>
        </row>
        <row r="25297">
          <cell r="U25297">
            <v>1617789</v>
          </cell>
        </row>
        <row r="25355">
          <cell r="U25355">
            <v>1617789</v>
          </cell>
        </row>
        <row r="25413">
          <cell r="U25413">
            <v>1860458</v>
          </cell>
        </row>
        <row r="25471">
          <cell r="U25471">
            <v>878393</v>
          </cell>
        </row>
        <row r="25529">
          <cell r="U25529">
            <v>202500</v>
          </cell>
        </row>
        <row r="25587">
          <cell r="U25587">
            <v>162000</v>
          </cell>
        </row>
        <row r="25645">
          <cell r="U25645">
            <v>162000</v>
          </cell>
        </row>
        <row r="25703">
          <cell r="U25703">
            <v>324000</v>
          </cell>
        </row>
        <row r="25761">
          <cell r="U25761">
            <v>144000</v>
          </cell>
        </row>
        <row r="25819">
          <cell r="U25819">
            <v>108000</v>
          </cell>
        </row>
        <row r="25877">
          <cell r="U25877">
            <v>108000</v>
          </cell>
        </row>
        <row r="25935">
          <cell r="U25935">
            <v>248000</v>
          </cell>
        </row>
        <row r="25993">
          <cell r="U25993">
            <v>1165000</v>
          </cell>
        </row>
        <row r="26051">
          <cell r="U26051">
            <v>913000</v>
          </cell>
        </row>
        <row r="26109">
          <cell r="U26109">
            <v>401357</v>
          </cell>
        </row>
        <row r="26167">
          <cell r="U26167">
            <v>160057</v>
          </cell>
        </row>
        <row r="26225">
          <cell r="U26225">
            <v>321425</v>
          </cell>
        </row>
        <row r="26283">
          <cell r="U26283">
            <v>7500</v>
          </cell>
        </row>
        <row r="26341">
          <cell r="U26341">
            <v>330600</v>
          </cell>
        </row>
        <row r="26399">
          <cell r="U26399">
            <v>228186</v>
          </cell>
        </row>
        <row r="26457">
          <cell r="U26457">
            <v>73364</v>
          </cell>
        </row>
        <row r="26515">
          <cell r="U26515">
            <v>44922</v>
          </cell>
        </row>
        <row r="26573">
          <cell r="U26573">
            <v>93112</v>
          </cell>
        </row>
        <row r="26631">
          <cell r="U26631">
            <v>27628</v>
          </cell>
        </row>
        <row r="26689">
          <cell r="U26689">
            <v>43546</v>
          </cell>
        </row>
        <row r="26747">
          <cell r="U26747">
            <v>255000</v>
          </cell>
        </row>
        <row r="26805">
          <cell r="U26805">
            <v>26729</v>
          </cell>
        </row>
        <row r="26863">
          <cell r="U26863">
            <v>45677</v>
          </cell>
        </row>
        <row r="26921">
          <cell r="U26921">
            <v>38374</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RESUMEN_PRECIOS"/>
      <sheetName val="Av__Cali_K4+880_-_K4+970"/>
      <sheetName val="AIU_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sheetData sheetId="9"/>
      <sheetData sheetId="10"/>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M.Med"/>
      <sheetName val="AIU"/>
      <sheetName val="Presup_Vestier"/>
      <sheetName val="1_Preliminares"/>
      <sheetName val="3_Cimentación_Est.Met"/>
      <sheetName val="5_Mamp"/>
      <sheetName val="6_Apus_Electr"/>
      <sheetName val="7_Pisos"/>
      <sheetName val="8_Cub_CM"/>
      <sheetName val="9_CMETALICA"/>
      <sheetName val="10_HS"/>
      <sheetName val="11_Enchapes"/>
      <sheetName val="12_Aparato"/>
      <sheetName val="13_PINTURA"/>
      <sheetName val="Insumos"/>
      <sheetName val="Equipo_Trans "/>
      <sheetName val="M.Obra"/>
    </sheetNames>
    <sheetDataSet>
      <sheetData sheetId="0" refreshError="1"/>
      <sheetData sheetId="1" refreshError="1"/>
      <sheetData sheetId="2" refreshError="1"/>
      <sheetData sheetId="3" refreshError="1">
        <row r="7">
          <cell r="F7">
            <v>2015</v>
          </cell>
        </row>
        <row r="10">
          <cell r="B10" t="str">
            <v>A</v>
          </cell>
          <cell r="C10" t="str">
            <v>VESTIER CLIMA FRIO  Z.ALTA SUELOS  [AB]</v>
          </cell>
          <cell r="H10" t="e">
            <v>#N/A</v>
          </cell>
        </row>
        <row r="11">
          <cell r="B11" t="str">
            <v>01.</v>
          </cell>
          <cell r="C11" t="str">
            <v>PRELIMINARES</v>
          </cell>
          <cell r="H11">
            <v>0</v>
          </cell>
        </row>
        <row r="12">
          <cell r="B12" t="str">
            <v>01.01</v>
          </cell>
          <cell r="C12" t="str">
            <v>ACTIVIDADES PRELIMINARES</v>
          </cell>
        </row>
        <row r="13">
          <cell r="B13" t="str">
            <v>01.01.01</v>
          </cell>
          <cell r="C13" t="str">
            <v>Campamento provisional 70 m2. Incluye excavaciones, rellenos, concretos, aparatos sanitarios,eléctricos, y todos los demás elementos para su correcto funcionamiento.</v>
          </cell>
          <cell r="D13" t="str">
            <v>Un</v>
          </cell>
          <cell r="E13">
            <v>1</v>
          </cell>
          <cell r="F13">
            <v>0</v>
          </cell>
          <cell r="G13">
            <v>0</v>
          </cell>
        </row>
        <row r="14">
          <cell r="B14" t="str">
            <v>01.01.02</v>
          </cell>
          <cell r="C14" t="str">
            <v>Cerramiento provisional en repisas de madera 5x10cm (distanciadas cada 1.20m) y lona verde h.=2,00 m. Incluye dados de concreto,varas de clavo y puertas.</v>
          </cell>
          <cell r="D14" t="str">
            <v>M</v>
          </cell>
          <cell r="E14">
            <v>49.7</v>
          </cell>
          <cell r="F14">
            <v>0</v>
          </cell>
          <cell r="G14">
            <v>0</v>
          </cell>
        </row>
        <row r="15">
          <cell r="B15" t="str">
            <v>01.01.03</v>
          </cell>
          <cell r="C15" t="str">
            <v xml:space="preserve">Localización y replanteo Topográfico por metro cuadrado de área construida (Área con ejecución de obra civil en placa) </v>
          </cell>
          <cell r="D15" t="str">
            <v>M²</v>
          </cell>
          <cell r="E15">
            <v>142.785</v>
          </cell>
          <cell r="F15">
            <v>0</v>
          </cell>
          <cell r="G15">
            <v>0</v>
          </cell>
        </row>
        <row r="16">
          <cell r="B16" t="str">
            <v>01.01.04</v>
          </cell>
          <cell r="C16" t="str">
            <v>Valla informativa metálica de licencia de construcción, cumpliendo con la normatividad vigente, Incluye estructura metalica y concreto de fijación</v>
          </cell>
          <cell r="D16" t="str">
            <v>M²</v>
          </cell>
          <cell r="E16">
            <v>8</v>
          </cell>
          <cell r="F16">
            <v>0</v>
          </cell>
          <cell r="G16">
            <v>0</v>
          </cell>
        </row>
        <row r="17">
          <cell r="B17" t="str">
            <v>02</v>
          </cell>
          <cell r="C17" t="str">
            <v>CIMENTACIÓN</v>
          </cell>
          <cell r="G17" t="str">
            <v xml:space="preserve"> </v>
          </cell>
          <cell r="H17">
            <v>0</v>
          </cell>
        </row>
        <row r="18">
          <cell r="B18" t="str">
            <v>02.01</v>
          </cell>
          <cell r="C18" t="str">
            <v>EXCAVACIONES Y RELLENOS</v>
          </cell>
          <cell r="G18">
            <v>0</v>
          </cell>
        </row>
        <row r="19">
          <cell r="B19" t="str">
            <v>02.01.01</v>
          </cell>
          <cell r="C19" t="str">
            <v>Excavacion manual de material heterogeneo para cimentacion "Descapote,zapatas,vigas,columnas" Incluye cargue y retiro del material excavado a botadero autorizados.</v>
          </cell>
          <cell r="D19" t="str">
            <v>M³</v>
          </cell>
          <cell r="E19">
            <v>195.042</v>
          </cell>
          <cell r="F19">
            <v>0</v>
          </cell>
          <cell r="G19">
            <v>0</v>
          </cell>
        </row>
        <row r="20">
          <cell r="B20" t="str">
            <v>02.01.02</v>
          </cell>
          <cell r="C20" t="str">
            <v>Relleno en base granular B-400 compactado al 95% del protor (suministro e instalación)</v>
          </cell>
          <cell r="D20" t="str">
            <v>M³</v>
          </cell>
          <cell r="E20">
            <v>28.557000000000002</v>
          </cell>
          <cell r="F20">
            <v>0</v>
          </cell>
          <cell r="G20">
            <v>0</v>
          </cell>
        </row>
        <row r="21">
          <cell r="B21" t="str">
            <v>02.02</v>
          </cell>
          <cell r="C21" t="str">
            <v>CONCRETOS DE CIMENTACIÓN</v>
          </cell>
          <cell r="G21">
            <v>0</v>
          </cell>
        </row>
        <row r="22">
          <cell r="B22" t="str">
            <v>02.02.01</v>
          </cell>
          <cell r="C22" t="str">
            <v>Concreto de limpieza de 1500 Psi E:5Cm</v>
          </cell>
          <cell r="D22" t="str">
            <v>M²</v>
          </cell>
          <cell r="E22">
            <v>32</v>
          </cell>
          <cell r="F22">
            <v>0</v>
          </cell>
          <cell r="G22">
            <v>0</v>
          </cell>
        </row>
        <row r="23">
          <cell r="B23" t="str">
            <v>02.02.02</v>
          </cell>
          <cell r="C23" t="str">
            <v>Concreto ciclopeo en Hormigon 14 Mpa 60:40</v>
          </cell>
          <cell r="D23" t="str">
            <v>M³</v>
          </cell>
          <cell r="E23">
            <v>4.5</v>
          </cell>
          <cell r="F23">
            <v>0</v>
          </cell>
          <cell r="G23">
            <v>0</v>
          </cell>
        </row>
        <row r="24">
          <cell r="B24" t="str">
            <v>02.02.03</v>
          </cell>
          <cell r="C24" t="str">
            <v>Zapatas en Hormigón de 24.5 Mpa en gravilla  comun, incluye formaleta donde se requiera</v>
          </cell>
          <cell r="D24" t="str">
            <v>M³</v>
          </cell>
          <cell r="E24">
            <v>4.05</v>
          </cell>
          <cell r="F24">
            <v>0</v>
          </cell>
          <cell r="G24">
            <v>0</v>
          </cell>
        </row>
        <row r="25">
          <cell r="B25" t="str">
            <v>02.02.04</v>
          </cell>
          <cell r="C25" t="str">
            <v>Vigas de cimentación en Hormigón de 24.5 Mpa, incluye formaleta donde se requiera</v>
          </cell>
          <cell r="D25" t="str">
            <v>M³</v>
          </cell>
          <cell r="E25">
            <v>4.3600000000000003</v>
          </cell>
          <cell r="F25">
            <v>0</v>
          </cell>
          <cell r="G25">
            <v>0</v>
          </cell>
        </row>
        <row r="26">
          <cell r="B26" t="str">
            <v>02.03</v>
          </cell>
          <cell r="C26" t="str">
            <v xml:space="preserve">ACERO DE REFUERZO </v>
          </cell>
          <cell r="G26">
            <v>0</v>
          </cell>
        </row>
        <row r="27">
          <cell r="B27" t="str">
            <v>02.03.01</v>
          </cell>
          <cell r="C27" t="str">
            <v>Acero 60.000 PSI para cimentacion ( Incluye alambre negro,figuración y trasiego)</v>
          </cell>
          <cell r="D27" t="str">
            <v>Kg</v>
          </cell>
          <cell r="E27">
            <v>710.92</v>
          </cell>
          <cell r="F27">
            <v>0</v>
          </cell>
          <cell r="G27">
            <v>0</v>
          </cell>
        </row>
        <row r="28">
          <cell r="B28" t="str">
            <v>02.03.02</v>
          </cell>
          <cell r="C28" t="str">
            <v>Malla electrosoldada M-188  Φ 6.00 mm c/.15m en ambos sentidos (incluye alambre negro, colocación y traslapo).</v>
          </cell>
          <cell r="D28" t="str">
            <v>Kg</v>
          </cell>
          <cell r="E28">
            <v>237</v>
          </cell>
          <cell r="F28">
            <v>0</v>
          </cell>
          <cell r="G28">
            <v>0</v>
          </cell>
        </row>
        <row r="29">
          <cell r="B29" t="str">
            <v>02.03.03</v>
          </cell>
          <cell r="C29" t="str">
            <v>Acero 60.000 PSI para estructura  (Incluye alambre negro,figuración y trasiego)</v>
          </cell>
          <cell r="D29" t="str">
            <v>Kg</v>
          </cell>
          <cell r="E29">
            <v>2112.2400000000002</v>
          </cell>
          <cell r="F29">
            <v>0</v>
          </cell>
          <cell r="G29">
            <v>0</v>
          </cell>
        </row>
        <row r="30">
          <cell r="B30" t="str">
            <v>03</v>
          </cell>
          <cell r="C30" t="str">
            <v>ESTRUCTURAS EN CONCRETO Y METÁLICAS</v>
          </cell>
          <cell r="H30">
            <v>0</v>
          </cell>
        </row>
        <row r="31">
          <cell r="B31" t="str">
            <v>03.01</v>
          </cell>
          <cell r="C31" t="str">
            <v>ELEMENTOS VERTICALES  Y HORIZONTALES</v>
          </cell>
        </row>
        <row r="32">
          <cell r="B32" t="str">
            <v>03.01.01</v>
          </cell>
          <cell r="C32" t="str">
            <v>Columnas en hormigon 28 Mpa de secciones variables a la vista, Incluye boceles</v>
          </cell>
          <cell r="D32" t="str">
            <v>M³</v>
          </cell>
          <cell r="E32">
            <v>5.2</v>
          </cell>
          <cell r="F32">
            <v>0</v>
          </cell>
          <cell r="G32">
            <v>0</v>
          </cell>
        </row>
        <row r="33">
          <cell r="B33" t="str">
            <v>03.01.02</v>
          </cell>
          <cell r="C33" t="str">
            <v>Vigas Areas en Hormigón de 21 Mpa a la vista, Incluye boceles</v>
          </cell>
          <cell r="D33" t="str">
            <v>M³</v>
          </cell>
          <cell r="E33">
            <v>8.83</v>
          </cell>
          <cell r="F33">
            <v>0</v>
          </cell>
          <cell r="G33">
            <v>0</v>
          </cell>
        </row>
        <row r="34">
          <cell r="B34" t="str">
            <v>03.02</v>
          </cell>
          <cell r="C34" t="str">
            <v>PLACAS Y LOSAS DE ENTREPISO</v>
          </cell>
        </row>
        <row r="35">
          <cell r="B35" t="str">
            <v>03.02.01</v>
          </cell>
          <cell r="C35" t="str">
            <v xml:space="preserve">Placa de contrapiso de E:10 cm en hormigon 21 Mpa en sistema constructivo en junta perdida. Incluye esmaltada </v>
          </cell>
          <cell r="D35" t="str">
            <v>M²</v>
          </cell>
          <cell r="E35">
            <v>43.19</v>
          </cell>
          <cell r="F35">
            <v>0</v>
          </cell>
          <cell r="G35">
            <v>0</v>
          </cell>
        </row>
        <row r="36">
          <cell r="B36" t="str">
            <v>03.02.02</v>
          </cell>
          <cell r="C36" t="str">
            <v>Poliestileno expandido para juntas de 10 mm "Placa y columnas o elementos estructurales"</v>
          </cell>
          <cell r="D36" t="str">
            <v>M</v>
          </cell>
          <cell r="E36">
            <v>14.4</v>
          </cell>
          <cell r="F36">
            <v>0</v>
          </cell>
          <cell r="G36">
            <v>0</v>
          </cell>
        </row>
        <row r="37">
          <cell r="B37" t="str">
            <v>03.02.03</v>
          </cell>
          <cell r="C37" t="str">
            <v>Placa en hormigón de 21 Mpa, maciza de E:15cm, para tanques</v>
          </cell>
          <cell r="D37" t="str">
            <v>M²</v>
          </cell>
          <cell r="E37">
            <v>9.6999999999999993</v>
          </cell>
          <cell r="F37">
            <v>0</v>
          </cell>
          <cell r="G37">
            <v>0</v>
          </cell>
        </row>
        <row r="38">
          <cell r="B38" t="str">
            <v>03.03</v>
          </cell>
          <cell r="C38" t="str">
            <v>ESTRUCTURAS METÁLICAS</v>
          </cell>
        </row>
        <row r="39">
          <cell r="B39" t="str">
            <v>03.03.01</v>
          </cell>
          <cell r="C39" t="str">
            <v xml:space="preserve">Correas PHR-C-254x67-1.5PHR C 160x60x1.2mm, ASTM A 1011 ‐ Grado 50, seccion en cajon, incluye soldadura, pulida de uniones. 2 manos de anticorrosivo y todos los elementos de seguridad industrial para trabajos en altura </v>
          </cell>
          <cell r="D39" t="str">
            <v>Kg</v>
          </cell>
          <cell r="E39">
            <v>378.72</v>
          </cell>
          <cell r="F39">
            <v>0</v>
          </cell>
          <cell r="G39">
            <v>0</v>
          </cell>
        </row>
        <row r="40">
          <cell r="B40" t="str">
            <v>03.03.03</v>
          </cell>
          <cell r="C40" t="str">
            <v xml:space="preserve">Varilla para tensor, φ= 3/8,  incluye soldadura, pulida de juntas y 2 manos de anticorrosivo y todos los elementos de seguridad industrial para trabajos en altura </v>
          </cell>
          <cell r="D40" t="str">
            <v>Kg</v>
          </cell>
          <cell r="E40">
            <v>15.8</v>
          </cell>
          <cell r="F40">
            <v>0</v>
          </cell>
          <cell r="G40">
            <v>0</v>
          </cell>
        </row>
        <row r="41">
          <cell r="B41" t="str">
            <v>03.03.04</v>
          </cell>
          <cell r="C41" t="str">
            <v xml:space="preserve">Portacorreas lamina ASTM A36 incluye soldadura, pulida de juntas y 2 manos de anticorrosivo y todos los elementos de seguridad industrial para trabajos en altura </v>
          </cell>
          <cell r="D41" t="str">
            <v>Kg</v>
          </cell>
          <cell r="E41">
            <v>15</v>
          </cell>
          <cell r="F41">
            <v>0</v>
          </cell>
          <cell r="G41">
            <v>0</v>
          </cell>
        </row>
        <row r="42">
          <cell r="B42" t="str">
            <v>03.03.05</v>
          </cell>
          <cell r="C42" t="str">
            <v>Anclaje en perno de 3/8 con resina epoxica.</v>
          </cell>
          <cell r="D42" t="str">
            <v>Un</v>
          </cell>
          <cell r="E42">
            <v>24</v>
          </cell>
          <cell r="F42">
            <v>0</v>
          </cell>
          <cell r="G42">
            <v>0</v>
          </cell>
        </row>
        <row r="43">
          <cell r="B43" t="str">
            <v>03.04</v>
          </cell>
          <cell r="C43" t="str">
            <v>ELEMENTOS NO ESTRUCTURAS</v>
          </cell>
        </row>
        <row r="44">
          <cell r="B44" t="str">
            <v>03.04.01</v>
          </cell>
          <cell r="C44" t="str">
            <v>Dintel 0.10x0.15M en concreto de 3000 PSI a la vista, incluye bordes achaflanados, anclajes, acero y todos los elementos necesarios para su buen funcionamiento.</v>
          </cell>
          <cell r="D44" t="str">
            <v>M</v>
          </cell>
          <cell r="E44">
            <v>5.75</v>
          </cell>
          <cell r="F44">
            <v>0</v>
          </cell>
          <cell r="G44">
            <v>0</v>
          </cell>
        </row>
        <row r="45">
          <cell r="B45" t="str">
            <v>03.04.02</v>
          </cell>
          <cell r="C45" t="str">
            <v>Columnetas y viguetas de confinamiento en hormigon 3000 Psi a la vista, incluye acero, alambre,formaleta y dilatadores en madera</v>
          </cell>
          <cell r="D45" t="str">
            <v>M</v>
          </cell>
          <cell r="E45">
            <v>70</v>
          </cell>
          <cell r="F45">
            <v>0</v>
          </cell>
          <cell r="G45">
            <v>0</v>
          </cell>
        </row>
        <row r="46">
          <cell r="B46" t="str">
            <v>03.04.03</v>
          </cell>
          <cell r="C46" t="str">
            <v>Marco para ventanas en concreto f'c=3000 psi, sección 22x7cm (profundo x espesor), acabado a la vista,bordes achaflanados,incluye refuerzo, anclaje a los muros</v>
          </cell>
          <cell r="D46" t="str">
            <v>M</v>
          </cell>
          <cell r="E46">
            <v>16.82</v>
          </cell>
          <cell r="F46">
            <v>0</v>
          </cell>
          <cell r="G46">
            <v>0</v>
          </cell>
        </row>
        <row r="47">
          <cell r="B47" t="str">
            <v>05</v>
          </cell>
          <cell r="C47" t="str">
            <v>MAMPOSTERIA,PAÑETES Y PREFABRICADOS</v>
          </cell>
          <cell r="H47">
            <v>0</v>
          </cell>
        </row>
        <row r="48">
          <cell r="B48" t="str">
            <v>05.01</v>
          </cell>
          <cell r="C48" t="str">
            <v>MAMPOSTERIA,PAÑETES</v>
          </cell>
          <cell r="G48">
            <v>0</v>
          </cell>
        </row>
        <row r="49">
          <cell r="B49" t="str">
            <v>05.01.01</v>
          </cell>
          <cell r="C49" t="str">
            <v>Muros en bloque hueco No. 5 estriado 33x11,5x23 cm. Incluye mortero de pega impermebilizado.</v>
          </cell>
          <cell r="D49" t="str">
            <v>M²</v>
          </cell>
          <cell r="E49">
            <v>84.744</v>
          </cell>
          <cell r="F49">
            <v>0</v>
          </cell>
          <cell r="G49">
            <v>0</v>
          </cell>
        </row>
        <row r="50">
          <cell r="B50" t="str">
            <v>05.01.02</v>
          </cell>
          <cell r="C50" t="str">
            <v>Muros en bloque hueco No. 5 estriado 33x11,5x23 cm. Incluye mortero de pega impermebilizado.</v>
          </cell>
          <cell r="D50" t="str">
            <v>M</v>
          </cell>
          <cell r="E50">
            <v>9.4160000000000004</v>
          </cell>
          <cell r="F50">
            <v>0</v>
          </cell>
          <cell r="G50">
            <v>0</v>
          </cell>
        </row>
        <row r="51">
          <cell r="B51" t="str">
            <v>05.01.03</v>
          </cell>
          <cell r="C51" t="str">
            <v xml:space="preserve">Muro en ladrillo prensado  a la vista dos caras liviano D: 24.5x12x6 con pega en mortero 1:4 impermeabilizado, Incluye lavada con hidrofugo </v>
          </cell>
          <cell r="D51" t="str">
            <v>M²</v>
          </cell>
          <cell r="E51">
            <v>103.428</v>
          </cell>
          <cell r="F51">
            <v>0</v>
          </cell>
          <cell r="G51">
            <v>0</v>
          </cell>
        </row>
        <row r="52">
          <cell r="B52" t="str">
            <v>05.01.04</v>
          </cell>
          <cell r="C52" t="str">
            <v xml:space="preserve">Muro en ladrillo prensado liviano 24.5x12x6 con pega en mortero 1:4 impermeabilizado, Incluye lavada con hidrofugo </v>
          </cell>
          <cell r="D52" t="str">
            <v>M</v>
          </cell>
          <cell r="E52">
            <v>11.49</v>
          </cell>
          <cell r="F52">
            <v>0</v>
          </cell>
          <cell r="G52">
            <v>0</v>
          </cell>
        </row>
        <row r="53">
          <cell r="B53" t="str">
            <v>05.02</v>
          </cell>
          <cell r="C53" t="str">
            <v>PAÑETES</v>
          </cell>
          <cell r="G53">
            <v>0</v>
          </cell>
        </row>
        <row r="54">
          <cell r="B54" t="str">
            <v>05.02.01</v>
          </cell>
          <cell r="C54" t="str">
            <v>Pañete liso impermeabilizacion 1:4 e: 2,00 cm, incluye filos y dilataciones</v>
          </cell>
          <cell r="D54" t="str">
            <v>M²</v>
          </cell>
          <cell r="E54">
            <v>253.76750000000001</v>
          </cell>
          <cell r="F54">
            <v>0</v>
          </cell>
          <cell r="G54">
            <v>0</v>
          </cell>
        </row>
        <row r="55">
          <cell r="B55" t="str">
            <v>05.02.02</v>
          </cell>
          <cell r="C55" t="str">
            <v>Pañete liso impermeabilizacion 1:4 e: 2,00 cm, incluye filos y dilataciones</v>
          </cell>
          <cell r="D55" t="str">
            <v>M</v>
          </cell>
          <cell r="E55">
            <v>44.782499999999999</v>
          </cell>
          <cell r="F55">
            <v>0</v>
          </cell>
          <cell r="G55">
            <v>0</v>
          </cell>
        </row>
        <row r="56">
          <cell r="B56" t="str">
            <v>06</v>
          </cell>
          <cell r="C56" t="str">
            <v>INSTALACIÓN ELÉCTRICA</v>
          </cell>
          <cell r="H56">
            <v>2564112</v>
          </cell>
        </row>
        <row r="57">
          <cell r="B57" t="str">
            <v>06.01</v>
          </cell>
          <cell r="C57" t="str">
            <v>SALIDAS</v>
          </cell>
        </row>
        <row r="58">
          <cell r="B58" t="str">
            <v>06.01.01</v>
          </cell>
          <cell r="C58" t="str">
            <v>Salida para roseta en tubo conduit EMT de 3/4" y conductores de cobre 2N12AWG THHN. Incluye bombilla de bajo consumo, roseta de porcelana, curvas, terminales, uniones, soportes, cajas y accesorios para completar la salida.</v>
          </cell>
          <cell r="D58" t="str">
            <v>UN</v>
          </cell>
          <cell r="E58">
            <v>4</v>
          </cell>
          <cell r="F58">
            <v>0</v>
          </cell>
          <cell r="G58">
            <v>0</v>
          </cell>
        </row>
        <row r="59">
          <cell r="B59" t="str">
            <v>06.01.02</v>
          </cell>
          <cell r="C59" t="str">
            <v>Salida para aplique en tubo conduit EMT de 3/4" y conductores de cobre 2N12AWG THHN. Incluye bombilla de bajo consumo, roseta de porcelana, curvas, terminales, uniones, soportes, cajas y accesorios para completar la salida.</v>
          </cell>
          <cell r="D59" t="str">
            <v>UN</v>
          </cell>
          <cell r="E59">
            <v>11</v>
          </cell>
          <cell r="F59">
            <v>0</v>
          </cell>
          <cell r="G59">
            <v>0</v>
          </cell>
        </row>
        <row r="60">
          <cell r="B60" t="str">
            <v>06.01.03</v>
          </cell>
          <cell r="C60" t="str">
            <v>Salida para toma monofásica doble con polo a tierra para red normal, en tubo conduit EMT de 3/4" y conductores de cobre 2N12AWG THHN. Incluye toma, curvas, terminales, uniones, soportes, cajas y accesorios para completar la salida.</v>
          </cell>
          <cell r="D60" t="str">
            <v>UN</v>
          </cell>
          <cell r="E60">
            <v>3</v>
          </cell>
          <cell r="F60">
            <v>0</v>
          </cell>
          <cell r="G60">
            <v>0</v>
          </cell>
        </row>
        <row r="61">
          <cell r="B61" t="str">
            <v>06.02</v>
          </cell>
          <cell r="C61" t="str">
            <v>TABLEROS Y PROTECCIONES</v>
          </cell>
        </row>
        <row r="62">
          <cell r="B62" t="str">
            <v>06.02.01</v>
          </cell>
          <cell r="C62" t="str">
            <v>Suministro, montaje y conexión de automático enchufable de 1x20,1x30, 1x40 o 1x50 amperios.</v>
          </cell>
          <cell r="D62" t="str">
            <v>UN</v>
          </cell>
          <cell r="E62">
            <v>4</v>
          </cell>
          <cell r="F62">
            <v>0</v>
          </cell>
          <cell r="G62">
            <v>0</v>
          </cell>
        </row>
        <row r="63">
          <cell r="B63" t="str">
            <v>06.02.02</v>
          </cell>
          <cell r="C63" t="str">
            <v xml:space="preserve">Suministro, montaje y conexión de tablero monofásico de 6 circuitos. </v>
          </cell>
          <cell r="D63" t="str">
            <v>UN</v>
          </cell>
          <cell r="E63">
            <v>1</v>
          </cell>
          <cell r="F63">
            <v>0</v>
          </cell>
          <cell r="G63">
            <v>0</v>
          </cell>
        </row>
        <row r="64">
          <cell r="B64" t="str">
            <v>06.03</v>
          </cell>
          <cell r="C64" t="str">
            <v>ACOMETIDAS Y DUCTOS</v>
          </cell>
        </row>
        <row r="65">
          <cell r="B65" t="str">
            <v>06.03.01</v>
          </cell>
          <cell r="C65" t="str">
            <v>Suministro y tendido de acometida monofásica aérea antifraude en conductores 2No8. Incluye accesorios para completar la actividad.</v>
          </cell>
          <cell r="D65" t="str">
            <v>ML</v>
          </cell>
          <cell r="E65">
            <v>112</v>
          </cell>
          <cell r="F65">
            <v>0</v>
          </cell>
          <cell r="G65">
            <v>0</v>
          </cell>
        </row>
        <row r="66">
          <cell r="B66" t="str">
            <v>06.03.02</v>
          </cell>
          <cell r="C66" t="str">
            <v>Bajante para acometida eléctrica aérea en tubo conduit EMT de 1" de diámetro. Incluye capacete y accesorios.</v>
          </cell>
          <cell r="D66" t="str">
            <v>UN</v>
          </cell>
          <cell r="E66">
            <v>1</v>
          </cell>
          <cell r="F66">
            <v>0</v>
          </cell>
          <cell r="G66">
            <v>0</v>
          </cell>
        </row>
        <row r="67">
          <cell r="B67" t="str">
            <v>06.04</v>
          </cell>
          <cell r="C67" t="str">
            <v>LUMINARIAS</v>
          </cell>
        </row>
        <row r="68">
          <cell r="B68" t="str">
            <v>06.04.01</v>
          </cell>
          <cell r="C68" t="str">
            <v>Suministro, montaje y conexión de luminaria fluorescente de 2x26W. Incluye bombilla y accesorios.</v>
          </cell>
          <cell r="D68" t="str">
            <v>UN</v>
          </cell>
          <cell r="E68">
            <v>11</v>
          </cell>
          <cell r="F68">
            <v>0</v>
          </cell>
          <cell r="G68">
            <v>0</v>
          </cell>
        </row>
        <row r="69">
          <cell r="B69" t="str">
            <v>06.04.02</v>
          </cell>
          <cell r="C69" t="str">
            <v>Suministro, montaje y conexión de aplique de 25W bajo consumo. Incluye bombilla y accesorios.</v>
          </cell>
          <cell r="D69" t="str">
            <v>UN</v>
          </cell>
          <cell r="E69">
            <v>4</v>
          </cell>
          <cell r="F69">
            <v>0</v>
          </cell>
          <cell r="G69">
            <v>0</v>
          </cell>
        </row>
        <row r="70">
          <cell r="B70" t="str">
            <v>06.05</v>
          </cell>
          <cell r="C70" t="str">
            <v>VARIOS</v>
          </cell>
        </row>
        <row r="71">
          <cell r="B71" t="str">
            <v>06.05.01</v>
          </cell>
          <cell r="C71" t="str">
            <v>Trámites ante el operador del servicio para aprobar y conectar el nuevo servicio. Incluye costos por documento para trámite.</v>
          </cell>
          <cell r="D71" t="str">
            <v>GL</v>
          </cell>
          <cell r="E71">
            <v>1</v>
          </cell>
          <cell r="F71">
            <v>1290000</v>
          </cell>
          <cell r="G71">
            <v>1290000</v>
          </cell>
        </row>
        <row r="72">
          <cell r="B72" t="str">
            <v>06.05.02</v>
          </cell>
          <cell r="C72" t="str">
            <v>Inspector delegado RETIE y emisión de certificado de recibo a satisfacción de las instalaciones</v>
          </cell>
          <cell r="D72" t="str">
            <v>GL</v>
          </cell>
          <cell r="E72">
            <v>1</v>
          </cell>
          <cell r="F72">
            <v>1274112</v>
          </cell>
          <cell r="G72">
            <v>1274112</v>
          </cell>
        </row>
        <row r="73">
          <cell r="B73" t="str">
            <v>06.06</v>
          </cell>
          <cell r="C73" t="str">
            <v>SISTEMA DE APANTALLAMIENTO Y PUESTA A TIERRA</v>
          </cell>
          <cell r="G73">
            <v>0</v>
          </cell>
        </row>
        <row r="74">
          <cell r="B74" t="str">
            <v>06.06.01</v>
          </cell>
          <cell r="C74" t="str">
            <v>Suministro e hincada de varilla de cobre de 2.44 metros x 5/8" para aterrizar la infraestructura de apantallamiento y la malla de puesta a tierra.</v>
          </cell>
          <cell r="D74" t="str">
            <v>UN</v>
          </cell>
          <cell r="E74">
            <v>1</v>
          </cell>
          <cell r="F74">
            <v>0</v>
          </cell>
          <cell r="G74">
            <v>0</v>
          </cell>
        </row>
        <row r="75">
          <cell r="B75" t="str">
            <v>06.06.02</v>
          </cell>
          <cell r="C75" t="str">
            <v>Suministro y tendido de cable de cobre No 8 para polo a tierra. Incluye tubo PVC de 3/4".</v>
          </cell>
          <cell r="D75" t="str">
            <v>ML</v>
          </cell>
          <cell r="E75">
            <v>6</v>
          </cell>
          <cell r="F75">
            <v>0</v>
          </cell>
          <cell r="G75">
            <v>0</v>
          </cell>
        </row>
        <row r="76">
          <cell r="B76" t="str">
            <v>06.06.03</v>
          </cell>
          <cell r="C76" t="str">
            <v>Suministro y armado de soldadura tipo cadweld 120 grs para empalmes del sistema de apantallamiento y puestas a tierra. Incluye moldes, encendedor, pinzas y accesorios.</v>
          </cell>
          <cell r="D76" t="str">
            <v>UN</v>
          </cell>
          <cell r="E76">
            <v>1</v>
          </cell>
          <cell r="F76">
            <v>0</v>
          </cell>
          <cell r="G76">
            <v>0</v>
          </cell>
        </row>
        <row r="77">
          <cell r="B77" t="str">
            <v>07</v>
          </cell>
          <cell r="C77" t="str">
            <v>PISOS</v>
          </cell>
          <cell r="H77">
            <v>0</v>
          </cell>
        </row>
        <row r="78">
          <cell r="B78" t="str">
            <v>07.01</v>
          </cell>
          <cell r="C78" t="str">
            <v>BASES PISOS Y AFINADOS</v>
          </cell>
        </row>
        <row r="79">
          <cell r="B79" t="str">
            <v>07.01.01</v>
          </cell>
          <cell r="C79" t="str">
            <v>Piso en Baldosa en grano de mármol vibroprensado 30x30 cm, grano #1. Incluye, boquilla blanca, destronque (#36), 3 pulidas (#60,120,220) y brillo al plomo. Color blanco huila fondo blanco</v>
          </cell>
          <cell r="D79" t="str">
            <v>M²</v>
          </cell>
          <cell r="E79">
            <v>43.19</v>
          </cell>
          <cell r="F79">
            <v>0</v>
          </cell>
          <cell r="G79">
            <v>0</v>
          </cell>
        </row>
        <row r="80">
          <cell r="B80" t="str">
            <v>07.01.02</v>
          </cell>
          <cell r="C80" t="str">
            <v>Alistado de piso en mortero 1:3 E:4,00 Cm, para la instalacion de piso en baldosa</v>
          </cell>
          <cell r="D80" t="str">
            <v>M²</v>
          </cell>
          <cell r="E80">
            <v>43.19</v>
          </cell>
          <cell r="F80">
            <v>0</v>
          </cell>
          <cell r="G80">
            <v>0</v>
          </cell>
        </row>
        <row r="81">
          <cell r="B81" t="str">
            <v>07.01.03</v>
          </cell>
          <cell r="C81" t="str">
            <v xml:space="preserve">Cenefas en tablón cuarto 26 26x6x3,5 a.=26 cm. Incluye mortero de pega 1:3 y  Boquilla </v>
          </cell>
          <cell r="D81" t="str">
            <v>M</v>
          </cell>
          <cell r="E81">
            <v>14.66</v>
          </cell>
          <cell r="F81">
            <v>0</v>
          </cell>
          <cell r="G81">
            <v>0</v>
          </cell>
        </row>
        <row r="82">
          <cell r="B82" t="str">
            <v>07.01.04</v>
          </cell>
          <cell r="C82" t="str">
            <v>Piso en concreto de 3000 Psi escobeado, "Enmarcado en 10 cm (guala), ejecutado durante el fraguado del concreto".</v>
          </cell>
          <cell r="D82" t="str">
            <v>M²</v>
          </cell>
          <cell r="E82">
            <v>35.409999999999997</v>
          </cell>
          <cell r="F82">
            <v>0</v>
          </cell>
          <cell r="G82">
            <v>0</v>
          </cell>
        </row>
        <row r="83">
          <cell r="B83" t="str">
            <v>07.01.05</v>
          </cell>
          <cell r="C83" t="str">
            <v>Bordillo en concreto a.&gt;30&lt;=45 h.&lt;=5 cm f'c=3000 psi, acabado a la vista, formaleta tablero liso aglomerado e.=19mm tipo Formaleta T de TABLEMAC, con bordes achaflanados</v>
          </cell>
          <cell r="D83" t="str">
            <v>M</v>
          </cell>
          <cell r="E83">
            <v>48.09</v>
          </cell>
          <cell r="F83">
            <v>0</v>
          </cell>
          <cell r="G83">
            <v>0</v>
          </cell>
        </row>
        <row r="84">
          <cell r="B84" t="str">
            <v>07.01.06</v>
          </cell>
          <cell r="C84" t="str">
            <v xml:space="preserve">Cañuela semicircular en concreto, R=0,1, B=0,20 m (cañuela IDRD tipo B), incluye refuerzo </v>
          </cell>
          <cell r="D84" t="str">
            <v>M</v>
          </cell>
          <cell r="E84">
            <v>50.49</v>
          </cell>
          <cell r="F84">
            <v>0</v>
          </cell>
          <cell r="G84">
            <v>0</v>
          </cell>
        </row>
        <row r="85">
          <cell r="B85" t="str">
            <v>07.01.08</v>
          </cell>
          <cell r="C85" t="str">
            <v>Media caña en granito fundido y pulido e.=1,5 cm a.=10 h.=10 cm, sobre asiento en mortero 1:3 e.=3 cm. Incluye elemento de dilatación transversal curva cada 1,00 m y dilatación longitudinal</v>
          </cell>
          <cell r="D85" t="str">
            <v>M</v>
          </cell>
          <cell r="E85">
            <v>122.56</v>
          </cell>
          <cell r="F85">
            <v>0</v>
          </cell>
          <cell r="G85">
            <v>0</v>
          </cell>
        </row>
        <row r="86">
          <cell r="B86" t="str">
            <v>07.01.09</v>
          </cell>
          <cell r="C86" t="str">
            <v>Bocapuerta en granito pulido #3 h.=1,5 cm sobre capa de mortero 1:3 h.=3 cm a.&lt;=15 cm,. Incluye dilatación en bronce pulida y cristalizada.</v>
          </cell>
          <cell r="D86" t="str">
            <v>M</v>
          </cell>
          <cell r="E86">
            <v>4.5999999999999996</v>
          </cell>
          <cell r="F86">
            <v>0</v>
          </cell>
          <cell r="G86">
            <v>0</v>
          </cell>
        </row>
        <row r="87">
          <cell r="B87" t="str">
            <v>07.01.10</v>
          </cell>
          <cell r="C87" t="str">
            <v xml:space="preserve">Alistado de piso en mortero 1:3 E:4,00 Cm impermeabilizado, para de cubierta </v>
          </cell>
          <cell r="D87" t="str">
            <v>M²</v>
          </cell>
          <cell r="E87">
            <v>14.040000000000001</v>
          </cell>
          <cell r="F87">
            <v>0</v>
          </cell>
          <cell r="G87">
            <v>0</v>
          </cell>
        </row>
        <row r="88">
          <cell r="B88" t="str">
            <v>08</v>
          </cell>
          <cell r="C88" t="str">
            <v>CUBIERTAS E IMPERMEABILIZACIONES</v>
          </cell>
          <cell r="H88" t="e">
            <v>#N/A</v>
          </cell>
        </row>
        <row r="89">
          <cell r="B89" t="str">
            <v>08.01</v>
          </cell>
          <cell r="C89" t="str">
            <v>CUBIERTAS</v>
          </cell>
        </row>
        <row r="90">
          <cell r="B90" t="str">
            <v>08.01.01</v>
          </cell>
          <cell r="C90" t="str">
            <v>Cubierta metálica tipo Sándwich Deck Ref 525C, Cal.26, aislante en poliuretano e.=30 mm, caras vistas pintadas en poliéster horneable, bandeja inferior lisa, fijación con clips invisibles en lámina galvanizada cal.22. Incluye todos los accesorios necesari</v>
          </cell>
          <cell r="D90" t="str">
            <v>M²</v>
          </cell>
          <cell r="E90">
            <v>118.981375</v>
          </cell>
          <cell r="F90" t="e">
            <v>#N/A</v>
          </cell>
          <cell r="G90" t="e">
            <v>#N/A</v>
          </cell>
        </row>
        <row r="91">
          <cell r="B91" t="str">
            <v>08.02</v>
          </cell>
          <cell r="C91" t="str">
            <v>ACCESORIOS Y OTROS</v>
          </cell>
        </row>
        <row r="92">
          <cell r="B92" t="str">
            <v>08.02.01</v>
          </cell>
          <cell r="C92" t="str">
            <v>Canal en lámina galvanizada Cal. 20 Desarrollo &gt;100&lt;=150 cm. Incluye soportes y/o anclajes, y pintura was primer, anticorrosivo y pintura en esmalte para intemperie.</v>
          </cell>
          <cell r="D92" t="str">
            <v>M</v>
          </cell>
          <cell r="E92">
            <v>16.7</v>
          </cell>
          <cell r="F92">
            <v>0</v>
          </cell>
          <cell r="G92">
            <v>0</v>
          </cell>
        </row>
        <row r="93">
          <cell r="B93" t="str">
            <v>08.02.02</v>
          </cell>
          <cell r="C93" t="str">
            <v>TUBERIA PVC PARA AGUAS LLUVIAS D:3" (Bajante de Aguas Lluvias, incluye soportes e instalación y accesorios)</v>
          </cell>
          <cell r="D93" t="str">
            <v>M</v>
          </cell>
          <cell r="E93">
            <v>12</v>
          </cell>
          <cell r="F93">
            <v>0</v>
          </cell>
          <cell r="G93">
            <v>0</v>
          </cell>
        </row>
        <row r="94">
          <cell r="B94" t="str">
            <v>08.02.03</v>
          </cell>
          <cell r="C94" t="str">
            <v>CUPULAS TRAGANTES PLASTICAS 4x3"</v>
          </cell>
          <cell r="D94" t="str">
            <v>UN</v>
          </cell>
          <cell r="E94">
            <v>4</v>
          </cell>
          <cell r="F94">
            <v>0</v>
          </cell>
          <cell r="G94">
            <v>0</v>
          </cell>
        </row>
        <row r="95">
          <cell r="B95" t="str">
            <v>09</v>
          </cell>
          <cell r="C95" t="str">
            <v>CARPINTERIA METALICA Y ACERO INOXIDABLE</v>
          </cell>
          <cell r="H95">
            <v>0</v>
          </cell>
        </row>
        <row r="96">
          <cell r="B96" t="str">
            <v>09.01</v>
          </cell>
          <cell r="C96" t="str">
            <v>CERRADURAS</v>
          </cell>
        </row>
        <row r="97">
          <cell r="B97" t="str">
            <v>09.01.01</v>
          </cell>
          <cell r="C97" t="str">
            <v>Cerrojo de seguridad, un cilindro y un volteador, ANSI grado 1, resistente a vandalismo y golpes, tipo B360 de SCHLAGE o equivalente de igual calidad o superior. Incluye instalación y accesorios</v>
          </cell>
          <cell r="D97" t="str">
            <v>Un</v>
          </cell>
          <cell r="E97">
            <v>4</v>
          </cell>
          <cell r="F97">
            <v>0</v>
          </cell>
          <cell r="G97">
            <v>0</v>
          </cell>
        </row>
        <row r="98">
          <cell r="B98" t="str">
            <v>09.02</v>
          </cell>
          <cell r="C98" t="str">
            <v>CARPINTERIA METALICA</v>
          </cell>
        </row>
        <row r="99">
          <cell r="B99" t="str">
            <v>09.02.01</v>
          </cell>
          <cell r="C99" t="str">
            <v>Ventana Fija en lámina CR cal. 18 con cortasoles. Incluye pisavidrios, alfajía respectiva en acero (si aplica), perfiles según diseño. Incluye soldaduras, pernos de anclajes y complementarios, suministro, fabricación, montaje, anticorrosivo dos (2) capas,</v>
          </cell>
          <cell r="D99" t="str">
            <v>m2</v>
          </cell>
          <cell r="E99">
            <v>9.6199999999999992</v>
          </cell>
          <cell r="F99">
            <v>0</v>
          </cell>
          <cell r="G99">
            <v>0</v>
          </cell>
        </row>
        <row r="100">
          <cell r="B100" t="str">
            <v>09.02.02</v>
          </cell>
          <cell r="C100" t="str">
            <v>Puerta Entamborada con rejilla de ventilación, en lámina CR cal. 18; con marco en lámina, montante y pisavidrios en lámina (si aplican), manija, perfiles según diseño. Incluye soldaduras, pernos de anclajes y complementarios, suministro, fabricación, mont</v>
          </cell>
          <cell r="D100" t="str">
            <v>m2</v>
          </cell>
          <cell r="E100">
            <v>9.1999999999999993</v>
          </cell>
          <cell r="F100">
            <v>0</v>
          </cell>
          <cell r="G100">
            <v>0</v>
          </cell>
        </row>
        <row r="101">
          <cell r="B101" t="str">
            <v>09.03</v>
          </cell>
          <cell r="C101" t="str">
            <v>CARPINTERIA ACERO INOXIDABLE</v>
          </cell>
        </row>
        <row r="102">
          <cell r="B102" t="str">
            <v>09.03.01</v>
          </cell>
          <cell r="C102" t="str">
            <v>Puerta para batería sanitaria de acero inoxidable 304 cal.20 satinado con cerrojo y gancho de ropa, con estructura interna en perfil tubular cuadrado, tipo SOCODA línea institucional o equivalente de igual calidad o superior, instalado con accesorios y bi</v>
          </cell>
          <cell r="D102" t="str">
            <v>m2</v>
          </cell>
          <cell r="E102">
            <v>12.72</v>
          </cell>
          <cell r="F102">
            <v>0</v>
          </cell>
          <cell r="G102">
            <v>0</v>
          </cell>
        </row>
        <row r="103">
          <cell r="B103" t="str">
            <v>10</v>
          </cell>
          <cell r="C103" t="str">
            <v>INSTALACIONES HIDROSANITARIAS</v>
          </cell>
          <cell r="H103">
            <v>0</v>
          </cell>
        </row>
        <row r="104">
          <cell r="B104">
            <v>10.01</v>
          </cell>
          <cell r="C104" t="str">
            <v>DRENAJES</v>
          </cell>
          <cell r="G104">
            <v>0</v>
          </cell>
        </row>
        <row r="105">
          <cell r="B105" t="str">
            <v>10.01</v>
          </cell>
          <cell r="C105" t="str">
            <v>TUBERIA PVC PARA AGUAS LLUVIAS ф:3",Incluye accesorios,colchon en arena de 10 cm, excavación y relleno.</v>
          </cell>
          <cell r="D105" t="str">
            <v>M</v>
          </cell>
          <cell r="E105">
            <v>4</v>
          </cell>
          <cell r="F105">
            <v>0</v>
          </cell>
          <cell r="G105">
            <v>0</v>
          </cell>
        </row>
        <row r="106">
          <cell r="B106" t="str">
            <v>10.02</v>
          </cell>
          <cell r="C106" t="str">
            <v>TUBERIA PVC FORT 160 mm (INCLUYE ACCESORIOS, EXCAVACION Y RELLENO SEGÚN ESPECIFICACION TÉCNICA, SUMINISTRO E INSTALACIÓN)</v>
          </cell>
          <cell r="D106" t="str">
            <v>ML</v>
          </cell>
          <cell r="E106">
            <v>12</v>
          </cell>
          <cell r="F106">
            <v>0</v>
          </cell>
          <cell r="G106">
            <v>0</v>
          </cell>
        </row>
        <row r="107">
          <cell r="B107" t="str">
            <v>10.03</v>
          </cell>
          <cell r="C107" t="str">
            <v>TUBERIA NOVAFORT 110 mm (INCLUYE ACCESORIOS, EXCAVACIÓN Y RELLENO SEGÚN ESPECIFICACIÓN TÉCNICA, SUMINISTRO E INSTALACIÓN)</v>
          </cell>
          <cell r="D107" t="str">
            <v>ML</v>
          </cell>
          <cell r="E107">
            <v>12</v>
          </cell>
          <cell r="F107">
            <v>0</v>
          </cell>
          <cell r="G107">
            <v>0</v>
          </cell>
        </row>
        <row r="108">
          <cell r="B108" t="str">
            <v>10.04</v>
          </cell>
          <cell r="C108" t="str">
            <v>TUBERIA PVC SANITARIA D: 2", incluye suministro e instalación</v>
          </cell>
          <cell r="D108" t="str">
            <v>ML</v>
          </cell>
          <cell r="E108">
            <v>32.200000000000003</v>
          </cell>
          <cell r="F108">
            <v>0</v>
          </cell>
          <cell r="G108">
            <v>0</v>
          </cell>
        </row>
        <row r="109">
          <cell r="B109" t="str">
            <v>10.05</v>
          </cell>
          <cell r="C109" t="str">
            <v>TUBERIA PVC SANITARIA D: 3", incluye suministro e instalación</v>
          </cell>
          <cell r="D109" t="str">
            <v>ML</v>
          </cell>
          <cell r="E109">
            <v>29.15</v>
          </cell>
          <cell r="F109">
            <v>0</v>
          </cell>
          <cell r="G109">
            <v>0</v>
          </cell>
        </row>
        <row r="110">
          <cell r="B110" t="str">
            <v>10.06</v>
          </cell>
          <cell r="C110" t="str">
            <v>TUBERIA PVC SANITARIA D: 4", incluye suministro e instalación</v>
          </cell>
          <cell r="D110" t="str">
            <v>ML</v>
          </cell>
          <cell r="E110">
            <v>19.350000000000001</v>
          </cell>
          <cell r="F110">
            <v>0</v>
          </cell>
          <cell r="G110">
            <v>0</v>
          </cell>
        </row>
        <row r="111">
          <cell r="B111" t="str">
            <v>10.07</v>
          </cell>
          <cell r="C111" t="str">
            <v xml:space="preserve">PUNTO SANITARIO DE D: 2", Incluye accesorios y 2,50 m tubería </v>
          </cell>
          <cell r="D111" t="str">
            <v>UN</v>
          </cell>
          <cell r="E111">
            <v>13</v>
          </cell>
          <cell r="F111">
            <v>0</v>
          </cell>
          <cell r="G111">
            <v>0</v>
          </cell>
        </row>
        <row r="112">
          <cell r="B112" t="str">
            <v>10.08</v>
          </cell>
          <cell r="C112" t="str">
            <v xml:space="preserve">PUNTO SANITARIO D: 4", Incluye accesorios y 2,50 m tubería </v>
          </cell>
          <cell r="D112" t="str">
            <v>UN</v>
          </cell>
          <cell r="E112">
            <v>9</v>
          </cell>
          <cell r="F112">
            <v>0</v>
          </cell>
          <cell r="G112">
            <v>0</v>
          </cell>
        </row>
        <row r="113">
          <cell r="B113" t="str">
            <v>10.09</v>
          </cell>
          <cell r="C113" t="str">
            <v>SIFONES DE PISO 2"</v>
          </cell>
          <cell r="D113" t="str">
            <v>UN</v>
          </cell>
          <cell r="E113">
            <v>11</v>
          </cell>
          <cell r="F113">
            <v>0</v>
          </cell>
          <cell r="G113">
            <v>0</v>
          </cell>
        </row>
        <row r="114">
          <cell r="B114">
            <v>10.02</v>
          </cell>
          <cell r="C114" t="str">
            <v>CAJAS DE INSPECCIÓN</v>
          </cell>
          <cell r="G114">
            <v>0</v>
          </cell>
        </row>
        <row r="115">
          <cell r="B115" t="str">
            <v>10.02.01</v>
          </cell>
          <cell r="C115" t="str">
            <v>Caja  de inspección hmax = 0,5m  0.30x.030 en mampostería (suministro e instalación) incluye tapa, marcos y contramarcos, excavación, mampostería, pañete, medias cañas, relleno con recebo e=0.2 base, base concreto)</v>
          </cell>
          <cell r="D115" t="str">
            <v>UN</v>
          </cell>
          <cell r="E115">
            <v>4</v>
          </cell>
          <cell r="F115">
            <v>0</v>
          </cell>
          <cell r="G115">
            <v>0</v>
          </cell>
        </row>
        <row r="116">
          <cell r="B116" t="str">
            <v>10.02.02</v>
          </cell>
          <cell r="C116" t="str">
            <v>Caja de inspección hmax=1.00 m de 0,60x0,60 en mamposteria (suministro e instalación) incluye tapa, marcos y contramarcos, excavación, mampostería, pañete, medias cañas, relleno con recebo e=0,20 base, base en concreto.</v>
          </cell>
          <cell r="D116" t="str">
            <v>UN</v>
          </cell>
          <cell r="E116">
            <v>3</v>
          </cell>
          <cell r="F116">
            <v>0</v>
          </cell>
          <cell r="G116">
            <v>0</v>
          </cell>
        </row>
        <row r="117">
          <cell r="B117">
            <v>10.029999999999999</v>
          </cell>
          <cell r="C117" t="str">
            <v>RED DE VENTILACIÓN</v>
          </cell>
          <cell r="G117">
            <v>0</v>
          </cell>
        </row>
        <row r="118">
          <cell r="B118" t="str">
            <v>10.03.01</v>
          </cell>
          <cell r="C118" t="str">
            <v>TUBERIA PVC V D: 2", Incluye accesorios y abrazaderas</v>
          </cell>
          <cell r="D118" t="str">
            <v>ML</v>
          </cell>
          <cell r="E118">
            <v>5.85</v>
          </cell>
          <cell r="F118">
            <v>0</v>
          </cell>
          <cell r="G118">
            <v>0</v>
          </cell>
        </row>
        <row r="119">
          <cell r="B119">
            <v>10.039999999999999</v>
          </cell>
          <cell r="C119" t="str">
            <v>CANLA</v>
          </cell>
          <cell r="G119">
            <v>0</v>
          </cell>
        </row>
        <row r="120">
          <cell r="B120" t="str">
            <v>10.04.01</v>
          </cell>
          <cell r="C120" t="str">
            <v xml:space="preserve">TUBERIA PVC P D: 1" RED 21, Incluye accesorios, excavacion o regata </v>
          </cell>
          <cell r="D120" t="str">
            <v>ML</v>
          </cell>
          <cell r="E120">
            <v>35.200000000000003</v>
          </cell>
          <cell r="F120">
            <v>0</v>
          </cell>
          <cell r="G120">
            <v>0</v>
          </cell>
        </row>
        <row r="121">
          <cell r="B121" t="str">
            <v>10.04.02</v>
          </cell>
          <cell r="C121" t="str">
            <v xml:space="preserve">TUBERIA PVC P D: 1/2" RED 21,Incluye accesorios, excavacion o regata </v>
          </cell>
          <cell r="D121" t="str">
            <v>ML</v>
          </cell>
          <cell r="E121">
            <v>8.3000000000000007</v>
          </cell>
          <cell r="F121">
            <v>0</v>
          </cell>
          <cell r="G121">
            <v>0</v>
          </cell>
        </row>
        <row r="122">
          <cell r="B122" t="str">
            <v>10.04.03</v>
          </cell>
          <cell r="C122" t="str">
            <v xml:space="preserve">TUBERIA PVC P D: 3/4" RED 21,Incluye accesorios, excavacion o regata </v>
          </cell>
          <cell r="D122" t="str">
            <v>ML</v>
          </cell>
          <cell r="E122">
            <v>14.6</v>
          </cell>
          <cell r="F122">
            <v>0</v>
          </cell>
          <cell r="G122">
            <v>0</v>
          </cell>
        </row>
        <row r="123">
          <cell r="B123" t="str">
            <v>10.04.04</v>
          </cell>
          <cell r="C123" t="str">
            <v xml:space="preserve">TUBERIA PVC P D: 1 1/2" RED 21,Incluye accesorios, excavacion o regata </v>
          </cell>
          <cell r="D123" t="str">
            <v>ML</v>
          </cell>
          <cell r="E123">
            <v>22.6</v>
          </cell>
          <cell r="F123">
            <v>0</v>
          </cell>
          <cell r="G123">
            <v>0</v>
          </cell>
        </row>
        <row r="124">
          <cell r="B124" t="str">
            <v>10.04.05</v>
          </cell>
          <cell r="C124" t="str">
            <v xml:space="preserve">REGISTRO Tipo R&amp;W - 3/4'' (de cortina) Ref. 206 o equivalente </v>
          </cell>
          <cell r="D124" t="str">
            <v>UN</v>
          </cell>
          <cell r="E124">
            <v>1</v>
          </cell>
          <cell r="F124">
            <v>0</v>
          </cell>
          <cell r="G124">
            <v>0</v>
          </cell>
        </row>
        <row r="125">
          <cell r="B125" t="str">
            <v>10.04.06</v>
          </cell>
          <cell r="C125" t="str">
            <v>REGISTRO Tipo R&amp;W - 1'' (de cortina) Ref. 206 o Equivalente</v>
          </cell>
          <cell r="D125" t="str">
            <v>UN</v>
          </cell>
          <cell r="E125">
            <v>6</v>
          </cell>
          <cell r="F125">
            <v>0</v>
          </cell>
          <cell r="G125">
            <v>0</v>
          </cell>
        </row>
        <row r="126">
          <cell r="B126" t="str">
            <v>10.04.07</v>
          </cell>
          <cell r="C126" t="str">
            <v>REGISTRO Tipo R&amp;W - 1 1/2''  (de cortina) Ref. 206 o Equivalente</v>
          </cell>
          <cell r="D126" t="str">
            <v>UN</v>
          </cell>
          <cell r="E126">
            <v>4</v>
          </cell>
          <cell r="F126">
            <v>0</v>
          </cell>
          <cell r="G126">
            <v>0</v>
          </cell>
        </row>
        <row r="127">
          <cell r="B127" t="str">
            <v>10.04.08</v>
          </cell>
          <cell r="C127" t="str">
            <v>CHEQUE Tipo R&amp;W Roscado  1 1/2" Ref. 236 o Similar</v>
          </cell>
          <cell r="D127" t="str">
            <v>UN</v>
          </cell>
          <cell r="E127">
            <v>2</v>
          </cell>
          <cell r="F127">
            <v>0</v>
          </cell>
          <cell r="G127">
            <v>0</v>
          </cell>
        </row>
        <row r="128">
          <cell r="B128" t="str">
            <v>10.04.09</v>
          </cell>
          <cell r="C128" t="str">
            <v xml:space="preserve">VALVULA DE FLOTADOR D: 1" DE COBRE </v>
          </cell>
          <cell r="D128" t="str">
            <v>UN</v>
          </cell>
          <cell r="E128">
            <v>2</v>
          </cell>
          <cell r="F128">
            <v>0</v>
          </cell>
          <cell r="G128">
            <v>0</v>
          </cell>
        </row>
        <row r="129">
          <cell r="B129" t="str">
            <v>10.04.10</v>
          </cell>
          <cell r="C129" t="str">
            <v>CAJA EN LADRILLO DE 20x20CM Y TAPA PLASTICA PARA VALVULAS</v>
          </cell>
          <cell r="D129" t="str">
            <v>UN</v>
          </cell>
          <cell r="E129">
            <v>4</v>
          </cell>
          <cell r="F129">
            <v>0</v>
          </cell>
          <cell r="G129">
            <v>0</v>
          </cell>
        </row>
        <row r="130">
          <cell r="B130" t="str">
            <v>10.04.11</v>
          </cell>
          <cell r="C130" t="str">
            <v>PUNTO HIDRAULICO DE 1/2" (incluye todas las tuberías verticales y los accesorios necesarios despues de la valvula de control)</v>
          </cell>
          <cell r="D130" t="str">
            <v>UN</v>
          </cell>
          <cell r="E130">
            <v>28</v>
          </cell>
          <cell r="F130">
            <v>0</v>
          </cell>
          <cell r="G130">
            <v>0</v>
          </cell>
        </row>
        <row r="131">
          <cell r="B131" t="str">
            <v>10.04.12</v>
          </cell>
          <cell r="C131" t="str">
            <v>SUMINISTRO E INSTALACION DE TANQUE PLASTICO ELEVADO 2000 L TIPO COLEMPAQUES REFERENCIA BAJITO O SIMILAR,Incluye accesorios</v>
          </cell>
          <cell r="D131" t="str">
            <v>UN</v>
          </cell>
          <cell r="E131">
            <v>2</v>
          </cell>
          <cell r="F131">
            <v>0</v>
          </cell>
          <cell r="G131">
            <v>0</v>
          </cell>
        </row>
        <row r="132">
          <cell r="B132" t="str">
            <v>11</v>
          </cell>
          <cell r="C132" t="str">
            <v>ENCHAPES</v>
          </cell>
          <cell r="H132">
            <v>0</v>
          </cell>
        </row>
        <row r="133">
          <cell r="B133" t="str">
            <v>11.01</v>
          </cell>
          <cell r="C133" t="str">
            <v>SOBRE MUROS</v>
          </cell>
        </row>
        <row r="134">
          <cell r="B134" t="str">
            <v>11.01.01</v>
          </cell>
          <cell r="C134" t="str">
            <v>Enchape cerámica de 30,3x30,3 cm. Incluye win esquinero en aluminio,pegante y emboquilla</v>
          </cell>
          <cell r="D134" t="str">
            <v>m2</v>
          </cell>
          <cell r="E134">
            <v>197</v>
          </cell>
          <cell r="F134">
            <v>0</v>
          </cell>
          <cell r="G134">
            <v>0</v>
          </cell>
        </row>
        <row r="135">
          <cell r="B135" t="str">
            <v>11.01.02</v>
          </cell>
          <cell r="C135" t="str">
            <v>Enchape cerámica de 30,3x30,3 cm. Incluye win esquinero en aluminio,pegante y emboquilla</v>
          </cell>
          <cell r="D135" t="str">
            <v>M</v>
          </cell>
          <cell r="E135">
            <v>39.400000000000006</v>
          </cell>
          <cell r="F135">
            <v>0</v>
          </cell>
          <cell r="G135">
            <v>0</v>
          </cell>
        </row>
        <row r="136">
          <cell r="B136" t="str">
            <v>11.01.03</v>
          </cell>
          <cell r="C136" t="str">
            <v>Rejillas de piso metálica en aluminio con sosco 3"x2", tipo anticucarachas. Incluye instalación y emboquille</v>
          </cell>
          <cell r="D136" t="str">
            <v>un</v>
          </cell>
          <cell r="E136">
            <v>11</v>
          </cell>
          <cell r="F136">
            <v>0</v>
          </cell>
          <cell r="G136">
            <v>0</v>
          </cell>
        </row>
        <row r="137">
          <cell r="B137" t="str">
            <v>11.02</v>
          </cell>
          <cell r="C137" t="str">
            <v>MESONES  Y OTROS</v>
          </cell>
        </row>
        <row r="138">
          <cell r="B138" t="str">
            <v>11.02.01</v>
          </cell>
          <cell r="C138" t="str">
            <v>Mesón en concreto de 2500  Psi, con refuerzo en acero,machones en mamposteria a la vista, incluye granito pulido e.=1,5 cm medias cañas, faldon y dilataciones en bronce PC09 según diseño.</v>
          </cell>
          <cell r="D138" t="str">
            <v>m</v>
          </cell>
          <cell r="E138">
            <v>7.4</v>
          </cell>
          <cell r="F138">
            <v>0</v>
          </cell>
          <cell r="G138">
            <v>0</v>
          </cell>
        </row>
        <row r="139">
          <cell r="B139" t="str">
            <v>11.02.02</v>
          </cell>
          <cell r="C139" t="str">
            <v>Poceta de aseo 50x50x60cm (a x l x h), incluye bloque, placa de fondo de 5 cm,pañete y enchape en todas las caras con win en aluminio.</v>
          </cell>
          <cell r="D139" t="str">
            <v>un</v>
          </cell>
          <cell r="E139">
            <v>1</v>
          </cell>
          <cell r="F139">
            <v>0</v>
          </cell>
          <cell r="G139">
            <v>0</v>
          </cell>
        </row>
        <row r="140">
          <cell r="B140" t="str">
            <v>11.02.03</v>
          </cell>
          <cell r="C140" t="str">
            <v>Espejos cristal e.=4 mm sin biselar, borde pulido, montados sobre lámina de aglomerado de madera tipo Tablex PZ de PIZANO o equivalente de igual calidad o superior, anclada a la pared con chazos expansivos. Incluye  silicona estructural, cinta doble faz d</v>
          </cell>
          <cell r="D140" t="str">
            <v>m2</v>
          </cell>
          <cell r="E140">
            <v>6</v>
          </cell>
          <cell r="F140">
            <v>0</v>
          </cell>
          <cell r="G140">
            <v>0</v>
          </cell>
        </row>
        <row r="141">
          <cell r="B141">
            <v>12</v>
          </cell>
          <cell r="C141" t="str">
            <v>APARATOS SANITARIOS Y ACCESORIOS</v>
          </cell>
          <cell r="H141">
            <v>0</v>
          </cell>
        </row>
        <row r="142">
          <cell r="B142">
            <v>12.01</v>
          </cell>
          <cell r="C142" t="str">
            <v>APARATOS SANITARIOS</v>
          </cell>
          <cell r="G142">
            <v>0</v>
          </cell>
        </row>
        <row r="143">
          <cell r="B143" t="str">
            <v>12.01.01</v>
          </cell>
          <cell r="C143" t="str">
            <v>Lavamanos cerámico de incrustar, con orificios para grifería, tipo San Lorenzo de CORONA o equivalente de igual calidad o superior. Incluye suministro, montaje, sifón tipo botella y conexión completa. NO incluye grifería</v>
          </cell>
          <cell r="D143" t="str">
            <v>un</v>
          </cell>
          <cell r="E143">
            <v>10</v>
          </cell>
          <cell r="F143">
            <v>0</v>
          </cell>
          <cell r="G143">
            <v>0</v>
          </cell>
        </row>
        <row r="144">
          <cell r="B144" t="str">
            <v>12.01.02</v>
          </cell>
          <cell r="C144" t="str">
            <v>Suministro e instalacion de Lavamanos colgar para discapacitados 56x50,5 cm, con orificios para grifería, tipo Aquajet de CORONA o equivalente de igual calidad o superior. Incluye, sifón tipo botella y conexión completa. NO incluye grifería</v>
          </cell>
          <cell r="D144" t="str">
            <v>un</v>
          </cell>
          <cell r="E144">
            <v>1</v>
          </cell>
          <cell r="F144">
            <v>0</v>
          </cell>
          <cell r="G144">
            <v>0</v>
          </cell>
        </row>
        <row r="145">
          <cell r="B145" t="str">
            <v>12.01.03</v>
          </cell>
          <cell r="C145" t="str">
            <v>Sanitario de tanque, tipo Avanti de CORONA o equivalente de igual calidad o superior. Incluye suministro, mueble plástico redondo color blanco, montaje, contenido completo del tanque, acople y conexión</v>
          </cell>
          <cell r="D145" t="str">
            <v>un</v>
          </cell>
          <cell r="E145">
            <v>8</v>
          </cell>
          <cell r="F145">
            <v>0</v>
          </cell>
          <cell r="G145">
            <v>0</v>
          </cell>
        </row>
        <row r="146">
          <cell r="B146" t="str">
            <v>12.01.04</v>
          </cell>
          <cell r="C146" t="str">
            <v>Sanitario institucional para fluxómetro de conexión superior, mayor altura para uso de discapacitados, tipo Height de CORONA o equivalente de igual calidad o superior. Incluye suministro, mueble plástico alongado color blanco, montaje completo y conexión</v>
          </cell>
          <cell r="D146" t="str">
            <v>un</v>
          </cell>
          <cell r="E146">
            <v>1</v>
          </cell>
          <cell r="F146">
            <v>0</v>
          </cell>
          <cell r="G146">
            <v>0</v>
          </cell>
        </row>
        <row r="147">
          <cell r="B147" t="str">
            <v>12.01.05</v>
          </cell>
          <cell r="C147" t="str">
            <v>Orinal cerámico mediano de colgar, tipo CORONA o equivalente de igual calidad o superior. Incluye suministro, montaje, sifón tipo botella y conexión completa.</v>
          </cell>
          <cell r="D147" t="str">
            <v>un</v>
          </cell>
          <cell r="E147">
            <v>1</v>
          </cell>
          <cell r="F147">
            <v>0</v>
          </cell>
          <cell r="G147">
            <v>0</v>
          </cell>
        </row>
        <row r="148">
          <cell r="B148">
            <v>12.02</v>
          </cell>
          <cell r="C148" t="str">
            <v>GRIFERIAS</v>
          </cell>
          <cell r="G148">
            <v>0</v>
          </cell>
        </row>
        <row r="149">
          <cell r="B149" t="str">
            <v>12.02.01</v>
          </cell>
          <cell r="C149" t="str">
            <v>Grifería mezclador de 8" para lavamanos,tipo push GRIVAL o equivalente de igual calidad o superior. Incluye instalación, acople de conexión</v>
          </cell>
          <cell r="D149" t="str">
            <v>un</v>
          </cell>
          <cell r="E149">
            <v>10</v>
          </cell>
          <cell r="F149">
            <v>0</v>
          </cell>
          <cell r="G149">
            <v>0</v>
          </cell>
        </row>
        <row r="150">
          <cell r="B150" t="str">
            <v>12.02.02</v>
          </cell>
          <cell r="C150" t="str">
            <v>Grifería para lavamanos tipo push para discapacitados, de sobreponer en el lavamanos, cromada metálica, accionamiento mediante palanca, tipo 4-AA-00185106 de A&amp;A DOCOL o equivalente de igual calidad o superior. Incluye instalación, accesorios desde la sal</v>
          </cell>
          <cell r="D150" t="str">
            <v>un</v>
          </cell>
          <cell r="E150">
            <v>1</v>
          </cell>
          <cell r="F150">
            <v>0</v>
          </cell>
          <cell r="G150">
            <v>0</v>
          </cell>
        </row>
        <row r="151">
          <cell r="B151" t="str">
            <v>12.02.03</v>
          </cell>
          <cell r="C151" t="str">
            <v>Grifería válvula de descarga antivandálica alta presión para sanitario de discapacitados, conexión superior, tipo push de empotrar y accionamiento con palanca, tipo 4-AA-01051300 y 4-AA-00184906 y 4-AA-TCDS de A&amp;A DOCOL o equivalente de igual calidad o su</v>
          </cell>
          <cell r="D151" t="str">
            <v>un</v>
          </cell>
          <cell r="E151">
            <v>1</v>
          </cell>
          <cell r="F151">
            <v>0</v>
          </cell>
          <cell r="G151">
            <v>0</v>
          </cell>
        </row>
        <row r="152">
          <cell r="B152" t="str">
            <v>12.02.04</v>
          </cell>
          <cell r="C152" t="str">
            <v>Grifería convencional de llave para orinal, pomo y conexión cromados, diámetro de entrada 1/2", presión de funcionamiento 20-125 psi, tipo Original Tradicional de GRIVAL o equivalente de igual calidad o superior. Incluye instalación, accesorios desde la e</v>
          </cell>
          <cell r="D152" t="str">
            <v>un</v>
          </cell>
          <cell r="E152">
            <v>2</v>
          </cell>
          <cell r="F152">
            <v>0</v>
          </cell>
          <cell r="G152">
            <v>0</v>
          </cell>
        </row>
        <row r="153">
          <cell r="B153" t="str">
            <v>12.02.05</v>
          </cell>
          <cell r="C153" t="str">
            <v>Grifería mezclador 6" y Pomo para ducha, cromada, sin salida para bañera (SSB), tipo Piscis SSB Ref.544200001 de GRIVAL o equivalente de igual calidad o superior. Incluye subconjunto de la grifería completa, instalación, tubería desde la llave (pomo) hast</v>
          </cell>
          <cell r="D153" t="str">
            <v>un</v>
          </cell>
          <cell r="E153">
            <v>2</v>
          </cell>
          <cell r="F153">
            <v>0</v>
          </cell>
          <cell r="G153">
            <v>0</v>
          </cell>
        </row>
        <row r="154">
          <cell r="B154" t="str">
            <v>12.02.06</v>
          </cell>
          <cell r="C154" t="str">
            <v>Grifería llave terminal para manguera tipo pesado, metálica cromada, extremo roscado, tipo GRIVAL o equivalente de igual calidad o superior. Incluye instalación</v>
          </cell>
          <cell r="D154" t="str">
            <v>un</v>
          </cell>
          <cell r="E154">
            <v>2</v>
          </cell>
          <cell r="F154">
            <v>0</v>
          </cell>
          <cell r="G154">
            <v>0</v>
          </cell>
        </row>
        <row r="155">
          <cell r="B155">
            <v>12.03</v>
          </cell>
          <cell r="C155" t="str">
            <v>ACCESORIOS Y OTROS</v>
          </cell>
          <cell r="G155">
            <v>0</v>
          </cell>
        </row>
        <row r="156">
          <cell r="B156" t="str">
            <v>12.03.01</v>
          </cell>
          <cell r="C156" t="str">
            <v>Secador de manos eléctrico de sensor, carcasa metálica, pintura electrostática color blanco, motor sin escobillas, apagado automático, tipo 1-AA-1800 de ACCESORIOS &amp; ACABADOS o equivalente de igual calidad o superior. Incluye suministro e instalación. Inc</v>
          </cell>
          <cell r="D156" t="str">
            <v>un</v>
          </cell>
          <cell r="E156">
            <v>4</v>
          </cell>
          <cell r="F156">
            <v>0</v>
          </cell>
          <cell r="G156">
            <v>0</v>
          </cell>
        </row>
        <row r="157">
          <cell r="B157" t="str">
            <v>12.03.02</v>
          </cell>
          <cell r="C157" t="str">
            <v>Barras de seguridad / pasamanos para discapacitados en acero inoxidable satinado Ø 1,1/4" L.=90 cm / 36", para sobreponer en pared, tornillos escondidos, tipo sencilla, tipo 8-AA-536 de ACCESORIOS &amp; ACABADOS o equivalente de igual calidad o superior. Incl</v>
          </cell>
          <cell r="D157" t="str">
            <v>un</v>
          </cell>
          <cell r="E157">
            <v>1</v>
          </cell>
          <cell r="F157">
            <v>0</v>
          </cell>
          <cell r="G157">
            <v>0</v>
          </cell>
        </row>
        <row r="158">
          <cell r="B158" t="str">
            <v>12.03.03</v>
          </cell>
          <cell r="C158" t="str">
            <v>Barras de seguridad para discapacitados en acero inoxidable satinado Ø 1,1/4", para instalar en sanitario sin tanque, tipo "dos brazos", medidas extremas 61x61x51 cm (l x a x h), tipo 8-AA-508 de ACCESORIOS &amp; ACABADOS o equivalente de igual calidad o supe</v>
          </cell>
          <cell r="D158" t="str">
            <v>un</v>
          </cell>
          <cell r="E158">
            <v>1</v>
          </cell>
          <cell r="F158">
            <v>0</v>
          </cell>
          <cell r="G158">
            <v>0</v>
          </cell>
        </row>
        <row r="159">
          <cell r="B159" t="str">
            <v>12.03.04</v>
          </cell>
          <cell r="C159" t="str">
            <v>Tapa registro acero inoxidable SAE 304 satinado con cerradura, medida externa 19x19cm, medida interna (útil) 15x15cm, profundidad 3,0cm, tipo 9-AA-700 de A&amp;A o equivalente de igual calidad o superior, incluye caja en muro de 20X20cm pañetada y pintada.</v>
          </cell>
          <cell r="D159" t="str">
            <v>un</v>
          </cell>
          <cell r="E159">
            <v>10</v>
          </cell>
          <cell r="F159">
            <v>0</v>
          </cell>
          <cell r="G159">
            <v>0</v>
          </cell>
        </row>
        <row r="160">
          <cell r="B160" t="str">
            <v>13</v>
          </cell>
          <cell r="C160" t="str">
            <v>PINTURA</v>
          </cell>
          <cell r="H160">
            <v>0</v>
          </cell>
        </row>
        <row r="161">
          <cell r="B161" t="str">
            <v>13.01</v>
          </cell>
          <cell r="C161" t="str">
            <v>SOBRE METAL</v>
          </cell>
        </row>
        <row r="162">
          <cell r="B162" t="str">
            <v>13.01.01</v>
          </cell>
          <cell r="C162" t="str">
            <v>Esmalte sintético para intemperiePuertas metálicas, tres (3) capas aplicadas con pistola, incluye preparación de superficie y diluyente,marco, montante, pisavidrios y las dos caras vistas de la hoja</v>
          </cell>
          <cell r="D162" t="str">
            <v>m2</v>
          </cell>
          <cell r="E162">
            <v>9.1999999999999993</v>
          </cell>
          <cell r="F162">
            <v>0</v>
          </cell>
          <cell r="G162">
            <v>0</v>
          </cell>
        </row>
        <row r="163">
          <cell r="B163" t="str">
            <v>13.01.02</v>
          </cell>
          <cell r="C163" t="str">
            <v>Esmalte sintético para intemperie Ventanería metálica, tres (3) capas aplicadas con pistola, incluye preparación de superficie y diluyente,marco, montante, divisiones y pisavidrios</v>
          </cell>
          <cell r="D163" t="str">
            <v>m2</v>
          </cell>
          <cell r="E163">
            <v>9.6199999999999992</v>
          </cell>
          <cell r="F163">
            <v>0</v>
          </cell>
          <cell r="G163">
            <v>0</v>
          </cell>
        </row>
        <row r="164">
          <cell r="B164" t="str">
            <v>13.01.03</v>
          </cell>
          <cell r="C164" t="str">
            <v xml:space="preserve">Pintura de estructura metalica en esmalte tipo I "Marca reconocida", tres manos,incluye armada y desarmada de andamios. </v>
          </cell>
          <cell r="D164" t="str">
            <v>Kg</v>
          </cell>
          <cell r="E164">
            <v>409.52000000000004</v>
          </cell>
          <cell r="F164">
            <v>0</v>
          </cell>
          <cell r="G164">
            <v>0</v>
          </cell>
        </row>
        <row r="165">
          <cell r="B165" t="str">
            <v>13.02</v>
          </cell>
          <cell r="C165" t="str">
            <v>MAMPOSTERIA Y ESTRUCTURA EN CONCRETO</v>
          </cell>
        </row>
        <row r="166">
          <cell r="B166" t="str">
            <v>13.02.01</v>
          </cell>
          <cell r="C166" t="str">
            <v>Estuco acrilico para humedad y Pintura en vinilo acrílico, tipo Koraza doble vida 10 años o similar, incluye filos y dilatacionesy metros lineales</v>
          </cell>
          <cell r="D166" t="str">
            <v>m2</v>
          </cell>
          <cell r="E166">
            <v>107.48</v>
          </cell>
          <cell r="F166">
            <v>0</v>
          </cell>
          <cell r="G166">
            <v>0</v>
          </cell>
        </row>
        <row r="167">
          <cell r="B167">
            <v>14</v>
          </cell>
          <cell r="C167" t="str">
            <v>ASEO Y VARIOS</v>
          </cell>
          <cell r="H167">
            <v>0</v>
          </cell>
        </row>
        <row r="168">
          <cell r="B168" t="str">
            <v>14.01</v>
          </cell>
          <cell r="C168" t="str">
            <v>ASEO Y LIMPIEZA</v>
          </cell>
        </row>
        <row r="169">
          <cell r="B169" t="str">
            <v>14.01.01</v>
          </cell>
          <cell r="C169" t="str">
            <v xml:space="preserve">Aseo general final, incluye retiro de escombros </v>
          </cell>
          <cell r="D169" t="str">
            <v>m2</v>
          </cell>
          <cell r="E169">
            <v>142.785</v>
          </cell>
          <cell r="F169">
            <v>0</v>
          </cell>
          <cell r="G169">
            <v>0</v>
          </cell>
        </row>
        <row r="171">
          <cell r="C171" t="str">
            <v>VALOR COSTOS DIRECTOS</v>
          </cell>
          <cell r="E171">
            <v>0.12640000000000001</v>
          </cell>
          <cell r="H171" t="e">
            <v>#N/A</v>
          </cell>
        </row>
        <row r="172">
          <cell r="C172" t="str">
            <v>VALOR COSTOS DIRECTOS</v>
          </cell>
          <cell r="H172" t="e">
            <v>#N/A</v>
          </cell>
        </row>
        <row r="173">
          <cell r="C173" t="str">
            <v xml:space="preserve">ADMINISTRACION </v>
          </cell>
          <cell r="E173">
            <v>0</v>
          </cell>
          <cell r="H173" t="e">
            <v>#N/A</v>
          </cell>
        </row>
        <row r="174">
          <cell r="C174" t="str">
            <v>IMPREVISTOS</v>
          </cell>
          <cell r="E174">
            <v>0.03</v>
          </cell>
          <cell r="H174" t="e">
            <v>#N/A</v>
          </cell>
        </row>
        <row r="175">
          <cell r="C175" t="str">
            <v>UTILIDAD</v>
          </cell>
          <cell r="E175">
            <v>0.04</v>
          </cell>
          <cell r="H175" t="e">
            <v>#N/A</v>
          </cell>
        </row>
        <row r="177">
          <cell r="C177" t="str">
            <v>VALOR IVA 16% SOBRE UTILIDAD</v>
          </cell>
          <cell r="E177">
            <v>0.16</v>
          </cell>
          <cell r="H177" t="e">
            <v>#N/A</v>
          </cell>
        </row>
        <row r="179">
          <cell r="C179" t="str">
            <v xml:space="preserve">IMPUESTO DE  CONTRIBUCION ESPECIAL </v>
          </cell>
          <cell r="E179">
            <v>0.05</v>
          </cell>
          <cell r="H179" t="e">
            <v>#N/A</v>
          </cell>
        </row>
        <row r="181">
          <cell r="C181" t="str">
            <v>VALOR  TOTAL OBRA (A)</v>
          </cell>
          <cell r="H181" t="e">
            <v>#N/A</v>
          </cell>
        </row>
        <row r="183">
          <cell r="E183" t="str">
            <v>CONVECIONES</v>
          </cell>
        </row>
        <row r="184">
          <cell r="B184" t="str">
            <v>DURACION DE LA OBRA:</v>
          </cell>
          <cell r="E184" t="str">
            <v xml:space="preserve">Unidad de Medida </v>
          </cell>
          <cell r="F184" t="str">
            <v>Descripción</v>
          </cell>
          <cell r="G184" t="str">
            <v xml:space="preserve">Unidad de Medida </v>
          </cell>
          <cell r="H184" t="str">
            <v>Descripción</v>
          </cell>
        </row>
        <row r="185">
          <cell r="C185" t="str">
            <v>1,50</v>
          </cell>
          <cell r="D185" t="str">
            <v>MES</v>
          </cell>
          <cell r="E185" t="str">
            <v>M³</v>
          </cell>
          <cell r="F185" t="str">
            <v xml:space="preserve">Metro Cubico </v>
          </cell>
          <cell r="G185" t="str">
            <v>Kg</v>
          </cell>
          <cell r="H185" t="str">
            <v xml:space="preserve">Kilogramo </v>
          </cell>
        </row>
        <row r="186">
          <cell r="B186" t="str">
            <v xml:space="preserve">COSTO METRO CUADRADO </v>
          </cell>
          <cell r="E186" t="str">
            <v>M²</v>
          </cell>
          <cell r="F186" t="str">
            <v xml:space="preserve">Metro Cuadrado </v>
          </cell>
          <cell r="G186" t="str">
            <v>Un</v>
          </cell>
          <cell r="H186" t="str">
            <v>Unidad</v>
          </cell>
        </row>
        <row r="187">
          <cell r="C187" t="e">
            <v>#N/A</v>
          </cell>
          <cell r="E187" t="str">
            <v>M</v>
          </cell>
          <cell r="F187" t="str">
            <v xml:space="preserve">Metro lineal </v>
          </cell>
          <cell r="G187" t="str">
            <v>Gl</v>
          </cell>
          <cell r="H187" t="str">
            <v xml:space="preserve">Global </v>
          </cell>
        </row>
        <row r="188">
          <cell r="B188" t="str">
            <v>Para constancia de lo anterior, se firma la presente acta bajo la responsabilidad expresa de los que intervienen en ella, de  conformidad  con las funciones  desempeñadas por cada uno de los mismos,  de acuerdo con el manual de interventoría, en _________</v>
          </cell>
        </row>
        <row r="191">
          <cell r="C191" t="str">
            <v>Firma:</v>
          </cell>
        </row>
        <row r="192">
          <cell r="C192" t="str">
            <v xml:space="preserve">Nombre: </v>
          </cell>
        </row>
        <row r="193">
          <cell r="C193" t="str">
            <v>REPRESENTATE LEGAL Ó DIRECTOR DE CONSULTORIA</v>
          </cell>
        </row>
        <row r="194">
          <cell r="B194" t="str">
            <v>C. OBSERVACIONES INTERVENTORIA (Campo de obligatorio diligenciamiento)</v>
          </cell>
        </row>
        <row r="200">
          <cell r="C200" t="str">
            <v>Firma:</v>
          </cell>
        </row>
        <row r="201">
          <cell r="C201" t="str">
            <v xml:space="preserve">Nombre: </v>
          </cell>
          <cell r="H201" t="str">
            <v>Original  - DPS</v>
          </cell>
        </row>
        <row r="202">
          <cell r="C202" t="str">
            <v>REPRESENTANTE LEGAL Ó DIRECTOR DE INTERVENTORÍA</v>
          </cell>
          <cell r="H202" t="str">
            <v>Copias: Contratista, Interventor</v>
          </cell>
        </row>
      </sheetData>
      <sheetData sheetId="4" refreshError="1"/>
      <sheetData sheetId="5" refreshError="1"/>
      <sheetData sheetId="6" refreshError="1"/>
      <sheetData sheetId="7" refreshError="1">
        <row r="6">
          <cell r="A6" t="str">
            <v>A. DATOS GENERALES</v>
          </cell>
        </row>
        <row r="7">
          <cell r="A7" t="str">
            <v>CONTRATO No:</v>
          </cell>
          <cell r="D7">
            <v>2121819</v>
          </cell>
          <cell r="F7" t="str">
            <v>DE</v>
          </cell>
          <cell r="G7">
            <v>2012</v>
          </cell>
          <cell r="I7" t="str">
            <v>FECHA INICIO</v>
          </cell>
          <cell r="K7" t="str">
            <v>17 de Agosto</v>
          </cell>
          <cell r="O7" t="str">
            <v>FECHA TERMINACIÓN</v>
          </cell>
        </row>
        <row r="8">
          <cell r="A8" t="str">
            <v>B. DATOS ESPECIFICOS</v>
          </cell>
        </row>
        <row r="9">
          <cell r="A9" t="str">
            <v>Item</v>
          </cell>
          <cell r="C9" t="str">
            <v>Descripción</v>
          </cell>
          <cell r="Q9" t="str">
            <v>Unidad</v>
          </cell>
          <cell r="S9" t="str">
            <v>Cantidad</v>
          </cell>
        </row>
        <row r="10">
          <cell r="A10" t="str">
            <v>06.01.01</v>
          </cell>
          <cell r="C10" t="str">
            <v>Salida para roseta en tubo conduit EMT de 3/4" y conductores de cobre 2N12AWG THHN. Incluye bombilla de bajo consumo, roseta de porcelana, curvas, terminales, uniones, soportes, cajas y accesorios para completar la salida.</v>
          </cell>
          <cell r="Q10" t="str">
            <v>UN</v>
          </cell>
          <cell r="S10">
            <v>4</v>
          </cell>
          <cell r="V10">
            <v>0</v>
          </cell>
        </row>
        <row r="12">
          <cell r="A12" t="str">
            <v>1.  Equipo</v>
          </cell>
        </row>
        <row r="13">
          <cell r="A13" t="str">
            <v>Descripción</v>
          </cell>
          <cell r="G13" t="str">
            <v>Marca</v>
          </cell>
          <cell r="J13" t="str">
            <v>Tipo</v>
          </cell>
          <cell r="N13" t="str">
            <v>Tarifa/Hora</v>
          </cell>
          <cell r="Q13" t="str">
            <v>Rendimiento</v>
          </cell>
          <cell r="S13" t="str">
            <v>Vr. Unitario</v>
          </cell>
        </row>
        <row r="14">
          <cell r="A14" t="str">
            <v>Herramienta menor (% de mano de obra)</v>
          </cell>
        </row>
        <row r="15">
          <cell r="S15">
            <v>0</v>
          </cell>
        </row>
        <row r="16">
          <cell r="S16">
            <v>0</v>
          </cell>
        </row>
        <row r="17">
          <cell r="S17">
            <v>0</v>
          </cell>
        </row>
        <row r="18">
          <cell r="A18" t="str">
            <v>SUBTOTAL</v>
          </cell>
          <cell r="S18">
            <v>0</v>
          </cell>
        </row>
        <row r="20">
          <cell r="A20" t="str">
            <v>2.  Materiales</v>
          </cell>
        </row>
        <row r="21">
          <cell r="A21" t="str">
            <v>Descripción</v>
          </cell>
          <cell r="L21" t="str">
            <v>Unidad</v>
          </cell>
          <cell r="N21" t="str">
            <v>Cantidad</v>
          </cell>
          <cell r="P21" t="str">
            <v>Precio Unit.</v>
          </cell>
          <cell r="S21" t="str">
            <v>Vr Unitario</v>
          </cell>
        </row>
        <row r="22">
          <cell r="A22" t="str">
            <v>Alambre de cobre No 12</v>
          </cell>
          <cell r="L22" t="str">
            <v>Ml</v>
          </cell>
          <cell r="N22">
            <v>13</v>
          </cell>
          <cell r="S22">
            <v>0</v>
          </cell>
        </row>
        <row r="23">
          <cell r="A23" t="str">
            <v>Tubo conduit EMT 3/4"</v>
          </cell>
          <cell r="L23" t="str">
            <v>Ml</v>
          </cell>
          <cell r="N23">
            <v>6</v>
          </cell>
          <cell r="S23">
            <v>0</v>
          </cell>
        </row>
        <row r="24">
          <cell r="A24" t="str">
            <v>Boquilla terminal EMT de 3/4"</v>
          </cell>
          <cell r="L24" t="str">
            <v xml:space="preserve">Un </v>
          </cell>
          <cell r="N24">
            <v>2</v>
          </cell>
          <cell r="S24">
            <v>0</v>
          </cell>
        </row>
        <row r="25">
          <cell r="A25" t="str">
            <v>Unión EMT 3/4"</v>
          </cell>
          <cell r="L25" t="str">
            <v>Un</v>
          </cell>
          <cell r="N25">
            <v>2</v>
          </cell>
          <cell r="S25">
            <v>0</v>
          </cell>
        </row>
        <row r="26">
          <cell r="A26" t="str">
            <v>Caja octagonal</v>
          </cell>
          <cell r="L26" t="str">
            <v>Un</v>
          </cell>
          <cell r="N26">
            <v>1</v>
          </cell>
          <cell r="S26">
            <v>0</v>
          </cell>
        </row>
        <row r="27">
          <cell r="A27" t="str">
            <v>Caja 5800</v>
          </cell>
          <cell r="L27" t="str">
            <v>Un</v>
          </cell>
          <cell r="N27">
            <v>0.12</v>
          </cell>
          <cell r="S27">
            <v>0</v>
          </cell>
        </row>
        <row r="28">
          <cell r="A28" t="str">
            <v>Interruptor sencillo</v>
          </cell>
          <cell r="L28" t="str">
            <v>Un</v>
          </cell>
          <cell r="N28">
            <v>0.5</v>
          </cell>
          <cell r="S28">
            <v>0</v>
          </cell>
        </row>
        <row r="29">
          <cell r="A29" t="str">
            <v>Roseta y bombillo de bajo consumo</v>
          </cell>
          <cell r="L29" t="str">
            <v>Un</v>
          </cell>
          <cell r="N29">
            <v>1</v>
          </cell>
          <cell r="S29">
            <v>0</v>
          </cell>
        </row>
        <row r="30">
          <cell r="A30" t="str">
            <v>Aislador de rosca para empalme</v>
          </cell>
          <cell r="L30" t="str">
            <v>Un</v>
          </cell>
          <cell r="N30">
            <v>3</v>
          </cell>
          <cell r="S30">
            <v>0</v>
          </cell>
        </row>
        <row r="31">
          <cell r="A31" t="str">
            <v>Abrazadera de 3/4"</v>
          </cell>
          <cell r="L31" t="str">
            <v>Un</v>
          </cell>
          <cell r="N31">
            <v>3</v>
          </cell>
          <cell r="S31">
            <v>0</v>
          </cell>
        </row>
        <row r="32">
          <cell r="A32" t="str">
            <v>Perno de tiro</v>
          </cell>
          <cell r="L32" t="str">
            <v>Un</v>
          </cell>
          <cell r="N32">
            <v>3</v>
          </cell>
          <cell r="S32">
            <v>0</v>
          </cell>
        </row>
        <row r="33">
          <cell r="A33" t="str">
            <v>Pólvora para perno</v>
          </cell>
          <cell r="L33" t="str">
            <v>Un</v>
          </cell>
          <cell r="N33">
            <v>3</v>
          </cell>
          <cell r="S33">
            <v>0</v>
          </cell>
        </row>
        <row r="34">
          <cell r="A34" t="str">
            <v>Desperdicio</v>
          </cell>
          <cell r="L34" t="str">
            <v>%</v>
          </cell>
          <cell r="N34">
            <v>0.03</v>
          </cell>
          <cell r="S34">
            <v>0</v>
          </cell>
        </row>
        <row r="35">
          <cell r="A35" t="str">
            <v>SUBTOTAL</v>
          </cell>
          <cell r="S35">
            <v>0</v>
          </cell>
        </row>
        <row r="37">
          <cell r="A37" t="str">
            <v>3. Transportes</v>
          </cell>
        </row>
        <row r="38">
          <cell r="A38" t="str">
            <v>Material</v>
          </cell>
          <cell r="J38" t="str">
            <v>Vol. o Peso</v>
          </cell>
          <cell r="L38" t="str">
            <v>Distancia</v>
          </cell>
          <cell r="N38" t="str">
            <v>m2 o Ton/Km</v>
          </cell>
          <cell r="Q38" t="str">
            <v>Tarifa</v>
          </cell>
          <cell r="S38" t="str">
            <v>Vr. Unitario</v>
          </cell>
        </row>
        <row r="42">
          <cell r="A42" t="str">
            <v>SUBTOTAL</v>
          </cell>
        </row>
        <row r="44">
          <cell r="A44" t="str">
            <v>4. Mano de Obra</v>
          </cell>
        </row>
        <row r="45">
          <cell r="A45" t="str">
            <v>Trabajador</v>
          </cell>
          <cell r="I45" t="str">
            <v>Jornal</v>
          </cell>
          <cell r="K45" t="str">
            <v>Prestac.</v>
          </cell>
          <cell r="M45" t="str">
            <v>Jornal Total</v>
          </cell>
          <cell r="P45" t="str">
            <v>Rendimiento</v>
          </cell>
          <cell r="S45" t="str">
            <v>Vr. Unitario</v>
          </cell>
        </row>
        <row r="46">
          <cell r="A46" t="str">
            <v>Electricista II</v>
          </cell>
          <cell r="K46">
            <v>0.57999999999999996</v>
          </cell>
          <cell r="M46">
            <v>0</v>
          </cell>
          <cell r="S46">
            <v>0</v>
          </cell>
        </row>
        <row r="47">
          <cell r="A47" t="str">
            <v>Ayudante</v>
          </cell>
          <cell r="K47">
            <v>0.57999999999999996</v>
          </cell>
          <cell r="M47">
            <v>0</v>
          </cell>
          <cell r="S47">
            <v>0</v>
          </cell>
        </row>
        <row r="48">
          <cell r="S48">
            <v>0</v>
          </cell>
        </row>
        <row r="49">
          <cell r="A49" t="str">
            <v>SUBTOTAL</v>
          </cell>
          <cell r="S49">
            <v>0</v>
          </cell>
        </row>
        <row r="50">
          <cell r="A50" t="str">
            <v>TOTAL COSTO DIRECTO</v>
          </cell>
          <cell r="S50">
            <v>0</v>
          </cell>
        </row>
        <row r="51">
          <cell r="A51" t="str">
            <v>AIU CONTRACTUAL</v>
          </cell>
          <cell r="D51">
            <v>0</v>
          </cell>
          <cell r="R51" t="str">
            <v>TOTAL COSTO INDIRECTO</v>
          </cell>
          <cell r="S51">
            <v>0</v>
          </cell>
        </row>
        <row r="52">
          <cell r="A52" t="str">
            <v xml:space="preserve">VALOR TOTAL ACTIVIDAD </v>
          </cell>
          <cell r="S52">
            <v>0</v>
          </cell>
        </row>
        <row r="53">
          <cell r="A53" t="str">
            <v xml:space="preserve">VALOR RECURSOS NECESARIOS PARA LA EJECUCIÓN DE LA ACTIVIDAD </v>
          </cell>
          <cell r="S53">
            <v>0</v>
          </cell>
        </row>
        <row r="54">
          <cell r="A54" t="str">
            <v>Para constancia de lo anterior, se firma la presente acta bajo la responsabilidad expresa de los que intervienen en ella, de  conformidad  con las funciones  desempeñadas por cada uno de los mismos,  de acuerdo con el manual de interventoría, en _________</v>
          </cell>
        </row>
        <row r="57">
          <cell r="D57" t="str">
            <v>Firma:</v>
          </cell>
        </row>
        <row r="58">
          <cell r="D58" t="str">
            <v xml:space="preserve">Nombre: </v>
          </cell>
        </row>
        <row r="59">
          <cell r="D59" t="str">
            <v>REPRESENTATE LEGAL Ó DIRECTOR DE CONSULTORIA</v>
          </cell>
        </row>
        <row r="61">
          <cell r="A61" t="str">
            <v>C. OBSERVACIONES INTERVENTORIA (Campo de obligatorio diligenciamiento)</v>
          </cell>
        </row>
        <row r="66">
          <cell r="D66" t="str">
            <v>Firma:</v>
          </cell>
        </row>
        <row r="67">
          <cell r="D67" t="str">
            <v xml:space="preserve">Nombre: </v>
          </cell>
          <cell r="U67" t="str">
            <v>Original  - DPS</v>
          </cell>
        </row>
        <row r="68">
          <cell r="D68" t="str">
            <v>REPRESENTANTE LEGAL Ó DIRECTOR DE INTERVENTORÍA</v>
          </cell>
          <cell r="U68" t="str">
            <v>Copias: Contratista, Interventor</v>
          </cell>
        </row>
        <row r="69">
          <cell r="A69" t="str">
            <v>B. DATOS ESPECIFICOS</v>
          </cell>
        </row>
        <row r="70">
          <cell r="A70" t="str">
            <v>Item</v>
          </cell>
          <cell r="C70" t="str">
            <v>Descripción</v>
          </cell>
          <cell r="Q70" t="str">
            <v>Unidad</v>
          </cell>
          <cell r="S70" t="str">
            <v>Cantidad</v>
          </cell>
        </row>
        <row r="71">
          <cell r="A71" t="str">
            <v>06.01.02</v>
          </cell>
          <cell r="C71" t="str">
            <v>Salida para aplique en tubo conduit EMT de 3/4" y conductores de cobre 2N12AWG THHN. Incluye bombilla de bajo consumo, roseta de porcelana, curvas, terminales, uniones, soportes, cajas y accesorios para completar la salida.</v>
          </cell>
          <cell r="Q71" t="str">
            <v>UN</v>
          </cell>
          <cell r="S71">
            <v>11</v>
          </cell>
          <cell r="V71">
            <v>0</v>
          </cell>
        </row>
        <row r="73">
          <cell r="A73" t="str">
            <v>1.  Equipo</v>
          </cell>
        </row>
        <row r="74">
          <cell r="A74" t="str">
            <v>Descripción</v>
          </cell>
          <cell r="G74" t="str">
            <v>Marca</v>
          </cell>
          <cell r="J74" t="str">
            <v>Tipo</v>
          </cell>
          <cell r="N74" t="str">
            <v>Tarifa/Hora</v>
          </cell>
          <cell r="Q74" t="str">
            <v>Rendimiento</v>
          </cell>
          <cell r="S74" t="str">
            <v>Vr. Unitario</v>
          </cell>
        </row>
        <row r="75">
          <cell r="A75" t="str">
            <v>Herramienta menor (% de mano de obra)</v>
          </cell>
        </row>
        <row r="76">
          <cell r="S76">
            <v>0</v>
          </cell>
        </row>
        <row r="77">
          <cell r="S77">
            <v>0</v>
          </cell>
        </row>
        <row r="78">
          <cell r="S78">
            <v>0</v>
          </cell>
        </row>
        <row r="79">
          <cell r="A79" t="str">
            <v>SUBTOTAL</v>
          </cell>
          <cell r="S79">
            <v>0</v>
          </cell>
        </row>
        <row r="81">
          <cell r="A81" t="str">
            <v>2.  Materiales</v>
          </cell>
        </row>
        <row r="82">
          <cell r="A82" t="str">
            <v>Descripción</v>
          </cell>
          <cell r="L82" t="str">
            <v>Unidad</v>
          </cell>
          <cell r="N82" t="str">
            <v>Cantidad</v>
          </cell>
          <cell r="P82" t="str">
            <v>Precio Unit.</v>
          </cell>
          <cell r="S82" t="str">
            <v>Vr Unitario</v>
          </cell>
        </row>
        <row r="83">
          <cell r="A83" t="str">
            <v>Alambre de cobre No 12</v>
          </cell>
          <cell r="L83" t="str">
            <v>Ml</v>
          </cell>
          <cell r="N83">
            <v>13</v>
          </cell>
          <cell r="S83">
            <v>0</v>
          </cell>
        </row>
        <row r="84">
          <cell r="A84" t="str">
            <v>Tubo conduit EMT 3/4"</v>
          </cell>
          <cell r="L84" t="str">
            <v>Ml</v>
          </cell>
          <cell r="N84">
            <v>6</v>
          </cell>
          <cell r="S84">
            <v>0</v>
          </cell>
        </row>
        <row r="85">
          <cell r="A85" t="str">
            <v>Boquilla terminal EMT de 3/4"</v>
          </cell>
          <cell r="L85" t="str">
            <v xml:space="preserve">Un </v>
          </cell>
          <cell r="N85">
            <v>2</v>
          </cell>
          <cell r="S85">
            <v>0</v>
          </cell>
        </row>
        <row r="86">
          <cell r="A86" t="str">
            <v>Unión EMT 3/4"</v>
          </cell>
          <cell r="L86" t="str">
            <v>Un</v>
          </cell>
          <cell r="N86">
            <v>2</v>
          </cell>
          <cell r="S86">
            <v>0</v>
          </cell>
        </row>
        <row r="87">
          <cell r="A87" t="str">
            <v>Caja octagonal</v>
          </cell>
          <cell r="L87" t="str">
            <v>Un</v>
          </cell>
          <cell r="N87">
            <v>1</v>
          </cell>
          <cell r="S87">
            <v>0</v>
          </cell>
        </row>
        <row r="88">
          <cell r="A88" t="str">
            <v>Caja 5800</v>
          </cell>
          <cell r="L88" t="str">
            <v>Un</v>
          </cell>
          <cell r="N88">
            <v>0.12</v>
          </cell>
          <cell r="S88">
            <v>0</v>
          </cell>
        </row>
        <row r="89">
          <cell r="A89" t="str">
            <v>Interruptor sencillo</v>
          </cell>
          <cell r="L89" t="str">
            <v>Un</v>
          </cell>
          <cell r="N89">
            <v>0.5</v>
          </cell>
          <cell r="S89">
            <v>0</v>
          </cell>
        </row>
        <row r="90">
          <cell r="A90" t="str">
            <v>Cinta aislante</v>
          </cell>
          <cell r="L90" t="str">
            <v>Un</v>
          </cell>
          <cell r="N90">
            <v>0.05</v>
          </cell>
          <cell r="S90">
            <v>0</v>
          </cell>
        </row>
        <row r="91">
          <cell r="A91" t="str">
            <v>Aislador de rosca para empalme</v>
          </cell>
          <cell r="L91" t="str">
            <v>Un</v>
          </cell>
          <cell r="N91">
            <v>3</v>
          </cell>
          <cell r="S91">
            <v>0</v>
          </cell>
        </row>
        <row r="92">
          <cell r="A92" t="str">
            <v>Abrazadera de 3/4"</v>
          </cell>
          <cell r="L92" t="str">
            <v>Un</v>
          </cell>
          <cell r="N92">
            <v>3</v>
          </cell>
          <cell r="S92">
            <v>0</v>
          </cell>
        </row>
        <row r="93">
          <cell r="A93" t="str">
            <v>Perno de tiro</v>
          </cell>
          <cell r="L93" t="str">
            <v>Un</v>
          </cell>
          <cell r="N93">
            <v>3</v>
          </cell>
          <cell r="S93">
            <v>0</v>
          </cell>
        </row>
        <row r="94">
          <cell r="A94" t="str">
            <v>Pólvora para perno</v>
          </cell>
          <cell r="L94" t="str">
            <v>Un</v>
          </cell>
          <cell r="N94">
            <v>3</v>
          </cell>
          <cell r="S94">
            <v>0</v>
          </cell>
        </row>
        <row r="95">
          <cell r="A95" t="str">
            <v>Desperdicio</v>
          </cell>
          <cell r="L95" t="str">
            <v>%</v>
          </cell>
          <cell r="N95">
            <v>0.03</v>
          </cell>
          <cell r="S95">
            <v>0</v>
          </cell>
        </row>
        <row r="96">
          <cell r="A96" t="str">
            <v>SUBTOTAL</v>
          </cell>
          <cell r="S96">
            <v>0</v>
          </cell>
        </row>
        <row r="98">
          <cell r="A98" t="str">
            <v>3. Transportes</v>
          </cell>
        </row>
        <row r="99">
          <cell r="A99" t="str">
            <v>Material</v>
          </cell>
          <cell r="J99" t="str">
            <v>Vol. o Peso</v>
          </cell>
          <cell r="L99" t="str">
            <v>Distancia</v>
          </cell>
          <cell r="N99" t="str">
            <v>m2 o Ton/Km</v>
          </cell>
          <cell r="Q99" t="str">
            <v>Tarifa</v>
          </cell>
          <cell r="S99" t="str">
            <v>Vr. Unitario</v>
          </cell>
        </row>
        <row r="103">
          <cell r="A103" t="str">
            <v>SUBTOTAL</v>
          </cell>
        </row>
        <row r="105">
          <cell r="A105" t="str">
            <v>4. Mano de Obra</v>
          </cell>
        </row>
        <row r="106">
          <cell r="A106" t="str">
            <v>Trabajador</v>
          </cell>
          <cell r="I106" t="str">
            <v>Jornal</v>
          </cell>
          <cell r="K106" t="str">
            <v>Prestac.</v>
          </cell>
          <cell r="M106" t="str">
            <v>Jornal Total</v>
          </cell>
          <cell r="P106" t="str">
            <v>Rendimiento</v>
          </cell>
          <cell r="S106" t="str">
            <v>Vr. Unitario</v>
          </cell>
        </row>
        <row r="107">
          <cell r="A107" t="str">
            <v>Electricista II</v>
          </cell>
          <cell r="K107">
            <v>0.57999999999999996</v>
          </cell>
          <cell r="M107">
            <v>0</v>
          </cell>
          <cell r="S107">
            <v>0</v>
          </cell>
        </row>
        <row r="108">
          <cell r="A108" t="str">
            <v>Ayudante</v>
          </cell>
          <cell r="K108">
            <v>0.57999999999999996</v>
          </cell>
          <cell r="M108">
            <v>0</v>
          </cell>
          <cell r="S108">
            <v>0</v>
          </cell>
        </row>
        <row r="109">
          <cell r="S109">
            <v>0</v>
          </cell>
        </row>
        <row r="110">
          <cell r="A110" t="str">
            <v>SUBTOTAL</v>
          </cell>
          <cell r="S110">
            <v>0</v>
          </cell>
        </row>
        <row r="111">
          <cell r="A111" t="str">
            <v>TOTAL COSTO DIRECTO</v>
          </cell>
          <cell r="S111">
            <v>0</v>
          </cell>
        </row>
        <row r="112">
          <cell r="A112" t="str">
            <v>AIU CONTRACTUAL</v>
          </cell>
          <cell r="D112">
            <v>0</v>
          </cell>
          <cell r="R112" t="str">
            <v>TOTAL COSTO INDIRECTO</v>
          </cell>
          <cell r="S112">
            <v>0</v>
          </cell>
        </row>
        <row r="113">
          <cell r="A113" t="str">
            <v xml:space="preserve">VALOR TOTAL ACTIVIDAD </v>
          </cell>
          <cell r="S113">
            <v>0</v>
          </cell>
        </row>
        <row r="114">
          <cell r="A114" t="str">
            <v xml:space="preserve">VALOR RECURSOS NECESARIOS PARA LA EJECUCIÓN DE LA ACTIVIDAD </v>
          </cell>
          <cell r="S114">
            <v>0</v>
          </cell>
        </row>
        <row r="116">
          <cell r="A116" t="str">
            <v>Para constancia de lo anterior, se firma la presente acta bajo la responsabilidad expresa de los que intervienen en ella, de  conformidad  con las funciones  desempeñadas por cada uno de los mismos,  de acuerdo con el manual de interventoría, en _________</v>
          </cell>
        </row>
        <row r="119">
          <cell r="D119" t="str">
            <v>Firma:</v>
          </cell>
        </row>
        <row r="120">
          <cell r="D120" t="str">
            <v xml:space="preserve">Nombre: </v>
          </cell>
        </row>
        <row r="121">
          <cell r="D121" t="str">
            <v>REPRESENTATE LEGAL Ó DIRECTOR DE CONSULTORIA</v>
          </cell>
        </row>
        <row r="123">
          <cell r="A123" t="str">
            <v>C. OBSERVACIONES INTERVENTORIA (Campo de obligatorio diligenciamiento)</v>
          </cell>
        </row>
        <row r="130">
          <cell r="D130" t="str">
            <v>Firma:</v>
          </cell>
        </row>
        <row r="131">
          <cell r="D131" t="str">
            <v xml:space="preserve">Nombre: </v>
          </cell>
          <cell r="U131" t="str">
            <v>Original  - DPS</v>
          </cell>
        </row>
        <row r="132">
          <cell r="D132" t="str">
            <v>REPRESENTANTE LEGAL Ó DIRECTOR DE INTERVENTORÍA</v>
          </cell>
          <cell r="U132" t="str">
            <v>Copias: Contratista, Interventor</v>
          </cell>
        </row>
        <row r="133">
          <cell r="A133" t="str">
            <v>B. DATOS ESPECIFICOS</v>
          </cell>
        </row>
        <row r="134">
          <cell r="A134" t="str">
            <v>Item</v>
          </cell>
          <cell r="C134" t="str">
            <v>Descripción</v>
          </cell>
          <cell r="Q134" t="str">
            <v>Unidad</v>
          </cell>
          <cell r="S134" t="str">
            <v>Cantidad</v>
          </cell>
        </row>
        <row r="135">
          <cell r="A135" t="str">
            <v>06.01.03</v>
          </cell>
          <cell r="C135" t="str">
            <v>Salida para toma monofásica doble con polo a tierra para red normal, en tubo conduit EMT de 3/4" y conductores de cobre 2N12AWG THHN. Incluye toma, curvas, terminales, uniones, soportes, cajas y accesorios para completar la salida.</v>
          </cell>
          <cell r="Q135" t="str">
            <v>UN</v>
          </cell>
          <cell r="S135">
            <v>3</v>
          </cell>
          <cell r="V135">
            <v>0</v>
          </cell>
        </row>
        <row r="137">
          <cell r="A137" t="str">
            <v>1.  Equipo</v>
          </cell>
        </row>
        <row r="138">
          <cell r="A138" t="str">
            <v>Descripción</v>
          </cell>
          <cell r="G138" t="str">
            <v>Marca</v>
          </cell>
          <cell r="J138" t="str">
            <v>Tipo</v>
          </cell>
          <cell r="N138" t="str">
            <v>Tarifa/Hora</v>
          </cell>
          <cell r="Q138" t="str">
            <v>Rendimiento</v>
          </cell>
          <cell r="S138" t="str">
            <v>Vr. Unitario</v>
          </cell>
        </row>
        <row r="139">
          <cell r="A139" t="str">
            <v>Herramienta menor (% de mano de obra)</v>
          </cell>
        </row>
        <row r="140">
          <cell r="S140">
            <v>0</v>
          </cell>
        </row>
        <row r="141">
          <cell r="S141">
            <v>0</v>
          </cell>
        </row>
        <row r="142">
          <cell r="S142">
            <v>0</v>
          </cell>
        </row>
        <row r="143">
          <cell r="A143" t="str">
            <v>SUBTOTAL</v>
          </cell>
          <cell r="S143">
            <v>0</v>
          </cell>
        </row>
        <row r="145">
          <cell r="A145" t="str">
            <v>2.  Materiales</v>
          </cell>
        </row>
        <row r="146">
          <cell r="A146" t="str">
            <v>Descripción</v>
          </cell>
          <cell r="L146" t="str">
            <v>Unidad</v>
          </cell>
          <cell r="N146" t="str">
            <v>Cantidad</v>
          </cell>
          <cell r="P146" t="str">
            <v>Precio Unit.</v>
          </cell>
          <cell r="S146" t="str">
            <v>Vr Unitario</v>
          </cell>
        </row>
        <row r="147">
          <cell r="A147" t="str">
            <v>Alambre de cobre No 12</v>
          </cell>
          <cell r="L147" t="str">
            <v>Ml</v>
          </cell>
          <cell r="N147">
            <v>13</v>
          </cell>
          <cell r="S147">
            <v>0</v>
          </cell>
        </row>
        <row r="148">
          <cell r="A148" t="str">
            <v>Tubo conduit EMT 3/4"</v>
          </cell>
          <cell r="L148" t="str">
            <v>Ml</v>
          </cell>
          <cell r="N148">
            <v>6</v>
          </cell>
          <cell r="S148">
            <v>0</v>
          </cell>
        </row>
        <row r="149">
          <cell r="A149" t="str">
            <v>Boquilla terminal EMT de 3/4"</v>
          </cell>
          <cell r="L149" t="str">
            <v xml:space="preserve">Un </v>
          </cell>
          <cell r="N149">
            <v>2</v>
          </cell>
          <cell r="S149">
            <v>0</v>
          </cell>
        </row>
        <row r="150">
          <cell r="A150" t="str">
            <v>Unión EMT 3/4"</v>
          </cell>
          <cell r="L150" t="str">
            <v xml:space="preserve">Un </v>
          </cell>
          <cell r="N150">
            <v>2</v>
          </cell>
          <cell r="S150">
            <v>0</v>
          </cell>
        </row>
        <row r="151">
          <cell r="A151" t="str">
            <v>Caja 5800</v>
          </cell>
          <cell r="L151" t="str">
            <v xml:space="preserve">Un </v>
          </cell>
          <cell r="N151">
            <v>1</v>
          </cell>
          <cell r="S151">
            <v>0</v>
          </cell>
        </row>
        <row r="152">
          <cell r="A152" t="str">
            <v>Toma monofásica doble con polo</v>
          </cell>
          <cell r="L152" t="str">
            <v>Un</v>
          </cell>
          <cell r="N152">
            <v>1</v>
          </cell>
          <cell r="S152">
            <v>0</v>
          </cell>
        </row>
        <row r="153">
          <cell r="A153" t="str">
            <v>Cinta aislante</v>
          </cell>
          <cell r="L153" t="str">
            <v>Un</v>
          </cell>
          <cell r="N153">
            <v>0.05</v>
          </cell>
          <cell r="S153">
            <v>0</v>
          </cell>
        </row>
        <row r="154">
          <cell r="A154" t="str">
            <v>Aislador de rosca para empalme</v>
          </cell>
          <cell r="L154" t="str">
            <v xml:space="preserve">Un </v>
          </cell>
          <cell r="N154">
            <v>3</v>
          </cell>
          <cell r="S154">
            <v>0</v>
          </cell>
        </row>
        <row r="155">
          <cell r="A155" t="str">
            <v>Marquilla en acrílico</v>
          </cell>
          <cell r="L155" t="str">
            <v>Un</v>
          </cell>
          <cell r="N155">
            <v>1</v>
          </cell>
          <cell r="S155">
            <v>0</v>
          </cell>
        </row>
        <row r="156">
          <cell r="A156" t="str">
            <v>Abrazadera de 3/4"</v>
          </cell>
          <cell r="L156" t="str">
            <v>Un</v>
          </cell>
          <cell r="N156">
            <v>3</v>
          </cell>
          <cell r="S156">
            <v>0</v>
          </cell>
        </row>
        <row r="157">
          <cell r="A157" t="str">
            <v>Perno de tiro</v>
          </cell>
          <cell r="L157" t="str">
            <v>Un</v>
          </cell>
          <cell r="N157">
            <v>3</v>
          </cell>
          <cell r="S157">
            <v>0</v>
          </cell>
        </row>
        <row r="158">
          <cell r="A158" t="str">
            <v>Pólvora para perno</v>
          </cell>
          <cell r="L158" t="str">
            <v>Un</v>
          </cell>
          <cell r="N158">
            <v>3</v>
          </cell>
          <cell r="S158">
            <v>0</v>
          </cell>
        </row>
        <row r="159">
          <cell r="A159" t="str">
            <v>Desperdicio</v>
          </cell>
          <cell r="L159" t="str">
            <v>%</v>
          </cell>
          <cell r="N159">
            <v>0.03</v>
          </cell>
          <cell r="S159">
            <v>0</v>
          </cell>
        </row>
        <row r="160">
          <cell r="A160" t="str">
            <v>SUBTOTAL</v>
          </cell>
          <cell r="S160">
            <v>0</v>
          </cell>
        </row>
        <row r="162">
          <cell r="A162" t="str">
            <v>3. Transportes</v>
          </cell>
        </row>
        <row r="163">
          <cell r="A163" t="str">
            <v>Material</v>
          </cell>
          <cell r="J163" t="str">
            <v>Vol. o Peso</v>
          </cell>
          <cell r="L163" t="str">
            <v>Distancia</v>
          </cell>
          <cell r="N163" t="str">
            <v>m2 o Ton/Km</v>
          </cell>
          <cell r="Q163" t="str">
            <v>Tarifa</v>
          </cell>
          <cell r="S163" t="str">
            <v>Vr. Unitario</v>
          </cell>
        </row>
        <row r="167">
          <cell r="A167" t="str">
            <v>SUBTOTAL</v>
          </cell>
        </row>
        <row r="169">
          <cell r="A169" t="str">
            <v>4. Mano de Obra</v>
          </cell>
        </row>
        <row r="170">
          <cell r="A170" t="str">
            <v>Trabajador</v>
          </cell>
          <cell r="I170" t="str">
            <v>Jornal</v>
          </cell>
          <cell r="K170" t="str">
            <v>Prestac.</v>
          </cell>
          <cell r="M170" t="str">
            <v>Jornal Total</v>
          </cell>
          <cell r="P170" t="str">
            <v>Rendimiento</v>
          </cell>
          <cell r="S170" t="str">
            <v>Vr. Unitario</v>
          </cell>
        </row>
        <row r="171">
          <cell r="A171" t="str">
            <v>Electricista II</v>
          </cell>
          <cell r="K171">
            <v>0.57999999999999996</v>
          </cell>
          <cell r="M171">
            <v>0</v>
          </cell>
          <cell r="S171">
            <v>0</v>
          </cell>
        </row>
        <row r="172">
          <cell r="A172" t="str">
            <v>Ayudante</v>
          </cell>
          <cell r="K172">
            <v>0.57999999999999996</v>
          </cell>
          <cell r="M172">
            <v>0</v>
          </cell>
          <cell r="S172">
            <v>0</v>
          </cell>
        </row>
        <row r="173">
          <cell r="S173">
            <v>0</v>
          </cell>
        </row>
        <row r="174">
          <cell r="A174" t="str">
            <v>SUBTOTAL</v>
          </cell>
          <cell r="S174">
            <v>0</v>
          </cell>
        </row>
        <row r="175">
          <cell r="A175" t="str">
            <v>TOTAL COSTO DIRECTO</v>
          </cell>
          <cell r="S175">
            <v>0</v>
          </cell>
        </row>
        <row r="176">
          <cell r="A176" t="str">
            <v>AIU CONTRACTUAL</v>
          </cell>
          <cell r="D176">
            <v>0</v>
          </cell>
          <cell r="R176" t="str">
            <v>TOTAL COSTO INDIRECTO</v>
          </cell>
          <cell r="S176">
            <v>0</v>
          </cell>
        </row>
        <row r="177">
          <cell r="A177" t="str">
            <v xml:space="preserve">VALOR TOTAL ACTIVIDAD </v>
          </cell>
          <cell r="S177">
            <v>0</v>
          </cell>
        </row>
        <row r="178">
          <cell r="A178" t="str">
            <v xml:space="preserve">VALOR RECURSOS NECESARIOS PARA LA EJECUCIÓN DE LA ACTIVIDAD </v>
          </cell>
          <cell r="S178">
            <v>0</v>
          </cell>
        </row>
        <row r="179">
          <cell r="A179" t="str">
            <v>Para constancia de lo anterior, se firma la presente acta bajo la responsabilidad expresa de los que intervienen en ella, de  conformidad  con las funciones  desempeñadas por cada uno de los mismos,  de acuerdo con el manual de interventoría, en _________</v>
          </cell>
        </row>
        <row r="182">
          <cell r="D182" t="str">
            <v>Firma:</v>
          </cell>
        </row>
        <row r="183">
          <cell r="D183" t="str">
            <v xml:space="preserve">Nombre: </v>
          </cell>
        </row>
        <row r="184">
          <cell r="D184" t="str">
            <v>REPRESENTATE LEGAL Ó DIRECTOR DE CONSULTORIA</v>
          </cell>
        </row>
        <row r="186">
          <cell r="A186" t="str">
            <v>C. OBSERVACIONES INTERVENTORIA (Campo de obligatorio diligenciamiento)</v>
          </cell>
        </row>
        <row r="193">
          <cell r="D193" t="str">
            <v>Firma:</v>
          </cell>
        </row>
        <row r="194">
          <cell r="D194" t="str">
            <v xml:space="preserve">Nombre: </v>
          </cell>
          <cell r="U194" t="str">
            <v>Original  - DPS</v>
          </cell>
        </row>
        <row r="195">
          <cell r="D195" t="str">
            <v>REPRESENTANTE LEGAL Ó DIRECTOR DE INTERVENTORÍA</v>
          </cell>
          <cell r="U195" t="str">
            <v>Copias: Contratista, Interventor</v>
          </cell>
        </row>
        <row r="196">
          <cell r="A196" t="str">
            <v>B. DATOS ESPECIFICOS</v>
          </cell>
        </row>
        <row r="197">
          <cell r="A197" t="str">
            <v>Item</v>
          </cell>
          <cell r="C197" t="str">
            <v>Descripción</v>
          </cell>
          <cell r="Q197" t="str">
            <v>Unidad</v>
          </cell>
          <cell r="S197" t="str">
            <v>Cantidad</v>
          </cell>
        </row>
        <row r="198">
          <cell r="A198" t="str">
            <v>06.02.01</v>
          </cell>
          <cell r="C198" t="str">
            <v>Suministro, montaje y conexión de automático enchufable de 1x20,1x30, 1x40 o 1x50 amperios.</v>
          </cell>
          <cell r="Q198" t="str">
            <v>UN</v>
          </cell>
          <cell r="S198">
            <v>4</v>
          </cell>
          <cell r="V198">
            <v>0</v>
          </cell>
        </row>
        <row r="200">
          <cell r="A200" t="str">
            <v>1.  Equipo</v>
          </cell>
        </row>
        <row r="201">
          <cell r="A201" t="str">
            <v>Descripción</v>
          </cell>
          <cell r="G201" t="str">
            <v>Marca</v>
          </cell>
          <cell r="J201" t="str">
            <v>Tipo</v>
          </cell>
          <cell r="N201" t="str">
            <v>Tarifa/Hora</v>
          </cell>
          <cell r="Q201" t="str">
            <v>Rendimiento</v>
          </cell>
          <cell r="S201" t="str">
            <v>Vr. Unitario</v>
          </cell>
        </row>
        <row r="202">
          <cell r="A202" t="str">
            <v>Herramienta menor (% de mano de obra)</v>
          </cell>
        </row>
        <row r="203">
          <cell r="S203">
            <v>0</v>
          </cell>
        </row>
        <row r="204">
          <cell r="S204">
            <v>0</v>
          </cell>
        </row>
        <row r="205">
          <cell r="S205">
            <v>0</v>
          </cell>
        </row>
        <row r="206">
          <cell r="A206" t="str">
            <v>SUBTOTAL</v>
          </cell>
          <cell r="S206">
            <v>0</v>
          </cell>
        </row>
        <row r="208">
          <cell r="A208" t="str">
            <v>2.  Materiales</v>
          </cell>
        </row>
        <row r="209">
          <cell r="A209" t="str">
            <v>Descripción</v>
          </cell>
          <cell r="L209" t="str">
            <v>Unidad</v>
          </cell>
          <cell r="N209" t="str">
            <v>Cantidad</v>
          </cell>
          <cell r="P209" t="str">
            <v>Precio Unit.</v>
          </cell>
          <cell r="S209" t="str">
            <v>Vr Unitario</v>
          </cell>
        </row>
        <row r="210">
          <cell r="A210" t="str">
            <v>Automático enchufable 1x20,1x30, 1x40 o 1x50 A</v>
          </cell>
          <cell r="L210" t="str">
            <v xml:space="preserve">Un </v>
          </cell>
          <cell r="N210">
            <v>1</v>
          </cell>
          <cell r="S210">
            <v>0</v>
          </cell>
        </row>
        <row r="211">
          <cell r="S211">
            <v>0</v>
          </cell>
        </row>
        <row r="212">
          <cell r="S212">
            <v>0</v>
          </cell>
        </row>
        <row r="213">
          <cell r="S213">
            <v>0</v>
          </cell>
        </row>
        <row r="214">
          <cell r="S214">
            <v>0</v>
          </cell>
        </row>
        <row r="215">
          <cell r="S215">
            <v>0</v>
          </cell>
        </row>
        <row r="216">
          <cell r="S216">
            <v>0</v>
          </cell>
        </row>
        <row r="217">
          <cell r="S217">
            <v>0</v>
          </cell>
        </row>
        <row r="218">
          <cell r="S218">
            <v>0</v>
          </cell>
        </row>
        <row r="219">
          <cell r="S219">
            <v>0</v>
          </cell>
        </row>
        <row r="220">
          <cell r="S220">
            <v>0</v>
          </cell>
        </row>
        <row r="221">
          <cell r="S221">
            <v>0</v>
          </cell>
        </row>
        <row r="222">
          <cell r="A222" t="str">
            <v>Desperdicio</v>
          </cell>
          <cell r="L222" t="str">
            <v>%</v>
          </cell>
          <cell r="P222">
            <v>0</v>
          </cell>
          <cell r="S222">
            <v>0</v>
          </cell>
        </row>
        <row r="223">
          <cell r="A223" t="str">
            <v>SUBTOTAL</v>
          </cell>
          <cell r="S223">
            <v>0</v>
          </cell>
        </row>
        <row r="225">
          <cell r="A225" t="str">
            <v>3. Transportes</v>
          </cell>
        </row>
        <row r="226">
          <cell r="A226" t="str">
            <v>Material</v>
          </cell>
          <cell r="J226" t="str">
            <v>Vol. o Peso</v>
          </cell>
          <cell r="L226" t="str">
            <v>Distancia</v>
          </cell>
          <cell r="N226" t="str">
            <v>m2 o Ton/Km</v>
          </cell>
          <cell r="Q226" t="str">
            <v>Tarifa</v>
          </cell>
          <cell r="S226" t="str">
            <v>Vr. Unitario</v>
          </cell>
        </row>
        <row r="230">
          <cell r="A230" t="str">
            <v>SUBTOTAL</v>
          </cell>
        </row>
        <row r="232">
          <cell r="A232" t="str">
            <v>4. Mano de Obra</v>
          </cell>
        </row>
        <row r="233">
          <cell r="A233" t="str">
            <v>Trabajador</v>
          </cell>
          <cell r="I233" t="str">
            <v>Jornal</v>
          </cell>
          <cell r="K233" t="str">
            <v>Prestac.</v>
          </cell>
          <cell r="M233" t="str">
            <v>Jornal Total</v>
          </cell>
          <cell r="P233" t="str">
            <v>Rendimiento</v>
          </cell>
          <cell r="S233" t="str">
            <v>Vr. Unitario</v>
          </cell>
        </row>
        <row r="234">
          <cell r="A234" t="str">
            <v>Electricista II</v>
          </cell>
          <cell r="K234">
            <v>0.57999999999999996</v>
          </cell>
          <cell r="M234">
            <v>0</v>
          </cell>
          <cell r="S234">
            <v>0</v>
          </cell>
        </row>
        <row r="235">
          <cell r="S235">
            <v>0</v>
          </cell>
        </row>
        <row r="236">
          <cell r="S236">
            <v>0</v>
          </cell>
        </row>
        <row r="237">
          <cell r="A237" t="str">
            <v>SUBTOTAL</v>
          </cell>
          <cell r="S237">
            <v>0</v>
          </cell>
        </row>
        <row r="238">
          <cell r="A238" t="str">
            <v>TOTAL COSTO DIRECTO</v>
          </cell>
          <cell r="S238">
            <v>0</v>
          </cell>
        </row>
        <row r="239">
          <cell r="A239" t="str">
            <v>AIU CONTRACTUAL</v>
          </cell>
          <cell r="D239">
            <v>0</v>
          </cell>
          <cell r="R239" t="str">
            <v>TOTAL COSTO INDIRECTO</v>
          </cell>
          <cell r="S239">
            <v>0</v>
          </cell>
        </row>
        <row r="240">
          <cell r="A240" t="str">
            <v xml:space="preserve">VALOR TOTAL ACTIVIDAD </v>
          </cell>
          <cell r="S240">
            <v>0</v>
          </cell>
        </row>
        <row r="241">
          <cell r="A241" t="str">
            <v xml:space="preserve">VALOR RECURSOS NECESARIOS PARA LA EJECUCIÓN DE LA ACTIVIDAD </v>
          </cell>
          <cell r="S241">
            <v>0</v>
          </cell>
        </row>
        <row r="243">
          <cell r="A243" t="str">
            <v>Para constancia de lo anterior, se firma la presente acta bajo la responsabilidad expresa de los que intervienen en ella, de  conformidad  con las funciones  desempeñadas por cada uno de los mismos,  de acuerdo con el manual de interventoría, en _________</v>
          </cell>
        </row>
        <row r="246">
          <cell r="D246" t="str">
            <v>Firma:</v>
          </cell>
        </row>
        <row r="247">
          <cell r="D247" t="str">
            <v xml:space="preserve">Nombre: </v>
          </cell>
        </row>
        <row r="248">
          <cell r="D248" t="str">
            <v>REPRESENTATE LEGAL Ó DIRECTOR DE CONSULTORIA</v>
          </cell>
        </row>
        <row r="250">
          <cell r="A250" t="str">
            <v>C. OBSERVACIONES INTERVENTORIA (Campo de obligatorio diligenciamiento)</v>
          </cell>
        </row>
        <row r="257">
          <cell r="D257" t="str">
            <v>Firma:</v>
          </cell>
        </row>
        <row r="258">
          <cell r="D258" t="str">
            <v xml:space="preserve">Nombre: </v>
          </cell>
          <cell r="U258" t="str">
            <v>Original  - DPS</v>
          </cell>
        </row>
        <row r="259">
          <cell r="D259" t="str">
            <v>REPRESENTANTE LEGAL Ó DIRECTOR DE INTERVENTORÍA</v>
          </cell>
          <cell r="U259" t="str">
            <v>Copias: Contratista, Interventor</v>
          </cell>
        </row>
        <row r="260">
          <cell r="A260" t="str">
            <v>B. DATOS ESPECIFICOS</v>
          </cell>
        </row>
        <row r="261">
          <cell r="A261" t="str">
            <v>Item</v>
          </cell>
          <cell r="C261" t="str">
            <v>Descripción</v>
          </cell>
          <cell r="Q261" t="str">
            <v>Unidad</v>
          </cell>
          <cell r="S261" t="str">
            <v>Cantidad</v>
          </cell>
        </row>
        <row r="262">
          <cell r="A262" t="str">
            <v>06.02.02</v>
          </cell>
          <cell r="C262" t="str">
            <v xml:space="preserve">Suministro, montaje y conexión de tablero monofásico de 6 circuitos. </v>
          </cell>
          <cell r="Q262" t="str">
            <v>UN</v>
          </cell>
          <cell r="S262">
            <v>1</v>
          </cell>
          <cell r="V262">
            <v>0</v>
          </cell>
        </row>
        <row r="264">
          <cell r="A264" t="str">
            <v>1.  Equipo</v>
          </cell>
        </row>
        <row r="265">
          <cell r="A265" t="str">
            <v>Descripción</v>
          </cell>
          <cell r="G265" t="str">
            <v>Marca</v>
          </cell>
          <cell r="J265" t="str">
            <v>Tipo</v>
          </cell>
          <cell r="N265" t="str">
            <v>Tarifa/Hora</v>
          </cell>
          <cell r="Q265" t="str">
            <v>Rendimiento</v>
          </cell>
          <cell r="S265" t="str">
            <v>Vr. Unitario</v>
          </cell>
        </row>
        <row r="266">
          <cell r="A266" t="str">
            <v>Herramienta menor (% de mano de obra)</v>
          </cell>
        </row>
        <row r="267">
          <cell r="S267">
            <v>0</v>
          </cell>
        </row>
        <row r="268">
          <cell r="S268">
            <v>0</v>
          </cell>
        </row>
        <row r="269">
          <cell r="S269">
            <v>0</v>
          </cell>
        </row>
        <row r="270">
          <cell r="A270" t="str">
            <v>SUBTOTAL</v>
          </cell>
          <cell r="S270">
            <v>0</v>
          </cell>
        </row>
        <row r="272">
          <cell r="A272" t="str">
            <v>2.  Materiales</v>
          </cell>
        </row>
        <row r="273">
          <cell r="A273" t="str">
            <v>Descripción</v>
          </cell>
          <cell r="L273" t="str">
            <v>Unidad</v>
          </cell>
          <cell r="N273" t="str">
            <v>Cantidad</v>
          </cell>
          <cell r="P273" t="str">
            <v>Precio Unit.</v>
          </cell>
          <cell r="S273" t="str">
            <v>Vr Unitario</v>
          </cell>
        </row>
        <row r="274">
          <cell r="A274" t="str">
            <v xml:space="preserve">Tablero monofásico de 6 circuitos monofasico </v>
          </cell>
          <cell r="L274" t="str">
            <v xml:space="preserve">Un </v>
          </cell>
          <cell r="N274">
            <v>1</v>
          </cell>
          <cell r="S274">
            <v>0</v>
          </cell>
        </row>
        <row r="275">
          <cell r="S275">
            <v>0</v>
          </cell>
        </row>
        <row r="276">
          <cell r="S276">
            <v>0</v>
          </cell>
        </row>
        <row r="277">
          <cell r="S277">
            <v>0</v>
          </cell>
        </row>
        <row r="278">
          <cell r="S278">
            <v>0</v>
          </cell>
        </row>
        <row r="279">
          <cell r="S279">
            <v>0</v>
          </cell>
        </row>
        <row r="280">
          <cell r="S280">
            <v>0</v>
          </cell>
        </row>
        <row r="281">
          <cell r="S281">
            <v>0</v>
          </cell>
        </row>
        <row r="282">
          <cell r="S282">
            <v>0</v>
          </cell>
        </row>
        <row r="283">
          <cell r="S283">
            <v>0</v>
          </cell>
        </row>
        <row r="284">
          <cell r="S284">
            <v>0</v>
          </cell>
        </row>
        <row r="285">
          <cell r="S285">
            <v>0</v>
          </cell>
        </row>
        <row r="286">
          <cell r="A286" t="str">
            <v>Desperdicio</v>
          </cell>
          <cell r="L286" t="str">
            <v>%</v>
          </cell>
          <cell r="P286">
            <v>0</v>
          </cell>
          <cell r="S286">
            <v>0</v>
          </cell>
        </row>
        <row r="287">
          <cell r="A287" t="str">
            <v>SUBTOTAL</v>
          </cell>
          <cell r="S287">
            <v>0</v>
          </cell>
        </row>
        <row r="289">
          <cell r="A289" t="str">
            <v>3. Transportes</v>
          </cell>
        </row>
        <row r="290">
          <cell r="A290" t="str">
            <v>Material</v>
          </cell>
          <cell r="J290" t="str">
            <v>Vol. o Peso</v>
          </cell>
          <cell r="L290" t="str">
            <v>Distancia</v>
          </cell>
          <cell r="N290" t="str">
            <v>m2 o Ton/Km</v>
          </cell>
          <cell r="Q290" t="str">
            <v>Tarifa</v>
          </cell>
          <cell r="S290" t="str">
            <v>Vr. Unitario</v>
          </cell>
        </row>
        <row r="294">
          <cell r="A294" t="str">
            <v>SUBTOTAL</v>
          </cell>
        </row>
        <row r="296">
          <cell r="A296" t="str">
            <v>4. Mano de Obra</v>
          </cell>
        </row>
        <row r="297">
          <cell r="A297" t="str">
            <v>Trabajador</v>
          </cell>
          <cell r="I297" t="str">
            <v>Jornal</v>
          </cell>
          <cell r="K297" t="str">
            <v>Prestac.</v>
          </cell>
          <cell r="M297" t="str">
            <v>Jornal Total</v>
          </cell>
          <cell r="P297" t="str">
            <v>Rendimiento</v>
          </cell>
          <cell r="S297" t="str">
            <v>Vr. Unitario</v>
          </cell>
        </row>
        <row r="298">
          <cell r="A298" t="str">
            <v>Electricista II</v>
          </cell>
          <cell r="K298">
            <v>0.57999999999999996</v>
          </cell>
          <cell r="M298">
            <v>0</v>
          </cell>
          <cell r="S298">
            <v>0</v>
          </cell>
        </row>
        <row r="299">
          <cell r="A299" t="str">
            <v>Ayudante</v>
          </cell>
          <cell r="K299">
            <v>0.57999999999999996</v>
          </cell>
          <cell r="M299">
            <v>0</v>
          </cell>
          <cell r="S299">
            <v>0</v>
          </cell>
        </row>
        <row r="300">
          <cell r="S300">
            <v>0</v>
          </cell>
        </row>
        <row r="301">
          <cell r="A301" t="str">
            <v>SUBTOTAL</v>
          </cell>
          <cell r="S301">
            <v>0</v>
          </cell>
        </row>
        <row r="302">
          <cell r="A302" t="str">
            <v>TOTAL COSTO DIRECTO</v>
          </cell>
          <cell r="S302">
            <v>0</v>
          </cell>
        </row>
        <row r="303">
          <cell r="A303" t="str">
            <v>AIU CONTRACTUAL</v>
          </cell>
          <cell r="D303">
            <v>0</v>
          </cell>
          <cell r="R303" t="str">
            <v>TOTAL COSTO INDIRECTO</v>
          </cell>
          <cell r="S303">
            <v>0</v>
          </cell>
        </row>
        <row r="304">
          <cell r="A304" t="str">
            <v xml:space="preserve">VALOR TOTAL ACTIVIDAD </v>
          </cell>
          <cell r="S304">
            <v>0</v>
          </cell>
        </row>
        <row r="305">
          <cell r="A305" t="str">
            <v xml:space="preserve">VALOR RECURSOS NECESARIOS PARA LA EJECUCIÓN DE LA ACTIVIDAD </v>
          </cell>
          <cell r="S305">
            <v>0</v>
          </cell>
        </row>
        <row r="307">
          <cell r="A307" t="str">
            <v>Para constancia de lo anterior, se firma la presente acta bajo la responsabilidad expresa de los que intervienen en ella, de  conformidad  con las funciones  desempeñadas por cada uno de los mismos,  de acuerdo con el manual de interventoría, en _________</v>
          </cell>
        </row>
        <row r="310">
          <cell r="D310" t="str">
            <v>Firma:</v>
          </cell>
        </row>
        <row r="311">
          <cell r="D311" t="str">
            <v xml:space="preserve">Nombre: </v>
          </cell>
        </row>
        <row r="312">
          <cell r="D312" t="str">
            <v>REPRESENTATE LEGAL Ó DIRECTOR DE CONSULTORIA</v>
          </cell>
        </row>
        <row r="314">
          <cell r="A314" t="str">
            <v>C. OBSERVACIONES INTERVENTORIA (Campo de obligatorio diligenciamiento)</v>
          </cell>
        </row>
        <row r="321">
          <cell r="D321" t="str">
            <v>Firma:</v>
          </cell>
        </row>
        <row r="322">
          <cell r="D322" t="str">
            <v xml:space="preserve">Nombre: </v>
          </cell>
          <cell r="U322" t="str">
            <v>Original  - DPS</v>
          </cell>
        </row>
        <row r="323">
          <cell r="D323" t="str">
            <v>REPRESENTANTE LEGAL Ó DIRECTOR DE INTERVENTORÍA</v>
          </cell>
          <cell r="U323" t="str">
            <v>Copias: Contratista, Interventor</v>
          </cell>
        </row>
        <row r="324">
          <cell r="A324" t="str">
            <v>B. DATOS ESPECIFICOS</v>
          </cell>
        </row>
        <row r="325">
          <cell r="A325" t="str">
            <v>Item</v>
          </cell>
          <cell r="C325" t="str">
            <v>Descripción</v>
          </cell>
          <cell r="Q325" t="str">
            <v>Unidad</v>
          </cell>
          <cell r="S325" t="str">
            <v>Cantidad</v>
          </cell>
        </row>
        <row r="326">
          <cell r="A326" t="str">
            <v>06.03.01</v>
          </cell>
          <cell r="C326" t="str">
            <v>Suministro y tendido de acometida monofásica aérea antifraude en conductores 2No8. Incluye accesorios para completar la actividad.</v>
          </cell>
          <cell r="Q326" t="str">
            <v>ML</v>
          </cell>
          <cell r="S326">
            <v>112</v>
          </cell>
          <cell r="V326">
            <v>0</v>
          </cell>
        </row>
        <row r="328">
          <cell r="A328" t="str">
            <v>1.  Equipo</v>
          </cell>
        </row>
        <row r="329">
          <cell r="A329" t="str">
            <v>Descripción</v>
          </cell>
          <cell r="G329" t="str">
            <v>Marca</v>
          </cell>
          <cell r="J329" t="str">
            <v>Tipo</v>
          </cell>
          <cell r="N329" t="str">
            <v>Tarifa/Hora</v>
          </cell>
          <cell r="Q329" t="str">
            <v>Rendimiento</v>
          </cell>
          <cell r="S329" t="str">
            <v>Vr. Unitario</v>
          </cell>
        </row>
        <row r="330">
          <cell r="A330" t="str">
            <v>Herramienta menor (% de mano de obra)</v>
          </cell>
        </row>
        <row r="331">
          <cell r="S331">
            <v>0</v>
          </cell>
        </row>
        <row r="332">
          <cell r="S332">
            <v>0</v>
          </cell>
        </row>
        <row r="333">
          <cell r="S333">
            <v>0</v>
          </cell>
        </row>
        <row r="334">
          <cell r="A334" t="str">
            <v>SUBTOTAL</v>
          </cell>
          <cell r="S334">
            <v>0</v>
          </cell>
        </row>
        <row r="336">
          <cell r="A336" t="str">
            <v>2.  Materiales</v>
          </cell>
        </row>
        <row r="337">
          <cell r="A337" t="str">
            <v>Descripción</v>
          </cell>
          <cell r="L337" t="str">
            <v>Unidad</v>
          </cell>
          <cell r="N337" t="str">
            <v>Cantidad</v>
          </cell>
          <cell r="P337" t="str">
            <v>Precio Unit.</v>
          </cell>
          <cell r="S337" t="str">
            <v>Vr Unitario</v>
          </cell>
        </row>
        <row r="338">
          <cell r="A338" t="str">
            <v xml:space="preserve">Cable antifraude en 2No8 </v>
          </cell>
          <cell r="L338" t="str">
            <v xml:space="preserve">Ml </v>
          </cell>
          <cell r="N338">
            <v>1.05</v>
          </cell>
          <cell r="S338">
            <v>0</v>
          </cell>
        </row>
        <row r="339">
          <cell r="S339">
            <v>0</v>
          </cell>
        </row>
        <row r="340">
          <cell r="S340">
            <v>0</v>
          </cell>
        </row>
        <row r="341">
          <cell r="S341">
            <v>0</v>
          </cell>
        </row>
        <row r="342">
          <cell r="S342">
            <v>0</v>
          </cell>
        </row>
        <row r="343">
          <cell r="S343">
            <v>0</v>
          </cell>
        </row>
        <row r="344">
          <cell r="S344">
            <v>0</v>
          </cell>
        </row>
        <row r="345">
          <cell r="S345">
            <v>0</v>
          </cell>
        </row>
        <row r="346">
          <cell r="S346">
            <v>0</v>
          </cell>
        </row>
        <row r="347">
          <cell r="S347">
            <v>0</v>
          </cell>
        </row>
        <row r="348">
          <cell r="S348">
            <v>0</v>
          </cell>
        </row>
        <row r="349">
          <cell r="S349">
            <v>0</v>
          </cell>
        </row>
        <row r="350">
          <cell r="A350" t="str">
            <v>Desperdicio</v>
          </cell>
          <cell r="L350" t="str">
            <v>%</v>
          </cell>
          <cell r="N350">
            <v>0.03</v>
          </cell>
          <cell r="P350">
            <v>0</v>
          </cell>
          <cell r="S350">
            <v>0</v>
          </cell>
        </row>
        <row r="351">
          <cell r="A351" t="str">
            <v>SUBTOTAL</v>
          </cell>
          <cell r="S351">
            <v>0</v>
          </cell>
        </row>
        <row r="353">
          <cell r="A353" t="str">
            <v>3. Transportes</v>
          </cell>
        </row>
        <row r="354">
          <cell r="A354" t="str">
            <v>Material</v>
          </cell>
          <cell r="J354" t="str">
            <v>Vol. o Peso</v>
          </cell>
          <cell r="L354" t="str">
            <v>Distancia</v>
          </cell>
          <cell r="N354" t="str">
            <v>m2 o Ton/Km</v>
          </cell>
          <cell r="Q354" t="str">
            <v>Tarifa</v>
          </cell>
          <cell r="S354" t="str">
            <v>Vr. Unitario</v>
          </cell>
        </row>
        <row r="358">
          <cell r="A358" t="str">
            <v>SUBTOTAL</v>
          </cell>
        </row>
        <row r="360">
          <cell r="A360" t="str">
            <v>4. Mano de Obra</v>
          </cell>
        </row>
        <row r="361">
          <cell r="A361" t="str">
            <v>Trabajador</v>
          </cell>
          <cell r="I361" t="str">
            <v>Jornal</v>
          </cell>
          <cell r="K361" t="str">
            <v>Prestac.</v>
          </cell>
          <cell r="M361" t="str">
            <v>Jornal Total</v>
          </cell>
          <cell r="P361" t="str">
            <v>Rendimiento</v>
          </cell>
          <cell r="S361" t="str">
            <v>Vr. Unitario</v>
          </cell>
        </row>
        <row r="362">
          <cell r="A362" t="str">
            <v>Electricista II</v>
          </cell>
          <cell r="K362">
            <v>0.57999999999999996</v>
          </cell>
          <cell r="M362">
            <v>0</v>
          </cell>
          <cell r="S362">
            <v>0</v>
          </cell>
        </row>
        <row r="363">
          <cell r="A363" t="str">
            <v>Ayudante</v>
          </cell>
          <cell r="K363">
            <v>0.57999999999999996</v>
          </cell>
          <cell r="M363">
            <v>0</v>
          </cell>
          <cell r="S363">
            <v>0</v>
          </cell>
        </row>
        <row r="364">
          <cell r="S364">
            <v>0</v>
          </cell>
        </row>
        <row r="365">
          <cell r="A365" t="str">
            <v>SUBTOTAL</v>
          </cell>
          <cell r="S365">
            <v>0</v>
          </cell>
        </row>
        <row r="366">
          <cell r="A366" t="str">
            <v>TOTAL COSTO DIRECTO</v>
          </cell>
          <cell r="S366">
            <v>0</v>
          </cell>
        </row>
        <row r="367">
          <cell r="A367" t="str">
            <v>AIU CONTRACTUAL</v>
          </cell>
          <cell r="D367">
            <v>0</v>
          </cell>
          <cell r="R367" t="str">
            <v>TOTAL COSTO INDIRECTO</v>
          </cell>
          <cell r="S367">
            <v>0</v>
          </cell>
        </row>
        <row r="368">
          <cell r="A368" t="str">
            <v xml:space="preserve">VALOR TOTAL ACTIVIDAD </v>
          </cell>
          <cell r="S368">
            <v>0</v>
          </cell>
        </row>
        <row r="369">
          <cell r="A369" t="str">
            <v xml:space="preserve">VALOR RECURSOS NECESARIOS PARA LA EJECUCIÓN DE LA ACTIVIDAD </v>
          </cell>
          <cell r="S369">
            <v>0</v>
          </cell>
        </row>
        <row r="371">
          <cell r="A371" t="str">
            <v>Para constancia de lo anterior, se firma la presente acta bajo la responsabilidad expresa de los que intervienen en ella, de  conformidad  con las funciones  desempeñadas por cada uno de los mismos,  de acuerdo con el manual de interventoría, en _________</v>
          </cell>
        </row>
        <row r="374">
          <cell r="D374" t="str">
            <v>Firma:</v>
          </cell>
        </row>
        <row r="375">
          <cell r="D375" t="str">
            <v xml:space="preserve">Nombre: </v>
          </cell>
        </row>
        <row r="376">
          <cell r="D376" t="str">
            <v>REPRESENTATE LEGAL Ó DIRECTOR DE CONSULTORIA</v>
          </cell>
        </row>
        <row r="378">
          <cell r="A378" t="str">
            <v>C. OBSERVACIONES INTERVENTORIA (Campo de obligatorio diligenciamiento)</v>
          </cell>
        </row>
        <row r="385">
          <cell r="D385" t="str">
            <v>Firma:</v>
          </cell>
        </row>
        <row r="386">
          <cell r="D386" t="str">
            <v xml:space="preserve">Nombre: </v>
          </cell>
          <cell r="U386" t="str">
            <v>Original  - DPS</v>
          </cell>
        </row>
        <row r="387">
          <cell r="D387" t="str">
            <v>REPRESENTANTE LEGAL Ó DIRECTOR DE INTERVENTORÍA</v>
          </cell>
          <cell r="U387" t="str">
            <v>Copias: Contratista, Interventor</v>
          </cell>
        </row>
        <row r="388">
          <cell r="A388" t="str">
            <v>B. DATOS ESPECIFICOS</v>
          </cell>
        </row>
        <row r="389">
          <cell r="A389" t="str">
            <v>Item</v>
          </cell>
          <cell r="C389" t="str">
            <v>Descripción</v>
          </cell>
          <cell r="Q389" t="str">
            <v>Unidad</v>
          </cell>
          <cell r="S389" t="str">
            <v>Cantidad</v>
          </cell>
        </row>
        <row r="390">
          <cell r="A390" t="str">
            <v>06.03.02</v>
          </cell>
          <cell r="C390" t="str">
            <v>Bajante para acometida eléctrica aérea en tubo conduit EMT de 1" de diámetro. Incluye capacete y accesorios.</v>
          </cell>
          <cell r="Q390" t="str">
            <v>UN</v>
          </cell>
          <cell r="S390">
            <v>1</v>
          </cell>
          <cell r="V390">
            <v>0</v>
          </cell>
        </row>
        <row r="392">
          <cell r="A392" t="str">
            <v>1.  Equipo</v>
          </cell>
        </row>
        <row r="393">
          <cell r="A393" t="str">
            <v>Descripción</v>
          </cell>
          <cell r="G393" t="str">
            <v>Marca</v>
          </cell>
          <cell r="J393" t="str">
            <v>Tipo</v>
          </cell>
          <cell r="N393" t="str">
            <v>Tarifa/Hora</v>
          </cell>
          <cell r="Q393" t="str">
            <v>Rendimiento</v>
          </cell>
          <cell r="S393" t="str">
            <v>Vr. Unitario</v>
          </cell>
        </row>
        <row r="394">
          <cell r="A394" t="str">
            <v>Alicates</v>
          </cell>
          <cell r="S394">
            <v>0</v>
          </cell>
        </row>
        <row r="395">
          <cell r="S395">
            <v>0</v>
          </cell>
        </row>
        <row r="396">
          <cell r="S396">
            <v>0</v>
          </cell>
        </row>
        <row r="397">
          <cell r="S397">
            <v>0</v>
          </cell>
        </row>
        <row r="398">
          <cell r="A398" t="str">
            <v>SUBTOTAL</v>
          </cell>
          <cell r="S398">
            <v>0</v>
          </cell>
        </row>
        <row r="400">
          <cell r="A400" t="str">
            <v>2.  Materiales</v>
          </cell>
        </row>
        <row r="401">
          <cell r="A401" t="str">
            <v>Descripción</v>
          </cell>
          <cell r="L401" t="str">
            <v>Unidad</v>
          </cell>
          <cell r="N401" t="str">
            <v>Cantidad</v>
          </cell>
          <cell r="P401" t="str">
            <v>Precio Unit.</v>
          </cell>
          <cell r="S401" t="str">
            <v>Vr Unitario</v>
          </cell>
        </row>
        <row r="402">
          <cell r="A402" t="str">
            <v>Tubo conduit  EMT 1"</v>
          </cell>
          <cell r="L402" t="str">
            <v>Ml</v>
          </cell>
          <cell r="N402">
            <v>5</v>
          </cell>
          <cell r="S402">
            <v>0</v>
          </cell>
        </row>
        <row r="403">
          <cell r="A403" t="str">
            <v>Boquilla terminal EMT de 1"</v>
          </cell>
          <cell r="L403" t="str">
            <v xml:space="preserve">Un </v>
          </cell>
          <cell r="N403">
            <v>1</v>
          </cell>
          <cell r="S403">
            <v>0</v>
          </cell>
        </row>
        <row r="404">
          <cell r="A404" t="str">
            <v>Capacete 1"</v>
          </cell>
          <cell r="L404" t="str">
            <v>Un</v>
          </cell>
          <cell r="N404">
            <v>1</v>
          </cell>
          <cell r="S404">
            <v>0</v>
          </cell>
        </row>
        <row r="405">
          <cell r="A405" t="str">
            <v>Unión EMT 1"</v>
          </cell>
          <cell r="L405" t="str">
            <v>Un</v>
          </cell>
          <cell r="N405">
            <v>1</v>
          </cell>
          <cell r="S405">
            <v>0</v>
          </cell>
        </row>
        <row r="406">
          <cell r="S406">
            <v>0</v>
          </cell>
        </row>
        <row r="407">
          <cell r="S407">
            <v>0</v>
          </cell>
        </row>
        <row r="408">
          <cell r="S408">
            <v>0</v>
          </cell>
        </row>
        <row r="409">
          <cell r="S409">
            <v>0</v>
          </cell>
        </row>
        <row r="410">
          <cell r="S410">
            <v>0</v>
          </cell>
        </row>
        <row r="411">
          <cell r="S411">
            <v>0</v>
          </cell>
        </row>
        <row r="412">
          <cell r="S412">
            <v>0</v>
          </cell>
        </row>
        <row r="413">
          <cell r="S413">
            <v>0</v>
          </cell>
        </row>
        <row r="414">
          <cell r="A414" t="str">
            <v>Desperdicio</v>
          </cell>
          <cell r="L414" t="str">
            <v>%</v>
          </cell>
          <cell r="N414">
            <v>0.03</v>
          </cell>
          <cell r="P414">
            <v>0</v>
          </cell>
          <cell r="S414">
            <v>0</v>
          </cell>
        </row>
        <row r="415">
          <cell r="A415" t="str">
            <v>SUBTOTAL</v>
          </cell>
          <cell r="S415">
            <v>0</v>
          </cell>
        </row>
        <row r="417">
          <cell r="A417" t="str">
            <v>3. Transportes</v>
          </cell>
        </row>
        <row r="418">
          <cell r="A418" t="str">
            <v>Material</v>
          </cell>
          <cell r="J418" t="str">
            <v>Vol. o Peso</v>
          </cell>
          <cell r="L418" t="str">
            <v>Distancia</v>
          </cell>
          <cell r="N418" t="str">
            <v>m2 o Ton/Km</v>
          </cell>
          <cell r="Q418" t="str">
            <v>Tarifa</v>
          </cell>
          <cell r="S418" t="str">
            <v>Vr. Unitario</v>
          </cell>
        </row>
        <row r="422">
          <cell r="A422" t="str">
            <v>SUBTOTAL</v>
          </cell>
        </row>
        <row r="424">
          <cell r="A424" t="str">
            <v>4. Mano de Obra</v>
          </cell>
        </row>
        <row r="425">
          <cell r="A425" t="str">
            <v>Trabajador</v>
          </cell>
          <cell r="I425" t="str">
            <v>Jornal</v>
          </cell>
          <cell r="K425" t="str">
            <v>Prestac.</v>
          </cell>
          <cell r="M425" t="str">
            <v>Jornal Total</v>
          </cell>
          <cell r="P425" t="str">
            <v>Rendimiento</v>
          </cell>
          <cell r="S425" t="str">
            <v>Vr. Unitario</v>
          </cell>
        </row>
        <row r="426">
          <cell r="A426" t="str">
            <v>Electricista II</v>
          </cell>
          <cell r="K426">
            <v>0.57999999999999996</v>
          </cell>
          <cell r="M426">
            <v>0</v>
          </cell>
          <cell r="S426">
            <v>0</v>
          </cell>
        </row>
        <row r="427">
          <cell r="A427" t="str">
            <v>Ayudante</v>
          </cell>
          <cell r="K427">
            <v>0.57999999999999996</v>
          </cell>
          <cell r="M427">
            <v>0</v>
          </cell>
          <cell r="S427">
            <v>0</v>
          </cell>
        </row>
        <row r="428">
          <cell r="S428">
            <v>0</v>
          </cell>
        </row>
        <row r="429">
          <cell r="A429" t="str">
            <v>SUBTOTAL</v>
          </cell>
          <cell r="S429">
            <v>0</v>
          </cell>
        </row>
        <row r="430">
          <cell r="A430" t="str">
            <v>TOTAL COSTO DIRECTO</v>
          </cell>
          <cell r="S430">
            <v>0</v>
          </cell>
        </row>
        <row r="431">
          <cell r="A431" t="str">
            <v>AIU CONTRACTUAL</v>
          </cell>
          <cell r="D431">
            <v>0</v>
          </cell>
          <cell r="R431" t="str">
            <v>TOTAL COSTO INDIRECTO</v>
          </cell>
          <cell r="S431">
            <v>0</v>
          </cell>
        </row>
        <row r="432">
          <cell r="A432" t="str">
            <v xml:space="preserve">VALOR TOTAL ACTIVIDAD </v>
          </cell>
          <cell r="S432">
            <v>0</v>
          </cell>
        </row>
        <row r="433">
          <cell r="A433" t="str">
            <v xml:space="preserve">VALOR RECURSOS NECESARIOS PARA LA EJECUCIÓN DE LA ACTIVIDAD </v>
          </cell>
          <cell r="S433">
            <v>0</v>
          </cell>
        </row>
        <row r="435">
          <cell r="A435" t="str">
            <v>Para constancia de lo anterior, se firma la presente acta bajo la responsabilidad expresa de los que intervienen en ella, de  conformidad  con las funciones  desempeñadas por cada uno de los mismos,  de acuerdo con el manual de interventoría, en _________</v>
          </cell>
        </row>
        <row r="438">
          <cell r="D438" t="str">
            <v>Firma:</v>
          </cell>
        </row>
        <row r="439">
          <cell r="D439" t="str">
            <v xml:space="preserve">Nombre: </v>
          </cell>
        </row>
        <row r="440">
          <cell r="D440" t="str">
            <v>REPRESENTATE LEGAL Ó DIRECTOR DE CONSULTORIA</v>
          </cell>
        </row>
        <row r="442">
          <cell r="A442" t="str">
            <v>C. OBSERVACIONES INTERVENTORIA (Campo de obligatorio diligenciamiento)</v>
          </cell>
        </row>
        <row r="449">
          <cell r="D449" t="str">
            <v>Firma:</v>
          </cell>
        </row>
        <row r="450">
          <cell r="D450" t="str">
            <v xml:space="preserve">Nombre: </v>
          </cell>
          <cell r="U450" t="str">
            <v>Original  - DPS</v>
          </cell>
        </row>
        <row r="451">
          <cell r="D451" t="str">
            <v>REPRESENTANTE LEGAL Ó DIRECTOR DE INTERVENTORÍA</v>
          </cell>
          <cell r="U451" t="str">
            <v>Copias: Contratista, Interventor</v>
          </cell>
        </row>
        <row r="452">
          <cell r="A452" t="str">
            <v>B. DATOS ESPECIFICOS</v>
          </cell>
        </row>
        <row r="453">
          <cell r="A453" t="str">
            <v>Item</v>
          </cell>
          <cell r="C453" t="str">
            <v>Descripción</v>
          </cell>
          <cell r="Q453" t="str">
            <v>Unidad</v>
          </cell>
          <cell r="S453" t="str">
            <v>Cantidad</v>
          </cell>
        </row>
        <row r="454">
          <cell r="A454" t="str">
            <v>06.04.01</v>
          </cell>
          <cell r="C454" t="str">
            <v>Suministro, montaje y conexión de luminaria fluorescente de 2x26W. Incluye bombilla y accesorios.</v>
          </cell>
          <cell r="Q454" t="str">
            <v>UN</v>
          </cell>
          <cell r="S454">
            <v>11</v>
          </cell>
          <cell r="V454">
            <v>0</v>
          </cell>
        </row>
        <row r="456">
          <cell r="A456" t="str">
            <v>1.  Equipo</v>
          </cell>
        </row>
        <row r="457">
          <cell r="A457" t="str">
            <v>Descripción</v>
          </cell>
          <cell r="G457" t="str">
            <v>Marca</v>
          </cell>
          <cell r="J457" t="str">
            <v>Tipo</v>
          </cell>
          <cell r="N457" t="str">
            <v>Tarifa/Hora</v>
          </cell>
          <cell r="Q457" t="str">
            <v>Rendimiento</v>
          </cell>
          <cell r="S457" t="str">
            <v>Vr. Unitario</v>
          </cell>
        </row>
        <row r="458">
          <cell r="A458" t="str">
            <v>Herramienta menor (% de mano de obra)</v>
          </cell>
        </row>
        <row r="459">
          <cell r="S459">
            <v>0</v>
          </cell>
        </row>
        <row r="460">
          <cell r="S460">
            <v>0</v>
          </cell>
        </row>
        <row r="461">
          <cell r="S461">
            <v>0</v>
          </cell>
        </row>
        <row r="462">
          <cell r="A462" t="str">
            <v>SUBTOTAL</v>
          </cell>
          <cell r="S462">
            <v>0</v>
          </cell>
        </row>
        <row r="464">
          <cell r="A464" t="str">
            <v>2.  Materiales</v>
          </cell>
        </row>
        <row r="465">
          <cell r="A465" t="str">
            <v>Descripción</v>
          </cell>
          <cell r="L465" t="str">
            <v>Unidad</v>
          </cell>
          <cell r="N465" t="str">
            <v>Cantidad</v>
          </cell>
          <cell r="P465" t="str">
            <v>Precio Unit.</v>
          </cell>
          <cell r="S465" t="str">
            <v>Vr Unitario</v>
          </cell>
        </row>
        <row r="466">
          <cell r="A466" t="str">
            <v>Lámpara fluorescente tipo góndola de 2x26W</v>
          </cell>
          <cell r="L466" t="str">
            <v xml:space="preserve">Un </v>
          </cell>
          <cell r="N466">
            <v>1</v>
          </cell>
          <cell r="S466">
            <v>0</v>
          </cell>
        </row>
        <row r="467">
          <cell r="S467">
            <v>0</v>
          </cell>
        </row>
        <row r="468">
          <cell r="S468">
            <v>0</v>
          </cell>
        </row>
        <row r="469">
          <cell r="S469">
            <v>0</v>
          </cell>
        </row>
        <row r="470">
          <cell r="S470">
            <v>0</v>
          </cell>
        </row>
        <row r="471">
          <cell r="S471">
            <v>0</v>
          </cell>
        </row>
        <row r="472">
          <cell r="S472">
            <v>0</v>
          </cell>
        </row>
        <row r="473">
          <cell r="S473">
            <v>0</v>
          </cell>
        </row>
        <row r="474">
          <cell r="S474">
            <v>0</v>
          </cell>
        </row>
        <row r="475">
          <cell r="S475">
            <v>0</v>
          </cell>
        </row>
        <row r="476">
          <cell r="S476">
            <v>0</v>
          </cell>
        </row>
        <row r="477">
          <cell r="S477">
            <v>0</v>
          </cell>
        </row>
        <row r="478">
          <cell r="A478" t="str">
            <v>Desperdicio</v>
          </cell>
          <cell r="L478" t="str">
            <v>%</v>
          </cell>
          <cell r="P478">
            <v>0</v>
          </cell>
          <cell r="S478">
            <v>0</v>
          </cell>
        </row>
        <row r="479">
          <cell r="A479" t="str">
            <v>SUBTOTAL</v>
          </cell>
          <cell r="S479">
            <v>0</v>
          </cell>
        </row>
        <row r="481">
          <cell r="A481" t="str">
            <v>3. Transportes</v>
          </cell>
        </row>
        <row r="482">
          <cell r="A482" t="str">
            <v>Material</v>
          </cell>
          <cell r="J482" t="str">
            <v>Vol. o Peso</v>
          </cell>
          <cell r="L482" t="str">
            <v>Distancia</v>
          </cell>
          <cell r="N482" t="str">
            <v>m2 o Ton/Km</v>
          </cell>
          <cell r="Q482" t="str">
            <v>Tarifa</v>
          </cell>
          <cell r="S482" t="str">
            <v>Vr. Unitario</v>
          </cell>
        </row>
        <row r="486">
          <cell r="A486" t="str">
            <v>SUBTOTAL</v>
          </cell>
        </row>
        <row r="488">
          <cell r="A488" t="str">
            <v>4. Mano de Obra</v>
          </cell>
        </row>
        <row r="489">
          <cell r="A489" t="str">
            <v>Trabajador</v>
          </cell>
          <cell r="I489" t="str">
            <v>Jornal</v>
          </cell>
          <cell r="K489" t="str">
            <v>Prestac.</v>
          </cell>
          <cell r="M489" t="str">
            <v>Jornal Total</v>
          </cell>
          <cell r="P489" t="str">
            <v>Rendimiento</v>
          </cell>
          <cell r="S489" t="str">
            <v>Vr. Unitario</v>
          </cell>
        </row>
        <row r="490">
          <cell r="A490" t="str">
            <v>Electricista II</v>
          </cell>
          <cell r="K490">
            <v>0.57999999999999996</v>
          </cell>
          <cell r="M490">
            <v>0</v>
          </cell>
          <cell r="S490">
            <v>0</v>
          </cell>
        </row>
        <row r="491">
          <cell r="A491" t="str">
            <v>Ayudante</v>
          </cell>
          <cell r="K491">
            <v>0.57999999999999996</v>
          </cell>
          <cell r="M491">
            <v>0</v>
          </cell>
          <cell r="S491">
            <v>0</v>
          </cell>
        </row>
        <row r="492">
          <cell r="S492">
            <v>0</v>
          </cell>
        </row>
        <row r="493">
          <cell r="A493" t="str">
            <v>SUBTOTAL</v>
          </cell>
          <cell r="S493">
            <v>0</v>
          </cell>
        </row>
        <row r="494">
          <cell r="A494" t="str">
            <v>TOTAL COSTO DIRECTO</v>
          </cell>
          <cell r="S494">
            <v>0</v>
          </cell>
        </row>
        <row r="495">
          <cell r="A495" t="str">
            <v>AIU CONTRACTUAL</v>
          </cell>
          <cell r="D495">
            <v>0</v>
          </cell>
          <cell r="R495" t="str">
            <v>TOTAL COSTO INDIRECTO</v>
          </cell>
          <cell r="S495">
            <v>0</v>
          </cell>
        </row>
        <row r="496">
          <cell r="A496" t="str">
            <v xml:space="preserve">VALOR TOTAL ACTIVIDAD </v>
          </cell>
          <cell r="S496">
            <v>0</v>
          </cell>
        </row>
        <row r="497">
          <cell r="A497" t="str">
            <v xml:space="preserve">VALOR RECURSOS NECESARIOS PARA LA EJECUCIÓN DE LA ACTIVIDAD </v>
          </cell>
          <cell r="S497">
            <v>0</v>
          </cell>
        </row>
        <row r="499">
          <cell r="A499" t="str">
            <v>Para constancia de lo anterior, se firma la presente acta bajo la responsabilidad expresa de los que intervienen en ella, de  conformidad  con las funciones  desempeñadas por cada uno de los mismos,  de acuerdo con el manual de interventoría, en _________</v>
          </cell>
        </row>
        <row r="502">
          <cell r="D502" t="str">
            <v>Firma:</v>
          </cell>
        </row>
        <row r="503">
          <cell r="D503" t="str">
            <v xml:space="preserve">Nombre: </v>
          </cell>
        </row>
        <row r="504">
          <cell r="D504" t="str">
            <v>REPRESENTATE LEGAL Ó DIRECTOR DE CONSULTORIA</v>
          </cell>
        </row>
        <row r="506">
          <cell r="A506" t="str">
            <v>C. OBSERVACIONES INTERVENTORIA (Campo de obligatorio diligenciamiento)</v>
          </cell>
        </row>
        <row r="513">
          <cell r="D513" t="str">
            <v>Firma:</v>
          </cell>
        </row>
        <row r="514">
          <cell r="D514" t="str">
            <v xml:space="preserve">Nombre: </v>
          </cell>
          <cell r="U514" t="str">
            <v>Original  - DPS</v>
          </cell>
        </row>
        <row r="515">
          <cell r="D515" t="str">
            <v>REPRESENTANTE LEGAL Ó DIRECTOR DE INTERVENTORÍA</v>
          </cell>
          <cell r="U515" t="str">
            <v>Copias: Contratista, Interventor</v>
          </cell>
        </row>
        <row r="516">
          <cell r="A516" t="str">
            <v>B. DATOS ESPECIFICOS</v>
          </cell>
        </row>
        <row r="517">
          <cell r="A517" t="str">
            <v>Item</v>
          </cell>
          <cell r="C517" t="str">
            <v>Descripción</v>
          </cell>
          <cell r="Q517" t="str">
            <v>Unidad</v>
          </cell>
          <cell r="S517" t="str">
            <v>Cantidad</v>
          </cell>
        </row>
        <row r="518">
          <cell r="A518" t="str">
            <v>06.04.02</v>
          </cell>
          <cell r="C518" t="str">
            <v>Suministro, montaje y conexión de aplique de 25W bajo consumo. Incluye bombilla y accesorios.</v>
          </cell>
          <cell r="Q518" t="str">
            <v>UN</v>
          </cell>
          <cell r="S518">
            <v>4</v>
          </cell>
          <cell r="V518">
            <v>0</v>
          </cell>
        </row>
        <row r="520">
          <cell r="A520" t="str">
            <v>1.  Equipo</v>
          </cell>
        </row>
        <row r="521">
          <cell r="A521" t="str">
            <v>Descripción</v>
          </cell>
          <cell r="G521" t="str">
            <v>Marca</v>
          </cell>
          <cell r="J521" t="str">
            <v>Tipo</v>
          </cell>
          <cell r="N521" t="str">
            <v>Tarifa/Hora</v>
          </cell>
          <cell r="Q521" t="str">
            <v>Rendimiento</v>
          </cell>
          <cell r="S521" t="str">
            <v>Vr. Unitario</v>
          </cell>
        </row>
        <row r="522">
          <cell r="A522" t="str">
            <v>Herramienta menor (% de mano de obra)</v>
          </cell>
        </row>
        <row r="523">
          <cell r="S523">
            <v>0</v>
          </cell>
        </row>
        <row r="524">
          <cell r="S524">
            <v>0</v>
          </cell>
        </row>
        <row r="525">
          <cell r="S525">
            <v>0</v>
          </cell>
        </row>
        <row r="526">
          <cell r="A526" t="str">
            <v>SUBTOTAL</v>
          </cell>
          <cell r="S526">
            <v>0</v>
          </cell>
        </row>
        <row r="528">
          <cell r="A528" t="str">
            <v>2.  Materiales</v>
          </cell>
        </row>
        <row r="529">
          <cell r="A529" t="str">
            <v>Descripción</v>
          </cell>
          <cell r="L529" t="str">
            <v>Unidad</v>
          </cell>
          <cell r="N529" t="str">
            <v>Cantidad</v>
          </cell>
          <cell r="P529" t="str">
            <v>Precio Unit.</v>
          </cell>
          <cell r="S529" t="str">
            <v>Vr Unitario</v>
          </cell>
        </row>
        <row r="530">
          <cell r="A530" t="str">
            <v>Aplique de sobreponer 25 W</v>
          </cell>
          <cell r="L530" t="str">
            <v xml:space="preserve">Un </v>
          </cell>
          <cell r="N530">
            <v>1</v>
          </cell>
          <cell r="S530">
            <v>0</v>
          </cell>
        </row>
        <row r="531">
          <cell r="A531" t="str">
            <v>Bombillo de bajo consumo</v>
          </cell>
          <cell r="L531" t="str">
            <v>Un</v>
          </cell>
          <cell r="N531">
            <v>1</v>
          </cell>
          <cell r="S531">
            <v>0</v>
          </cell>
        </row>
        <row r="532">
          <cell r="S532">
            <v>0</v>
          </cell>
        </row>
        <row r="533">
          <cell r="S533">
            <v>0</v>
          </cell>
        </row>
        <row r="534">
          <cell r="S534">
            <v>0</v>
          </cell>
        </row>
        <row r="535">
          <cell r="S535">
            <v>0</v>
          </cell>
        </row>
        <row r="536">
          <cell r="S536">
            <v>0</v>
          </cell>
        </row>
        <row r="537">
          <cell r="S537">
            <v>0</v>
          </cell>
        </row>
        <row r="538">
          <cell r="S538">
            <v>0</v>
          </cell>
        </row>
        <row r="539">
          <cell r="S539">
            <v>0</v>
          </cell>
        </row>
        <row r="540">
          <cell r="S540">
            <v>0</v>
          </cell>
        </row>
        <row r="541">
          <cell r="S541">
            <v>0</v>
          </cell>
        </row>
        <row r="542">
          <cell r="A542" t="str">
            <v>Desperdicio</v>
          </cell>
          <cell r="L542" t="str">
            <v>%</v>
          </cell>
          <cell r="P542">
            <v>0</v>
          </cell>
          <cell r="S542">
            <v>0</v>
          </cell>
        </row>
        <row r="543">
          <cell r="A543" t="str">
            <v>SUBTOTAL</v>
          </cell>
          <cell r="S543">
            <v>0</v>
          </cell>
        </row>
        <row r="545">
          <cell r="A545" t="str">
            <v>3. Transportes</v>
          </cell>
        </row>
        <row r="546">
          <cell r="A546" t="str">
            <v>Material</v>
          </cell>
          <cell r="J546" t="str">
            <v>Vol. o Peso</v>
          </cell>
          <cell r="L546" t="str">
            <v>Distancia</v>
          </cell>
          <cell r="N546" t="str">
            <v>m2 o Ton/Km</v>
          </cell>
          <cell r="Q546" t="str">
            <v>Tarifa</v>
          </cell>
          <cell r="S546" t="str">
            <v>Vr. Unitario</v>
          </cell>
        </row>
        <row r="550">
          <cell r="A550" t="str">
            <v>SUBTOTAL</v>
          </cell>
        </row>
        <row r="552">
          <cell r="A552" t="str">
            <v>4. Mano de Obra</v>
          </cell>
        </row>
        <row r="553">
          <cell r="A553" t="str">
            <v>Trabajador</v>
          </cell>
          <cell r="I553" t="str">
            <v>Jornal</v>
          </cell>
          <cell r="K553" t="str">
            <v>Prestac.</v>
          </cell>
          <cell r="M553" t="str">
            <v>Jornal Total</v>
          </cell>
          <cell r="P553" t="str">
            <v>Rendimiento</v>
          </cell>
          <cell r="S553" t="str">
            <v>Vr. Unitario</v>
          </cell>
        </row>
        <row r="554">
          <cell r="A554" t="str">
            <v>Electricista II</v>
          </cell>
          <cell r="K554">
            <v>0.57999999999999996</v>
          </cell>
          <cell r="M554">
            <v>0</v>
          </cell>
          <cell r="S554">
            <v>0</v>
          </cell>
        </row>
        <row r="555">
          <cell r="A555" t="str">
            <v>Ayudante</v>
          </cell>
          <cell r="K555">
            <v>0.57999999999999996</v>
          </cell>
          <cell r="M555">
            <v>0</v>
          </cell>
          <cell r="S555">
            <v>0</v>
          </cell>
        </row>
        <row r="556">
          <cell r="S556">
            <v>0</v>
          </cell>
        </row>
        <row r="557">
          <cell r="A557" t="str">
            <v>SUBTOTAL</v>
          </cell>
          <cell r="S557">
            <v>0</v>
          </cell>
        </row>
        <row r="558">
          <cell r="A558" t="str">
            <v>TOTAL COSTO DIRECTO</v>
          </cell>
          <cell r="S558">
            <v>0</v>
          </cell>
        </row>
        <row r="559">
          <cell r="A559" t="str">
            <v>AIU CONTRACTUAL</v>
          </cell>
          <cell r="D559">
            <v>0</v>
          </cell>
          <cell r="R559" t="str">
            <v>TOTAL COSTO INDIRECTO</v>
          </cell>
          <cell r="S559">
            <v>0</v>
          </cell>
        </row>
        <row r="560">
          <cell r="A560" t="str">
            <v xml:space="preserve">VALOR TOTAL ACTIVIDAD </v>
          </cell>
          <cell r="S560">
            <v>0</v>
          </cell>
        </row>
        <row r="561">
          <cell r="A561" t="str">
            <v xml:space="preserve">VALOR RECURSOS NECESARIOS PARA LA EJECUCIÓN DE LA ACTIVIDAD </v>
          </cell>
          <cell r="S561">
            <v>0</v>
          </cell>
        </row>
        <row r="563">
          <cell r="A563" t="str">
            <v>Para constancia de lo anterior, se firma la presente acta bajo la responsabilidad expresa de los que intervienen en ella, de  conformidad  con las funciones  desempeñadas por cada uno de los mismos,  de acuerdo con el manual de interventoría, en _________</v>
          </cell>
        </row>
        <row r="566">
          <cell r="D566" t="str">
            <v>Firma:</v>
          </cell>
        </row>
        <row r="567">
          <cell r="D567" t="str">
            <v xml:space="preserve">Nombre: </v>
          </cell>
        </row>
        <row r="568">
          <cell r="D568" t="str">
            <v>REPRESENTATE LEGAL Ó DIRECTOR DE CONSULTORIA</v>
          </cell>
        </row>
        <row r="570">
          <cell r="A570" t="str">
            <v>C. OBSERVACIONES INTERVENTORIA (Campo de obligatorio diligenciamiento)</v>
          </cell>
        </row>
        <row r="577">
          <cell r="D577" t="str">
            <v>Firma:</v>
          </cell>
        </row>
        <row r="578">
          <cell r="D578" t="str">
            <v xml:space="preserve">Nombre: </v>
          </cell>
          <cell r="U578" t="str">
            <v>Original  - DPS</v>
          </cell>
        </row>
        <row r="579">
          <cell r="D579" t="str">
            <v>REPRESENTANTE LEGAL Ó DIRECTOR DE INTERVENTORÍA</v>
          </cell>
          <cell r="U579" t="str">
            <v>Copias: Contratista, Interventor</v>
          </cell>
        </row>
        <row r="580">
          <cell r="A580" t="str">
            <v>B. DATOS ESPECIFICOS</v>
          </cell>
        </row>
        <row r="581">
          <cell r="A581" t="str">
            <v>Item</v>
          </cell>
          <cell r="C581" t="str">
            <v>Descripción</v>
          </cell>
          <cell r="Q581" t="str">
            <v>Unidad</v>
          </cell>
          <cell r="S581" t="str">
            <v>Cantidad</v>
          </cell>
        </row>
        <row r="582">
          <cell r="A582" t="str">
            <v>06.05.01</v>
          </cell>
          <cell r="C582" t="str">
            <v>Trámites ante el operador del servicio para aprobar y conectar el nuevo servicio. Incluye costos por documento para trámite.</v>
          </cell>
          <cell r="Q582" t="str">
            <v>GL</v>
          </cell>
          <cell r="S582">
            <v>1</v>
          </cell>
          <cell r="V582">
            <v>1290000</v>
          </cell>
        </row>
        <row r="584">
          <cell r="A584" t="str">
            <v>1.  Equipo</v>
          </cell>
        </row>
        <row r="585">
          <cell r="A585" t="str">
            <v>Descripción</v>
          </cell>
          <cell r="G585" t="str">
            <v>Marca</v>
          </cell>
          <cell r="J585" t="str">
            <v>Tipo</v>
          </cell>
          <cell r="N585" t="str">
            <v>Tarifa/Hora</v>
          </cell>
          <cell r="Q585" t="str">
            <v>Rendimiento</v>
          </cell>
          <cell r="S585" t="str">
            <v>Vr. Unitario</v>
          </cell>
        </row>
        <row r="586">
          <cell r="S586">
            <v>0</v>
          </cell>
        </row>
        <row r="587">
          <cell r="S587">
            <v>0</v>
          </cell>
        </row>
        <row r="588">
          <cell r="S588">
            <v>0</v>
          </cell>
        </row>
        <row r="589">
          <cell r="S589">
            <v>0</v>
          </cell>
        </row>
        <row r="590">
          <cell r="A590" t="str">
            <v>SUBTOTAL</v>
          </cell>
          <cell r="S590">
            <v>0</v>
          </cell>
        </row>
        <row r="592">
          <cell r="A592" t="str">
            <v>2.  Materiales</v>
          </cell>
        </row>
        <row r="593">
          <cell r="A593" t="str">
            <v>Descripción</v>
          </cell>
          <cell r="L593" t="str">
            <v>Unidad</v>
          </cell>
          <cell r="N593" t="str">
            <v>Cantidad</v>
          </cell>
          <cell r="P593" t="str">
            <v>Precio Unit.</v>
          </cell>
          <cell r="S593" t="str">
            <v>Vr Unitario</v>
          </cell>
        </row>
        <row r="594">
          <cell r="S594">
            <v>0</v>
          </cell>
        </row>
        <row r="595">
          <cell r="S595">
            <v>0</v>
          </cell>
        </row>
        <row r="596">
          <cell r="S596">
            <v>0</v>
          </cell>
        </row>
        <row r="597">
          <cell r="S597">
            <v>0</v>
          </cell>
        </row>
        <row r="598">
          <cell r="S598">
            <v>0</v>
          </cell>
        </row>
        <row r="599">
          <cell r="S599">
            <v>0</v>
          </cell>
        </row>
        <row r="600">
          <cell r="S600">
            <v>0</v>
          </cell>
        </row>
        <row r="601">
          <cell r="S601">
            <v>0</v>
          </cell>
        </row>
        <row r="602">
          <cell r="S602">
            <v>0</v>
          </cell>
        </row>
        <row r="603">
          <cell r="S603">
            <v>0</v>
          </cell>
        </row>
        <row r="604">
          <cell r="S604">
            <v>0</v>
          </cell>
        </row>
        <row r="605">
          <cell r="S605">
            <v>0</v>
          </cell>
        </row>
        <row r="606">
          <cell r="A606" t="str">
            <v>Desperdicio</v>
          </cell>
          <cell r="L606" t="str">
            <v>%</v>
          </cell>
          <cell r="P606">
            <v>0</v>
          </cell>
          <cell r="S606">
            <v>0</v>
          </cell>
        </row>
        <row r="607">
          <cell r="A607" t="str">
            <v>SUBTOTAL</v>
          </cell>
          <cell r="S607">
            <v>0</v>
          </cell>
        </row>
        <row r="609">
          <cell r="A609" t="str">
            <v>3. Transportes</v>
          </cell>
        </row>
        <row r="610">
          <cell r="A610" t="str">
            <v>Material</v>
          </cell>
          <cell r="J610" t="str">
            <v>Vol. o Peso</v>
          </cell>
          <cell r="L610" t="str">
            <v>Distancia</v>
          </cell>
          <cell r="N610" t="str">
            <v>m2 o Ton/Km</v>
          </cell>
          <cell r="Q610" t="str">
            <v>Tarifa</v>
          </cell>
          <cell r="S610" t="str">
            <v>Vr. Unitario</v>
          </cell>
        </row>
        <row r="614">
          <cell r="A614" t="str">
            <v>SUBTOTAL</v>
          </cell>
        </row>
        <row r="616">
          <cell r="A616" t="str">
            <v>4. Mano de Obra</v>
          </cell>
        </row>
        <row r="617">
          <cell r="A617" t="str">
            <v>Trabajador</v>
          </cell>
          <cell r="I617" t="str">
            <v>Jornal</v>
          </cell>
          <cell r="K617" t="str">
            <v>Prestac.</v>
          </cell>
          <cell r="M617" t="str">
            <v>Jornal Total</v>
          </cell>
          <cell r="P617" t="str">
            <v>Rendimiento</v>
          </cell>
          <cell r="S617" t="str">
            <v>Vr. Unitario</v>
          </cell>
        </row>
        <row r="618">
          <cell r="A618" t="str">
            <v>Ingeniero</v>
          </cell>
          <cell r="I618">
            <v>100000</v>
          </cell>
          <cell r="K618">
            <v>0.57999999999999996</v>
          </cell>
          <cell r="M618">
            <v>158000</v>
          </cell>
          <cell r="P618">
            <v>5</v>
          </cell>
          <cell r="S618">
            <v>790000</v>
          </cell>
        </row>
        <row r="619">
          <cell r="A619" t="str">
            <v>Documentos</v>
          </cell>
          <cell r="I619">
            <v>500000</v>
          </cell>
          <cell r="M619">
            <v>500000</v>
          </cell>
          <cell r="P619">
            <v>1</v>
          </cell>
          <cell r="S619">
            <v>500000</v>
          </cell>
        </row>
        <row r="620">
          <cell r="S620">
            <v>0</v>
          </cell>
        </row>
        <row r="621">
          <cell r="A621" t="str">
            <v>SUBTOTAL</v>
          </cell>
          <cell r="S621">
            <v>1290000</v>
          </cell>
        </row>
        <row r="622">
          <cell r="A622" t="str">
            <v>TOTAL COSTO DIRECTO</v>
          </cell>
          <cell r="S622">
            <v>1290000</v>
          </cell>
        </row>
        <row r="623">
          <cell r="A623" t="str">
            <v>AIU CONTRACTUAL</v>
          </cell>
          <cell r="D623">
            <v>0</v>
          </cell>
          <cell r="R623" t="str">
            <v>TOTAL COSTO INDIRECTO</v>
          </cell>
          <cell r="S623">
            <v>0</v>
          </cell>
        </row>
        <row r="624">
          <cell r="A624" t="str">
            <v xml:space="preserve">VALOR TOTAL ACTIVIDAD </v>
          </cell>
          <cell r="S624">
            <v>1290000</v>
          </cell>
        </row>
        <row r="625">
          <cell r="A625" t="str">
            <v xml:space="preserve">VALOR RECURSOS NECESARIOS PARA LA EJECUCIÓN DE LA ACTIVIDAD </v>
          </cell>
          <cell r="S625">
            <v>1290000</v>
          </cell>
        </row>
        <row r="627">
          <cell r="A627" t="str">
            <v>Para constancia de lo anterior, se firma la presente acta bajo la responsabilidad expresa de los que intervienen en ella, de  conformidad  con las funciones  desempeñadas por cada uno de los mismos,  de acuerdo con el manual de interventoría, en _________</v>
          </cell>
        </row>
        <row r="630">
          <cell r="D630" t="str">
            <v>Firma:</v>
          </cell>
        </row>
        <row r="631">
          <cell r="D631" t="str">
            <v xml:space="preserve">Nombre: </v>
          </cell>
        </row>
        <row r="632">
          <cell r="D632" t="str">
            <v>REPRESENTATE LEGAL Ó DIRECTOR DE CONSULTORIA</v>
          </cell>
        </row>
        <row r="634">
          <cell r="A634" t="str">
            <v>C. OBSERVACIONES INTERVENTORIA (Campo de obligatorio diligenciamiento)</v>
          </cell>
        </row>
        <row r="641">
          <cell r="D641" t="str">
            <v>Firma:</v>
          </cell>
        </row>
        <row r="642">
          <cell r="D642" t="str">
            <v xml:space="preserve">Nombre: </v>
          </cell>
          <cell r="U642" t="str">
            <v>Original  - DPS</v>
          </cell>
        </row>
        <row r="643">
          <cell r="D643" t="str">
            <v>REPRESENTANTE LEGAL Ó DIRECTOR DE INTERVENTORÍA</v>
          </cell>
          <cell r="U643" t="str">
            <v>Copias: Contratista, Interventor</v>
          </cell>
        </row>
        <row r="644">
          <cell r="A644" t="str">
            <v>B. DATOS ESPECIFICOS</v>
          </cell>
        </row>
        <row r="645">
          <cell r="A645" t="str">
            <v>Item</v>
          </cell>
          <cell r="C645" t="str">
            <v>Descripción</v>
          </cell>
          <cell r="Q645" t="str">
            <v>Unidad</v>
          </cell>
          <cell r="S645" t="str">
            <v>Cantidad</v>
          </cell>
        </row>
        <row r="646">
          <cell r="A646" t="str">
            <v>06.05.02</v>
          </cell>
          <cell r="C646" t="str">
            <v>Inspector delegado RETIE y emisión de certificado de recibo a satisfacción de las instalaciones</v>
          </cell>
          <cell r="Q646" t="str">
            <v>GL</v>
          </cell>
          <cell r="S646">
            <v>1</v>
          </cell>
          <cell r="V646">
            <v>1274112</v>
          </cell>
        </row>
        <row r="648">
          <cell r="A648" t="str">
            <v>1.  Equipo</v>
          </cell>
        </row>
        <row r="649">
          <cell r="A649" t="str">
            <v>Descripción</v>
          </cell>
          <cell r="G649" t="str">
            <v>Marca</v>
          </cell>
          <cell r="J649" t="str">
            <v>Tipo</v>
          </cell>
          <cell r="N649" t="str">
            <v>Tarifa/Hora</v>
          </cell>
          <cell r="Q649" t="str">
            <v>Rendimiento</v>
          </cell>
          <cell r="S649" t="str">
            <v>Vr. Unitario</v>
          </cell>
        </row>
        <row r="650">
          <cell r="S650">
            <v>0</v>
          </cell>
        </row>
        <row r="651">
          <cell r="S651">
            <v>0</v>
          </cell>
        </row>
        <row r="652">
          <cell r="S652">
            <v>0</v>
          </cell>
        </row>
        <row r="653">
          <cell r="S653">
            <v>0</v>
          </cell>
        </row>
        <row r="654">
          <cell r="A654" t="str">
            <v>SUBTOTAL</v>
          </cell>
          <cell r="S654">
            <v>0</v>
          </cell>
        </row>
        <row r="656">
          <cell r="A656" t="str">
            <v>2.  Materiales</v>
          </cell>
        </row>
        <row r="657">
          <cell r="A657" t="str">
            <v>Descripción</v>
          </cell>
          <cell r="L657" t="str">
            <v>Unidad</v>
          </cell>
          <cell r="N657" t="str">
            <v>Cantidad</v>
          </cell>
          <cell r="P657" t="str">
            <v>Precio Unit.</v>
          </cell>
          <cell r="S657" t="str">
            <v>Vr Unitario</v>
          </cell>
        </row>
        <row r="658">
          <cell r="S658">
            <v>0</v>
          </cell>
        </row>
        <row r="659">
          <cell r="S659">
            <v>0</v>
          </cell>
        </row>
        <row r="660">
          <cell r="S660">
            <v>0</v>
          </cell>
        </row>
        <row r="661">
          <cell r="S661">
            <v>0</v>
          </cell>
        </row>
        <row r="662">
          <cell r="S662">
            <v>0</v>
          </cell>
        </row>
        <row r="663">
          <cell r="S663">
            <v>0</v>
          </cell>
        </row>
        <row r="664">
          <cell r="S664">
            <v>0</v>
          </cell>
        </row>
        <row r="665">
          <cell r="S665">
            <v>0</v>
          </cell>
        </row>
        <row r="666">
          <cell r="S666">
            <v>0</v>
          </cell>
        </row>
        <row r="667">
          <cell r="S667">
            <v>0</v>
          </cell>
        </row>
        <row r="668">
          <cell r="S668">
            <v>0</v>
          </cell>
        </row>
        <row r="669">
          <cell r="S669">
            <v>0</v>
          </cell>
        </row>
        <row r="670">
          <cell r="A670" t="str">
            <v>Desperdicio</v>
          </cell>
          <cell r="L670" t="str">
            <v>%</v>
          </cell>
          <cell r="P670">
            <v>0</v>
          </cell>
          <cell r="S670">
            <v>0</v>
          </cell>
        </row>
        <row r="671">
          <cell r="A671" t="str">
            <v>SUBTOTAL</v>
          </cell>
          <cell r="S671">
            <v>0</v>
          </cell>
        </row>
        <row r="673">
          <cell r="A673" t="str">
            <v>3. Transportes</v>
          </cell>
        </row>
        <row r="674">
          <cell r="A674" t="str">
            <v>Material</v>
          </cell>
          <cell r="J674" t="str">
            <v>Vol. o Peso</v>
          </cell>
          <cell r="L674" t="str">
            <v>Distancia</v>
          </cell>
          <cell r="N674" t="str">
            <v>m2 o Ton/Km</v>
          </cell>
          <cell r="Q674" t="str">
            <v>Tarifa</v>
          </cell>
          <cell r="S674" t="str">
            <v>Vr. Unitario</v>
          </cell>
        </row>
        <row r="678">
          <cell r="A678" t="str">
            <v>SUBTOTAL</v>
          </cell>
        </row>
        <row r="680">
          <cell r="A680" t="str">
            <v>4. Mano de Obra</v>
          </cell>
        </row>
        <row r="681">
          <cell r="A681" t="str">
            <v>Trabajador</v>
          </cell>
          <cell r="I681" t="str">
            <v>Jornal</v>
          </cell>
          <cell r="K681" t="str">
            <v>Prestac.</v>
          </cell>
          <cell r="M681" t="str">
            <v>Jornal Total</v>
          </cell>
          <cell r="P681" t="str">
            <v>Rendimiento</v>
          </cell>
          <cell r="S681" t="str">
            <v>Vr. Unitario</v>
          </cell>
        </row>
        <row r="682">
          <cell r="A682" t="str">
            <v>Ingeniero</v>
          </cell>
          <cell r="I682">
            <v>89600</v>
          </cell>
          <cell r="K682">
            <v>0.57999999999999996</v>
          </cell>
          <cell r="M682">
            <v>141568</v>
          </cell>
          <cell r="P682">
            <v>9</v>
          </cell>
          <cell r="S682">
            <v>1274112</v>
          </cell>
        </row>
        <row r="683">
          <cell r="S683">
            <v>0</v>
          </cell>
        </row>
        <row r="684">
          <cell r="S684">
            <v>0</v>
          </cell>
        </row>
        <row r="685">
          <cell r="A685" t="str">
            <v>SUBTOTAL</v>
          </cell>
          <cell r="S685">
            <v>1274112</v>
          </cell>
        </row>
        <row r="686">
          <cell r="A686" t="str">
            <v>TOTAL COSTO DIRECTO</v>
          </cell>
          <cell r="S686">
            <v>1274112</v>
          </cell>
        </row>
        <row r="687">
          <cell r="A687" t="str">
            <v>AIU CONTRACTUAL</v>
          </cell>
          <cell r="D687">
            <v>0</v>
          </cell>
          <cell r="R687" t="str">
            <v>TOTAL COSTO INDIRECTO</v>
          </cell>
          <cell r="S687">
            <v>0</v>
          </cell>
        </row>
        <row r="688">
          <cell r="A688" t="str">
            <v xml:space="preserve">VALOR TOTAL ACTIVIDAD </v>
          </cell>
          <cell r="S688">
            <v>1274112</v>
          </cell>
        </row>
        <row r="689">
          <cell r="A689" t="str">
            <v xml:space="preserve">VALOR RECURSOS NECESARIOS PARA LA EJECUCIÓN DE LA ACTIVIDAD </v>
          </cell>
          <cell r="S689">
            <v>1274112</v>
          </cell>
        </row>
        <row r="691">
          <cell r="A691" t="str">
            <v>Para constancia de lo anterior, se firma la presente acta bajo la responsabilidad expresa de los que intervienen en ella, de  conformidad  con las funciones  desempeñadas por cada uno de los mismos,  de acuerdo con el manual de interventoría, en _________</v>
          </cell>
        </row>
        <row r="694">
          <cell r="D694" t="str">
            <v>Firma:</v>
          </cell>
        </row>
        <row r="695">
          <cell r="D695" t="str">
            <v xml:space="preserve">Nombre: </v>
          </cell>
        </row>
        <row r="696">
          <cell r="D696" t="str">
            <v>REPRESENTATE LEGAL Ó DIRECTOR DE CONSULTORIA</v>
          </cell>
        </row>
        <row r="698">
          <cell r="A698" t="str">
            <v>C. OBSERVACIONES INTERVENTORIA (Campo de obligatorio diligenciamiento)</v>
          </cell>
        </row>
        <row r="705">
          <cell r="D705" t="str">
            <v>Firma:</v>
          </cell>
        </row>
        <row r="706">
          <cell r="D706" t="str">
            <v xml:space="preserve">Nombre: </v>
          </cell>
          <cell r="U706" t="str">
            <v>Original  - DPS</v>
          </cell>
        </row>
        <row r="707">
          <cell r="D707" t="str">
            <v>REPRESENTANTE LEGAL Ó DIRECTOR DE INTERVENTORÍA</v>
          </cell>
          <cell r="U707" t="str">
            <v>Copias: Contratista, Interventor</v>
          </cell>
        </row>
        <row r="708">
          <cell r="A708" t="str">
            <v>B. DATOS ESPECIFICOS</v>
          </cell>
        </row>
        <row r="709">
          <cell r="A709" t="str">
            <v>Item</v>
          </cell>
          <cell r="C709" t="str">
            <v>Descripción</v>
          </cell>
          <cell r="Q709" t="str">
            <v>Unidad</v>
          </cell>
          <cell r="S709" t="str">
            <v>Cantidad</v>
          </cell>
        </row>
        <row r="710">
          <cell r="A710" t="str">
            <v>06.06.01</v>
          </cell>
          <cell r="C710" t="str">
            <v>Suministro e hincada de varilla de cobre de 2.44 metros x 5/8" para aterrizar la infraestructura de apantallamiento y la malla de puesta a tierra.</v>
          </cell>
          <cell r="Q710" t="str">
            <v>UN</v>
          </cell>
          <cell r="S710">
            <v>1</v>
          </cell>
          <cell r="V710">
            <v>0</v>
          </cell>
        </row>
        <row r="712">
          <cell r="A712" t="str">
            <v>1.  Equipo</v>
          </cell>
        </row>
        <row r="713">
          <cell r="A713" t="str">
            <v>Descripción</v>
          </cell>
          <cell r="G713" t="str">
            <v>Marca</v>
          </cell>
          <cell r="J713" t="str">
            <v>Tipo</v>
          </cell>
          <cell r="N713" t="str">
            <v>Tarifa/Hora</v>
          </cell>
          <cell r="Q713" t="str">
            <v>Rendimiento</v>
          </cell>
          <cell r="S713" t="str">
            <v>Vr. Unitario</v>
          </cell>
        </row>
        <row r="714">
          <cell r="A714" t="str">
            <v>Herramienta menor (% de mano de obra)</v>
          </cell>
          <cell r="S714">
            <v>0</v>
          </cell>
        </row>
        <row r="715">
          <cell r="A715" t="str">
            <v>Atornillador</v>
          </cell>
          <cell r="S715">
            <v>0</v>
          </cell>
        </row>
        <row r="716">
          <cell r="S716">
            <v>0</v>
          </cell>
        </row>
        <row r="717">
          <cell r="S717">
            <v>0</v>
          </cell>
        </row>
        <row r="718">
          <cell r="A718" t="str">
            <v>SUBTOTAL</v>
          </cell>
          <cell r="S718">
            <v>0</v>
          </cell>
        </row>
        <row r="720">
          <cell r="A720" t="str">
            <v>2.  Materiales</v>
          </cell>
        </row>
        <row r="721">
          <cell r="A721" t="str">
            <v>Descripción</v>
          </cell>
          <cell r="L721" t="str">
            <v>Unidad</v>
          </cell>
          <cell r="N721" t="str">
            <v>Cantidad</v>
          </cell>
          <cell r="P721" t="str">
            <v>Precio Unit.</v>
          </cell>
          <cell r="S721" t="str">
            <v>Vr Unitario</v>
          </cell>
        </row>
        <row r="722">
          <cell r="A722" t="str">
            <v>Varilla de cobre de 2,40 mts x 5/8"</v>
          </cell>
          <cell r="L722" t="str">
            <v>Un</v>
          </cell>
          <cell r="N722">
            <v>1</v>
          </cell>
          <cell r="S722">
            <v>0</v>
          </cell>
        </row>
        <row r="723">
          <cell r="S723">
            <v>0</v>
          </cell>
        </row>
        <row r="724">
          <cell r="S724">
            <v>0</v>
          </cell>
        </row>
        <row r="725">
          <cell r="S725">
            <v>0</v>
          </cell>
        </row>
        <row r="726">
          <cell r="S726">
            <v>0</v>
          </cell>
        </row>
        <row r="727">
          <cell r="S727">
            <v>0</v>
          </cell>
        </row>
        <row r="728">
          <cell r="S728">
            <v>0</v>
          </cell>
        </row>
        <row r="729">
          <cell r="S729">
            <v>0</v>
          </cell>
        </row>
        <row r="730">
          <cell r="S730">
            <v>0</v>
          </cell>
        </row>
        <row r="731">
          <cell r="S731">
            <v>0</v>
          </cell>
        </row>
        <row r="732">
          <cell r="S732">
            <v>0</v>
          </cell>
        </row>
        <row r="733">
          <cell r="S733">
            <v>0</v>
          </cell>
        </row>
        <row r="734">
          <cell r="A734" t="str">
            <v>Desperdicio</v>
          </cell>
          <cell r="L734" t="str">
            <v>%</v>
          </cell>
          <cell r="P734">
            <v>0</v>
          </cell>
          <cell r="S734">
            <v>0</v>
          </cell>
        </row>
        <row r="735">
          <cell r="A735" t="str">
            <v>SUBTOTAL</v>
          </cell>
          <cell r="S735">
            <v>0</v>
          </cell>
        </row>
        <row r="737">
          <cell r="A737" t="str">
            <v>3. Transportes</v>
          </cell>
        </row>
        <row r="738">
          <cell r="A738" t="str">
            <v>Material</v>
          </cell>
          <cell r="J738" t="str">
            <v>Vol. o Peso</v>
          </cell>
          <cell r="L738" t="str">
            <v>Distancia</v>
          </cell>
          <cell r="N738" t="str">
            <v>m2 o Ton/Km</v>
          </cell>
          <cell r="Q738" t="str">
            <v>Tarifa</v>
          </cell>
          <cell r="S738" t="str">
            <v>Vr. Unitario</v>
          </cell>
        </row>
        <row r="742">
          <cell r="A742" t="str">
            <v>SUBTOTAL</v>
          </cell>
        </row>
        <row r="744">
          <cell r="A744" t="str">
            <v>4. Mano de Obra</v>
          </cell>
        </row>
        <row r="745">
          <cell r="A745" t="str">
            <v>Trabajador</v>
          </cell>
          <cell r="I745" t="str">
            <v>Jornal</v>
          </cell>
          <cell r="K745" t="str">
            <v>Prestac.</v>
          </cell>
          <cell r="M745" t="str">
            <v>Jornal Total</v>
          </cell>
          <cell r="P745" t="str">
            <v>Rendimiento</v>
          </cell>
          <cell r="S745" t="str">
            <v>Vr. Unitario</v>
          </cell>
        </row>
        <row r="746">
          <cell r="A746" t="str">
            <v>Electricista II</v>
          </cell>
          <cell r="K746">
            <v>0.57999999999999996</v>
          </cell>
          <cell r="M746">
            <v>0</v>
          </cell>
          <cell r="S746">
            <v>0</v>
          </cell>
        </row>
        <row r="747">
          <cell r="A747" t="str">
            <v>Ayudante</v>
          </cell>
          <cell r="K747">
            <v>0.57999999999999996</v>
          </cell>
          <cell r="M747">
            <v>0</v>
          </cell>
          <cell r="S747">
            <v>0</v>
          </cell>
        </row>
        <row r="748">
          <cell r="S748">
            <v>0</v>
          </cell>
        </row>
        <row r="749">
          <cell r="A749" t="str">
            <v>SUBTOTAL</v>
          </cell>
          <cell r="S749">
            <v>0</v>
          </cell>
        </row>
        <row r="750">
          <cell r="A750" t="str">
            <v>TOTAL COSTO DIRECTO</v>
          </cell>
          <cell r="S750">
            <v>0</v>
          </cell>
        </row>
        <row r="751">
          <cell r="A751" t="str">
            <v>AIU CONTRACTUAL</v>
          </cell>
          <cell r="D751">
            <v>0</v>
          </cell>
          <cell r="R751" t="str">
            <v>TOTAL COSTO INDIRECTO</v>
          </cell>
          <cell r="S751">
            <v>0</v>
          </cell>
        </row>
        <row r="752">
          <cell r="A752" t="str">
            <v xml:space="preserve">VALOR TOTAL ACTIVIDAD </v>
          </cell>
          <cell r="S752">
            <v>0</v>
          </cell>
        </row>
        <row r="753">
          <cell r="A753" t="str">
            <v xml:space="preserve">VALOR RECURSOS NECESARIOS PARA LA EJECUCIÓN DE LA ACTIVIDAD </v>
          </cell>
          <cell r="S753">
            <v>0</v>
          </cell>
        </row>
        <row r="755">
          <cell r="A755" t="str">
            <v>Para constancia de lo anterior, se firma la presente acta bajo la responsabilidad expresa de los que intervienen en ella, de  conformidad  con las funciones  desempeñadas por cada uno de los mismos,  de acuerdo con el manual de interventoría, en _________</v>
          </cell>
        </row>
        <row r="758">
          <cell r="D758" t="str">
            <v>Firma:</v>
          </cell>
        </row>
        <row r="759">
          <cell r="D759" t="str">
            <v xml:space="preserve">Nombre: </v>
          </cell>
        </row>
        <row r="760">
          <cell r="D760" t="str">
            <v>REPRESENTATE LEGAL Ó DIRECTOR DE CONSULTORIA</v>
          </cell>
        </row>
        <row r="762">
          <cell r="A762" t="str">
            <v>C. OBSERVACIONES INTERVENTORIA (Campo de obligatorio diligenciamiento)</v>
          </cell>
        </row>
        <row r="769">
          <cell r="D769" t="str">
            <v>Firma:</v>
          </cell>
        </row>
        <row r="770">
          <cell r="D770" t="str">
            <v xml:space="preserve">Nombre: </v>
          </cell>
          <cell r="U770" t="str">
            <v>Original  - DPS</v>
          </cell>
        </row>
        <row r="771">
          <cell r="D771" t="str">
            <v>REPRESENTANTE LEGAL Ó DIRECTOR DE INTERVENTORÍA</v>
          </cell>
          <cell r="U771" t="str">
            <v>Copias: Contratista, Interventor</v>
          </cell>
        </row>
        <row r="772">
          <cell r="A772" t="str">
            <v>B. DATOS ESPECIFICOS</v>
          </cell>
        </row>
        <row r="773">
          <cell r="A773" t="str">
            <v>Item</v>
          </cell>
          <cell r="C773" t="str">
            <v>Descripción</v>
          </cell>
          <cell r="Q773" t="str">
            <v>Unidad</v>
          </cell>
          <cell r="S773" t="str">
            <v>Cantidad</v>
          </cell>
        </row>
        <row r="774">
          <cell r="A774" t="str">
            <v>06.06.02</v>
          </cell>
          <cell r="C774" t="str">
            <v>Suministro y tendido de cable de cobre No 8 para polo a tierra. Incluye tubo PVC de 3/4".</v>
          </cell>
          <cell r="Q774" t="str">
            <v>ML</v>
          </cell>
          <cell r="S774">
            <v>6</v>
          </cell>
          <cell r="V774">
            <v>0</v>
          </cell>
        </row>
        <row r="776">
          <cell r="A776" t="str">
            <v>1.  Equipo</v>
          </cell>
        </row>
        <row r="777">
          <cell r="A777" t="str">
            <v>Descripción</v>
          </cell>
          <cell r="G777" t="str">
            <v>Marca</v>
          </cell>
          <cell r="J777" t="str">
            <v>Tipo</v>
          </cell>
          <cell r="N777" t="str">
            <v>Tarifa/Hora</v>
          </cell>
          <cell r="Q777" t="str">
            <v>Rendimiento</v>
          </cell>
          <cell r="S777" t="str">
            <v>Vr. Unitario</v>
          </cell>
        </row>
        <row r="778">
          <cell r="A778" t="str">
            <v>Alicates</v>
          </cell>
          <cell r="S778">
            <v>0</v>
          </cell>
        </row>
        <row r="779">
          <cell r="S779">
            <v>0</v>
          </cell>
        </row>
        <row r="780">
          <cell r="S780">
            <v>0</v>
          </cell>
        </row>
        <row r="781">
          <cell r="S781">
            <v>0</v>
          </cell>
        </row>
        <row r="782">
          <cell r="A782" t="str">
            <v>SUBTOTAL</v>
          </cell>
          <cell r="S782">
            <v>0</v>
          </cell>
        </row>
        <row r="784">
          <cell r="A784" t="str">
            <v>2.  Materiales</v>
          </cell>
        </row>
        <row r="785">
          <cell r="A785" t="str">
            <v>Descripción</v>
          </cell>
          <cell r="L785" t="str">
            <v>Unidad</v>
          </cell>
          <cell r="N785" t="str">
            <v>Cantidad</v>
          </cell>
          <cell r="P785" t="str">
            <v>Precio Unit.</v>
          </cell>
          <cell r="S785" t="str">
            <v>Vr Unitario</v>
          </cell>
        </row>
        <row r="786">
          <cell r="A786" t="str">
            <v>Cable de Cobre No 8</v>
          </cell>
          <cell r="L786" t="str">
            <v>Ml</v>
          </cell>
          <cell r="N786">
            <v>1</v>
          </cell>
          <cell r="S786">
            <v>0</v>
          </cell>
        </row>
        <row r="787">
          <cell r="A787" t="str">
            <v>Tubo conduit PVC 3/4"</v>
          </cell>
          <cell r="L787" t="str">
            <v>Ml</v>
          </cell>
          <cell r="N787">
            <v>1</v>
          </cell>
          <cell r="S787">
            <v>0</v>
          </cell>
        </row>
        <row r="788">
          <cell r="S788">
            <v>0</v>
          </cell>
        </row>
        <row r="789">
          <cell r="S789">
            <v>0</v>
          </cell>
        </row>
        <row r="790">
          <cell r="S790">
            <v>0</v>
          </cell>
        </row>
        <row r="791">
          <cell r="S791">
            <v>0</v>
          </cell>
        </row>
        <row r="792">
          <cell r="S792">
            <v>0</v>
          </cell>
        </row>
        <row r="793">
          <cell r="S793">
            <v>0</v>
          </cell>
        </row>
        <row r="794">
          <cell r="S794">
            <v>0</v>
          </cell>
        </row>
        <row r="795">
          <cell r="S795">
            <v>0</v>
          </cell>
        </row>
        <row r="796">
          <cell r="S796">
            <v>0</v>
          </cell>
        </row>
        <row r="797">
          <cell r="S797">
            <v>0</v>
          </cell>
        </row>
        <row r="798">
          <cell r="A798" t="str">
            <v>Desperdicio</v>
          </cell>
          <cell r="L798" t="str">
            <v>%</v>
          </cell>
          <cell r="N798">
            <v>0.03</v>
          </cell>
          <cell r="P798">
            <v>0</v>
          </cell>
          <cell r="S798">
            <v>0</v>
          </cell>
        </row>
        <row r="799">
          <cell r="A799" t="str">
            <v>SUBTOTAL</v>
          </cell>
          <cell r="S799">
            <v>0</v>
          </cell>
        </row>
        <row r="801">
          <cell r="A801" t="str">
            <v>3. Transportes</v>
          </cell>
        </row>
        <row r="802">
          <cell r="A802" t="str">
            <v>Material</v>
          </cell>
          <cell r="J802" t="str">
            <v>Vol. o Peso</v>
          </cell>
          <cell r="L802" t="str">
            <v>Distancia</v>
          </cell>
          <cell r="N802" t="str">
            <v>m2 o Ton/Km</v>
          </cell>
          <cell r="Q802" t="str">
            <v>Tarifa</v>
          </cell>
          <cell r="S802" t="str">
            <v>Vr. Unitario</v>
          </cell>
        </row>
        <row r="806">
          <cell r="A806" t="str">
            <v>SUBTOTAL</v>
          </cell>
        </row>
        <row r="808">
          <cell r="A808" t="str">
            <v>4. Mano de Obra</v>
          </cell>
        </row>
        <row r="809">
          <cell r="A809" t="str">
            <v>Trabajador</v>
          </cell>
          <cell r="I809" t="str">
            <v>Jornal</v>
          </cell>
          <cell r="K809" t="str">
            <v>Prestac.</v>
          </cell>
          <cell r="M809" t="str">
            <v>Jornal Total</v>
          </cell>
          <cell r="P809" t="str">
            <v>Rendimiento</v>
          </cell>
          <cell r="S809" t="str">
            <v>Vr. Unitario</v>
          </cell>
        </row>
        <row r="810">
          <cell r="A810" t="str">
            <v>Electricista II</v>
          </cell>
          <cell r="K810">
            <v>0.57999999999999996</v>
          </cell>
          <cell r="M810">
            <v>0</v>
          </cell>
          <cell r="S810">
            <v>0</v>
          </cell>
        </row>
        <row r="811">
          <cell r="A811" t="str">
            <v>Ayudante</v>
          </cell>
          <cell r="K811">
            <v>0.57999999999999996</v>
          </cell>
          <cell r="M811">
            <v>0</v>
          </cell>
          <cell r="S811">
            <v>0</v>
          </cell>
        </row>
        <row r="812">
          <cell r="S812">
            <v>0</v>
          </cell>
        </row>
        <row r="813">
          <cell r="A813" t="str">
            <v>SUBTOTAL</v>
          </cell>
          <cell r="S813">
            <v>0</v>
          </cell>
        </row>
        <row r="814">
          <cell r="A814" t="str">
            <v>TOTAL COSTO DIRECTO</v>
          </cell>
          <cell r="S814">
            <v>0</v>
          </cell>
        </row>
        <row r="815">
          <cell r="A815" t="str">
            <v>AIU CONTRACTUAL</v>
          </cell>
          <cell r="D815">
            <v>0</v>
          </cell>
          <cell r="R815" t="str">
            <v>TOTAL COSTO INDIRECTO</v>
          </cell>
          <cell r="S815">
            <v>0</v>
          </cell>
        </row>
        <row r="816">
          <cell r="A816" t="str">
            <v xml:space="preserve">VALOR TOTAL ACTIVIDAD </v>
          </cell>
          <cell r="S816">
            <v>0</v>
          </cell>
        </row>
        <row r="817">
          <cell r="A817" t="str">
            <v xml:space="preserve">VALOR RECURSOS NECESARIOS PARA LA EJECUCIÓN DE LA ACTIVIDAD </v>
          </cell>
          <cell r="S817">
            <v>0</v>
          </cell>
        </row>
        <row r="819">
          <cell r="A819" t="str">
            <v>Para constancia de lo anterior, se firma la presente acta bajo la responsabilidad expresa de los que intervienen en ella, de  conformidad  con las funciones  desempeñadas por cada uno de los mismos,  de acuerdo con el manual de interventoría, en _________</v>
          </cell>
        </row>
        <row r="822">
          <cell r="D822" t="str">
            <v>Firma:</v>
          </cell>
        </row>
        <row r="823">
          <cell r="D823" t="str">
            <v xml:space="preserve">Nombre: </v>
          </cell>
        </row>
        <row r="824">
          <cell r="D824" t="str">
            <v>REPRESENTATE LEGAL Ó DIRECTOR DE CONSULTORIA</v>
          </cell>
        </row>
        <row r="826">
          <cell r="A826" t="str">
            <v>C. OBSERVACIONES INTERVENTORIA (Campo de obligatorio diligenciamiento)</v>
          </cell>
        </row>
        <row r="833">
          <cell r="D833" t="str">
            <v>Firma:</v>
          </cell>
        </row>
        <row r="834">
          <cell r="D834" t="str">
            <v xml:space="preserve">Nombre: </v>
          </cell>
          <cell r="U834" t="str">
            <v>Original  - DPS</v>
          </cell>
        </row>
        <row r="835">
          <cell r="D835" t="str">
            <v>REPRESENTANTE LEGAL Ó DIRECTOR DE INTERVENTORÍA</v>
          </cell>
          <cell r="U835" t="str">
            <v>Copias: Contratista, Interventor</v>
          </cell>
        </row>
        <row r="836">
          <cell r="A836" t="str">
            <v>B. DATOS ESPECIFICOS</v>
          </cell>
        </row>
        <row r="837">
          <cell r="A837" t="str">
            <v>Item</v>
          </cell>
          <cell r="C837" t="str">
            <v>Descripción</v>
          </cell>
          <cell r="Q837" t="str">
            <v>Unidad</v>
          </cell>
          <cell r="S837" t="str">
            <v>Cantidad</v>
          </cell>
        </row>
        <row r="838">
          <cell r="A838" t="str">
            <v>06.06.03</v>
          </cell>
          <cell r="C838" t="str">
            <v>Suministro y armado de soldadura tipo cadweld 120 grs para empalmes del sistema de apantallamiento y puestas a tierra. Incluye moldes, encendedor, pinzas y accesorios.</v>
          </cell>
          <cell r="Q838" t="str">
            <v>UN</v>
          </cell>
          <cell r="S838">
            <v>1</v>
          </cell>
          <cell r="V838">
            <v>0</v>
          </cell>
        </row>
        <row r="840">
          <cell r="A840" t="str">
            <v>1.  Equipo</v>
          </cell>
        </row>
        <row r="841">
          <cell r="A841" t="str">
            <v>Descripción</v>
          </cell>
          <cell r="G841" t="str">
            <v>Marca</v>
          </cell>
          <cell r="J841" t="str">
            <v>Tipo</v>
          </cell>
          <cell r="N841" t="str">
            <v>Tarifa/Hora</v>
          </cell>
          <cell r="Q841" t="str">
            <v>Rendimiento</v>
          </cell>
          <cell r="S841" t="str">
            <v>Vr. Unitario</v>
          </cell>
        </row>
        <row r="842">
          <cell r="A842" t="str">
            <v>Herramienta menor (% de mano de obra)</v>
          </cell>
          <cell r="S842">
            <v>0</v>
          </cell>
        </row>
        <row r="843">
          <cell r="A843" t="str">
            <v>Pinza</v>
          </cell>
          <cell r="S843">
            <v>0</v>
          </cell>
        </row>
        <row r="844">
          <cell r="A844" t="str">
            <v>Encendedor</v>
          </cell>
          <cell r="S844">
            <v>0</v>
          </cell>
        </row>
        <row r="845">
          <cell r="S845">
            <v>0</v>
          </cell>
        </row>
        <row r="846">
          <cell r="A846" t="str">
            <v>SUBTOTAL</v>
          </cell>
          <cell r="S846">
            <v>0</v>
          </cell>
        </row>
        <row r="848">
          <cell r="A848" t="str">
            <v>2.  Materiales</v>
          </cell>
        </row>
        <row r="849">
          <cell r="A849" t="str">
            <v>Descripción</v>
          </cell>
          <cell r="L849" t="str">
            <v>Unidad</v>
          </cell>
          <cell r="N849" t="str">
            <v>Cantidad</v>
          </cell>
          <cell r="P849" t="str">
            <v>Precio Unit.</v>
          </cell>
          <cell r="S849" t="str">
            <v>Vr Unitario</v>
          </cell>
        </row>
        <row r="850">
          <cell r="A850" t="str">
            <v>Soldadura cadweld 125 gramos</v>
          </cell>
          <cell r="L850" t="str">
            <v>Un</v>
          </cell>
          <cell r="N850">
            <v>1</v>
          </cell>
          <cell r="S850">
            <v>0</v>
          </cell>
        </row>
        <row r="851">
          <cell r="S851">
            <v>0</v>
          </cell>
        </row>
        <row r="852">
          <cell r="S852">
            <v>0</v>
          </cell>
        </row>
        <row r="853">
          <cell r="S853">
            <v>0</v>
          </cell>
        </row>
        <row r="854">
          <cell r="S854">
            <v>0</v>
          </cell>
        </row>
        <row r="855">
          <cell r="S855">
            <v>0</v>
          </cell>
        </row>
        <row r="856">
          <cell r="S856">
            <v>0</v>
          </cell>
        </row>
        <row r="857">
          <cell r="S857">
            <v>0</v>
          </cell>
        </row>
        <row r="858">
          <cell r="S858">
            <v>0</v>
          </cell>
        </row>
        <row r="859">
          <cell r="S859">
            <v>0</v>
          </cell>
        </row>
        <row r="860">
          <cell r="S860">
            <v>0</v>
          </cell>
        </row>
        <row r="861">
          <cell r="S861">
            <v>0</v>
          </cell>
        </row>
        <row r="862">
          <cell r="A862" t="str">
            <v>Desperdicio</v>
          </cell>
          <cell r="L862" t="str">
            <v>%</v>
          </cell>
          <cell r="P862">
            <v>0</v>
          </cell>
          <cell r="S862">
            <v>0</v>
          </cell>
        </row>
        <row r="863">
          <cell r="A863" t="str">
            <v>SUBTOTAL</v>
          </cell>
          <cell r="S863">
            <v>0</v>
          </cell>
        </row>
        <row r="865">
          <cell r="A865" t="str">
            <v>3. Transportes</v>
          </cell>
        </row>
        <row r="866">
          <cell r="A866" t="str">
            <v>Material</v>
          </cell>
          <cell r="J866" t="str">
            <v>Vol. o Peso</v>
          </cell>
          <cell r="L866" t="str">
            <v>Distancia</v>
          </cell>
          <cell r="N866" t="str">
            <v>m2 o Ton/Km</v>
          </cell>
          <cell r="Q866" t="str">
            <v>Tarifa</v>
          </cell>
          <cell r="S866" t="str">
            <v>Vr. Unitario</v>
          </cell>
        </row>
        <row r="870">
          <cell r="A870" t="str">
            <v>SUBTOTAL</v>
          </cell>
        </row>
        <row r="872">
          <cell r="A872" t="str">
            <v>4. Mano de Obra</v>
          </cell>
        </row>
        <row r="873">
          <cell r="A873" t="str">
            <v>Trabajador</v>
          </cell>
          <cell r="I873" t="str">
            <v>Jornal</v>
          </cell>
          <cell r="K873" t="str">
            <v>Prestac.</v>
          </cell>
          <cell r="M873" t="str">
            <v>Jornal Total</v>
          </cell>
          <cell r="P873" t="str">
            <v>Rendimiento</v>
          </cell>
          <cell r="S873" t="str">
            <v>Vr. Unitario</v>
          </cell>
        </row>
        <row r="874">
          <cell r="A874" t="str">
            <v>Electricista II</v>
          </cell>
          <cell r="K874">
            <v>0.57999999999999996</v>
          </cell>
          <cell r="M874">
            <v>0</v>
          </cell>
          <cell r="S874">
            <v>0</v>
          </cell>
        </row>
        <row r="875">
          <cell r="A875" t="str">
            <v>Ayudante</v>
          </cell>
          <cell r="K875">
            <v>0.57999999999999996</v>
          </cell>
          <cell r="M875">
            <v>0</v>
          </cell>
          <cell r="S875">
            <v>0</v>
          </cell>
        </row>
        <row r="876">
          <cell r="S876">
            <v>0</v>
          </cell>
        </row>
        <row r="877">
          <cell r="A877" t="str">
            <v>SUBTOTAL</v>
          </cell>
          <cell r="S877">
            <v>0</v>
          </cell>
        </row>
        <row r="878">
          <cell r="A878" t="str">
            <v>TOTAL COSTO DIRECTO</v>
          </cell>
          <cell r="S878">
            <v>0</v>
          </cell>
        </row>
        <row r="879">
          <cell r="A879" t="str">
            <v>AIU CONTRACTUAL</v>
          </cell>
          <cell r="D879">
            <v>0</v>
          </cell>
          <cell r="R879" t="str">
            <v>TOTAL COSTO INDIRECTO</v>
          </cell>
          <cell r="S879">
            <v>0</v>
          </cell>
        </row>
        <row r="880">
          <cell r="A880" t="str">
            <v xml:space="preserve">VALOR TOTAL ACTIVIDAD </v>
          </cell>
          <cell r="S880">
            <v>0</v>
          </cell>
        </row>
        <row r="881">
          <cell r="A881" t="str">
            <v xml:space="preserve">VALOR RECURSOS NECESARIOS PARA LA EJECUCIÓN DE LA ACTIVIDAD </v>
          </cell>
          <cell r="S881">
            <v>0</v>
          </cell>
        </row>
        <row r="883">
          <cell r="A883" t="str">
            <v>Para constancia de lo anterior, se firma la presente acta bajo la responsabilidad expresa de los que intervienen en ella, de  conformidad  con las funciones  desempeñadas por cada uno de los mismos,  de acuerdo con el manual de interventoría, en _________</v>
          </cell>
        </row>
        <row r="886">
          <cell r="D886" t="str">
            <v>Firma:</v>
          </cell>
        </row>
        <row r="887">
          <cell r="D887" t="str">
            <v xml:space="preserve">Nombre: </v>
          </cell>
        </row>
        <row r="888">
          <cell r="D888" t="str">
            <v>REPRESENTATE LEGAL Ó DIRECTOR DE CONSULTORIA</v>
          </cell>
        </row>
        <row r="890">
          <cell r="A890" t="str">
            <v>C. OBSERVACIONES INTERVENTORIA (Campo de obligatorio diligenciamiento)</v>
          </cell>
        </row>
        <row r="897">
          <cell r="D897" t="str">
            <v>Firma:</v>
          </cell>
        </row>
        <row r="898">
          <cell r="D898" t="str">
            <v xml:space="preserve">Nombre: </v>
          </cell>
          <cell r="U898" t="str">
            <v>Original  - DPS</v>
          </cell>
        </row>
        <row r="899">
          <cell r="D899" t="str">
            <v>REPRESENTANTE LEGAL Ó DIRECTOR DE INTERVENTORÍA</v>
          </cell>
          <cell r="U899" t="str">
            <v>Copias: Contratista, Interventor</v>
          </cell>
        </row>
      </sheetData>
      <sheetData sheetId="8" refreshError="1"/>
      <sheetData sheetId="9" refreshError="1"/>
      <sheetData sheetId="10" refreshError="1"/>
      <sheetData sheetId="11" refreshError="1">
        <row r="1">
          <cell r="A1" t="str">
            <v>LOGO DEL MUNICIPIO</v>
          </cell>
          <cell r="B1" t="str">
            <v>MUNICIPIO</v>
          </cell>
          <cell r="C1" t="str">
            <v>ANÁLISIS DE PRECIOS UNITARIOS</v>
          </cell>
          <cell r="J1" t="str">
            <v>Versión</v>
          </cell>
        </row>
        <row r="2">
          <cell r="B2" t="str">
            <v>MUN</v>
          </cell>
          <cell r="C2" t="str">
            <v>Vigencia a partir de</v>
          </cell>
        </row>
        <row r="3">
          <cell r="C3">
            <v>2015</v>
          </cell>
          <cell r="J3" t="str">
            <v>00</v>
          </cell>
        </row>
        <row r="4">
          <cell r="A4" t="str">
            <v>A. DATOS GENERALES</v>
          </cell>
        </row>
        <row r="5">
          <cell r="A5" t="str">
            <v>OBJETO DEL CONTRATO:</v>
          </cell>
          <cell r="B5" t="str">
            <v>PROYECTO DE PRUEBA III</v>
          </cell>
        </row>
        <row r="6">
          <cell r="A6" t="str">
            <v>ENTE TERRITORIAL QUE PRESENTA:</v>
          </cell>
          <cell r="B6" t="str">
            <v>MUN</v>
          </cell>
          <cell r="C6" t="str">
            <v>DEPARTAMENTO</v>
          </cell>
          <cell r="E6">
            <v>0</v>
          </cell>
        </row>
        <row r="7">
          <cell r="A7" t="str">
            <v>PRESUPUESTADOR:</v>
          </cell>
          <cell r="B7" t="str">
            <v xml:space="preserve"> - </v>
          </cell>
        </row>
        <row r="8">
          <cell r="A8" t="str">
            <v>B. DATOS ESPECIFICOS</v>
          </cell>
        </row>
        <row r="9">
          <cell r="A9" t="str">
            <v>Item</v>
          </cell>
          <cell r="B9" t="str">
            <v>Descripción</v>
          </cell>
          <cell r="G9" t="str">
            <v>Unidad</v>
          </cell>
          <cell r="I9" t="str">
            <v>Cantidad</v>
          </cell>
        </row>
        <row r="10">
          <cell r="A10" t="str">
            <v>10.01</v>
          </cell>
          <cell r="B10" t="str">
            <v>TUBERIA PVC PARA AGUAS LLUVIAS ф:3",Incluye accesorios,colchon en arena de 10 cm, excavación y relleno.</v>
          </cell>
          <cell r="G10" t="str">
            <v>M</v>
          </cell>
          <cell r="I10">
            <v>4</v>
          </cell>
          <cell r="K10">
            <v>0</v>
          </cell>
        </row>
        <row r="12">
          <cell r="A12" t="str">
            <v>1.  Equipo</v>
          </cell>
          <cell r="R12">
            <v>0</v>
          </cell>
        </row>
        <row r="13">
          <cell r="A13" t="str">
            <v>Codigo</v>
          </cell>
          <cell r="B13" t="str">
            <v>Descripción</v>
          </cell>
          <cell r="C13" t="str">
            <v>Marca</v>
          </cell>
          <cell r="D13" t="str">
            <v>Unidad</v>
          </cell>
          <cell r="E13" t="str">
            <v>Tarifa</v>
          </cell>
          <cell r="G13" t="str">
            <v>Rendimiento</v>
          </cell>
          <cell r="I13" t="str">
            <v>Vr. Unitario</v>
          </cell>
        </row>
        <row r="14">
          <cell r="L14">
            <v>0</v>
          </cell>
        </row>
        <row r="15">
          <cell r="A15" t="str">
            <v>EH-33</v>
          </cell>
          <cell r="B15" t="str">
            <v xml:space="preserve">HERRAMIENTA MENOR 5 %  DE LA MANO OBRA </v>
          </cell>
          <cell r="D15" t="str">
            <v xml:space="preserve">Global </v>
          </cell>
          <cell r="E15">
            <v>0</v>
          </cell>
          <cell r="I15">
            <v>0</v>
          </cell>
          <cell r="L15">
            <v>0</v>
          </cell>
        </row>
        <row r="16">
          <cell r="A16" t="str">
            <v>SUBTOTAL</v>
          </cell>
          <cell r="I16">
            <v>0</v>
          </cell>
        </row>
        <row r="18">
          <cell r="A18" t="str">
            <v>2.  Materiales</v>
          </cell>
        </row>
        <row r="19">
          <cell r="A19" t="str">
            <v>Codigo</v>
          </cell>
          <cell r="B19" t="str">
            <v>Descripción</v>
          </cell>
          <cell r="D19" t="str">
            <v>Unidad</v>
          </cell>
          <cell r="E19" t="str">
            <v>Rendimiento</v>
          </cell>
          <cell r="F19" t="str">
            <v>Precio Unitario</v>
          </cell>
          <cell r="I19" t="str">
            <v>Vr Unitario</v>
          </cell>
        </row>
        <row r="21">
          <cell r="A21" t="str">
            <v>S96</v>
          </cell>
          <cell r="B21" t="str">
            <v xml:space="preserve">TUBO PVC A.LL-VENTILACION  3'' </v>
          </cell>
          <cell r="D21" t="str">
            <v>ml</v>
          </cell>
          <cell r="F21">
            <v>0</v>
          </cell>
          <cell r="I21">
            <v>0</v>
          </cell>
          <cell r="L21">
            <v>0</v>
          </cell>
        </row>
        <row r="22">
          <cell r="A22" t="str">
            <v>S73</v>
          </cell>
          <cell r="B22" t="str">
            <v>UNION SANITARIA 3" PVC</v>
          </cell>
          <cell r="D22" t="str">
            <v>und</v>
          </cell>
          <cell r="F22">
            <v>0</v>
          </cell>
          <cell r="I22">
            <v>0</v>
          </cell>
          <cell r="L22">
            <v>0</v>
          </cell>
        </row>
        <row r="23">
          <cell r="A23" t="str">
            <v>S13</v>
          </cell>
          <cell r="B23" t="str">
            <v>CODO 90° 1/4 CxC SANITARIO 3''</v>
          </cell>
          <cell r="D23" t="str">
            <v>und</v>
          </cell>
          <cell r="F23">
            <v>0</v>
          </cell>
          <cell r="I23">
            <v>0</v>
          </cell>
          <cell r="L23">
            <v>0</v>
          </cell>
        </row>
        <row r="24">
          <cell r="A24" t="str">
            <v>S100</v>
          </cell>
          <cell r="B24" t="str">
            <v>CODO 45° 1/8 CxE SANITARIO 3''</v>
          </cell>
          <cell r="D24" t="str">
            <v>und</v>
          </cell>
          <cell r="F24">
            <v>0</v>
          </cell>
          <cell r="I24">
            <v>0</v>
          </cell>
          <cell r="L24">
            <v>0</v>
          </cell>
        </row>
        <row r="25">
          <cell r="A25" t="str">
            <v>S36</v>
          </cell>
          <cell r="B25" t="str">
            <v>SOLDADURA PVC LIQUIDA 1/4</v>
          </cell>
          <cell r="D25" t="str">
            <v>und</v>
          </cell>
          <cell r="F25">
            <v>0</v>
          </cell>
          <cell r="I25">
            <v>0</v>
          </cell>
          <cell r="L25">
            <v>0</v>
          </cell>
        </row>
        <row r="26">
          <cell r="A26" t="str">
            <v>S22</v>
          </cell>
          <cell r="B26" t="str">
            <v>LIMPIADOR REM PVC 760 grms. (1/4)</v>
          </cell>
          <cell r="D26" t="str">
            <v>und</v>
          </cell>
          <cell r="F26">
            <v>0</v>
          </cell>
          <cell r="I26">
            <v>0</v>
          </cell>
          <cell r="L26">
            <v>0</v>
          </cell>
        </row>
        <row r="27">
          <cell r="A27" t="str">
            <v>S247</v>
          </cell>
          <cell r="B27" t="str">
            <v>ESTOPA x 500 Gms</v>
          </cell>
          <cell r="D27" t="str">
            <v>und</v>
          </cell>
          <cell r="F27">
            <v>0</v>
          </cell>
          <cell r="I27">
            <v>0</v>
          </cell>
          <cell r="L27">
            <v>0</v>
          </cell>
        </row>
        <row r="28">
          <cell r="L28">
            <v>0</v>
          </cell>
        </row>
        <row r="29">
          <cell r="L29">
            <v>0</v>
          </cell>
        </row>
        <row r="30">
          <cell r="L30">
            <v>0</v>
          </cell>
        </row>
        <row r="31">
          <cell r="L31">
            <v>0</v>
          </cell>
        </row>
        <row r="32">
          <cell r="L32">
            <v>0</v>
          </cell>
        </row>
        <row r="34">
          <cell r="A34" t="str">
            <v>SUBTOTAL</v>
          </cell>
          <cell r="I34">
            <v>0</v>
          </cell>
          <cell r="L34">
            <v>0</v>
          </cell>
        </row>
        <row r="36">
          <cell r="A36" t="str">
            <v>3. Transportes</v>
          </cell>
        </row>
        <row r="37">
          <cell r="A37" t="str">
            <v>Codigo</v>
          </cell>
          <cell r="B37" t="str">
            <v xml:space="preserve">Descripcion </v>
          </cell>
          <cell r="C37" t="str">
            <v>Vol. o Peso</v>
          </cell>
          <cell r="D37" t="str">
            <v>Unidad</v>
          </cell>
          <cell r="E37" t="str">
            <v>Distancia</v>
          </cell>
          <cell r="G37" t="str">
            <v>Tarifa</v>
          </cell>
          <cell r="I37" t="str">
            <v>Vr. Unitario</v>
          </cell>
        </row>
        <row r="38">
          <cell r="L38">
            <v>0</v>
          </cell>
        </row>
        <row r="39">
          <cell r="A39" t="str">
            <v>EH-44</v>
          </cell>
          <cell r="B39" t="str">
            <v>TRANSPORTE DE MATERIALES O EQUIPO</v>
          </cell>
          <cell r="D39" t="str">
            <v>Viaje</v>
          </cell>
          <cell r="G39">
            <v>0</v>
          </cell>
          <cell r="I39">
            <v>0</v>
          </cell>
          <cell r="L39">
            <v>0</v>
          </cell>
        </row>
        <row r="40">
          <cell r="L40">
            <v>0</v>
          </cell>
        </row>
        <row r="41">
          <cell r="A41" t="str">
            <v>SUBTOTAL</v>
          </cell>
          <cell r="I41">
            <v>0</v>
          </cell>
        </row>
        <row r="43">
          <cell r="A43" t="str">
            <v>4. Mano de Obra</v>
          </cell>
        </row>
        <row r="44">
          <cell r="A44" t="str">
            <v>Codigo</v>
          </cell>
          <cell r="B44" t="str">
            <v>Trabajador</v>
          </cell>
          <cell r="C44" t="str">
            <v>Jornal</v>
          </cell>
          <cell r="D44" t="str">
            <v>Prestac.</v>
          </cell>
          <cell r="E44" t="str">
            <v>Jornal Total</v>
          </cell>
          <cell r="F44" t="str">
            <v>Rendimiento</v>
          </cell>
          <cell r="I44" t="str">
            <v>Vr. Unitario</v>
          </cell>
        </row>
        <row r="45">
          <cell r="L45">
            <v>0</v>
          </cell>
        </row>
        <row r="46">
          <cell r="A46" t="str">
            <v>MO-06</v>
          </cell>
          <cell r="B46" t="str">
            <v>CUADRILLA PLOMERIA (1 Ayudante+1 Oficial)</v>
          </cell>
          <cell r="C46" t="str">
            <v>hc</v>
          </cell>
          <cell r="D46">
            <v>0.57999999999999996</v>
          </cell>
          <cell r="E46">
            <v>0</v>
          </cell>
          <cell r="I46">
            <v>0</v>
          </cell>
          <cell r="L46">
            <v>0</v>
          </cell>
        </row>
        <row r="48">
          <cell r="L48">
            <v>0</v>
          </cell>
        </row>
        <row r="49">
          <cell r="A49" t="str">
            <v>SUBTOTAL</v>
          </cell>
          <cell r="I49">
            <v>0</v>
          </cell>
        </row>
        <row r="50">
          <cell r="A50" t="str">
            <v>TOTAL COSTO DIRECTO</v>
          </cell>
          <cell r="I50">
            <v>0</v>
          </cell>
        </row>
        <row r="51">
          <cell r="A51" t="str">
            <v>AIU CONTRACTUAL</v>
          </cell>
          <cell r="C51">
            <v>0</v>
          </cell>
          <cell r="H51" t="str">
            <v>TOTAL COSTO INDIRECTO</v>
          </cell>
          <cell r="I51">
            <v>0</v>
          </cell>
        </row>
        <row r="52">
          <cell r="A52" t="str">
            <v xml:space="preserve">VALOR TOTAL ACTIVIDAD </v>
          </cell>
          <cell r="I52">
            <v>0</v>
          </cell>
        </row>
        <row r="53">
          <cell r="A53" t="str">
            <v xml:space="preserve">VALOR RECURSOS NECESARIOS PARA LA EJECUCIÓN DE LA ACTIVIDAD </v>
          </cell>
          <cell r="I53">
            <v>0</v>
          </cell>
        </row>
        <row r="54">
          <cell r="A54" t="str">
            <v>Para constancia de lo anterior, se firma la presente acta bajo la responsabilidad expresa de los que intervienen en ella, de  conformidad  con las funciones  desempeñadas por cada uno de los mismos,  de acuerdo con el manual de interventoría, en _________</v>
          </cell>
        </row>
        <row r="57">
          <cell r="B57" t="str">
            <v>Firma:</v>
          </cell>
        </row>
        <row r="58">
          <cell r="B58" t="str">
            <v xml:space="preserve">Nombre: </v>
          </cell>
        </row>
        <row r="59">
          <cell r="B59" t="str">
            <v>REPRESENTATE LEGAL Ó DIRECTOR DE CONSULTORIA</v>
          </cell>
        </row>
        <row r="61">
          <cell r="A61" t="str">
            <v>C. OBSERVACIONES INTERVENTORIA (Campo de obligatorio diligenciamiento)</v>
          </cell>
        </row>
        <row r="67">
          <cell r="B67" t="str">
            <v>Firma:</v>
          </cell>
        </row>
        <row r="68">
          <cell r="B68" t="str">
            <v xml:space="preserve">Nombre: </v>
          </cell>
          <cell r="J68" t="str">
            <v>Original  - DPS</v>
          </cell>
        </row>
        <row r="69">
          <cell r="B69" t="str">
            <v>REPRESENTANTE LEGAL Ó DIRECTOR DE INTERVENTORÍA</v>
          </cell>
          <cell r="J69" t="str">
            <v>Copias: Contratista, Interventor</v>
          </cell>
        </row>
        <row r="70">
          <cell r="A70" t="str">
            <v>Item</v>
          </cell>
          <cell r="B70" t="str">
            <v>Descripción</v>
          </cell>
          <cell r="G70" t="str">
            <v>Unidad</v>
          </cell>
          <cell r="I70" t="str">
            <v>Cantidad</v>
          </cell>
        </row>
        <row r="71">
          <cell r="A71" t="str">
            <v>10.02</v>
          </cell>
          <cell r="B71" t="str">
            <v>TUBERIA PVC FORT 160 mm (INCLUYE ACCESORIOS, EXCAVACION Y RELLENO SEGÚN ESPECIFICACION TÉCNICA, SUMINISTRO E INSTALACIÓN)</v>
          </cell>
          <cell r="G71" t="str">
            <v>ML</v>
          </cell>
          <cell r="I71">
            <v>12</v>
          </cell>
          <cell r="K71">
            <v>0</v>
          </cell>
        </row>
        <row r="73">
          <cell r="A73" t="str">
            <v>1.  Equipo</v>
          </cell>
        </row>
        <row r="74">
          <cell r="A74" t="str">
            <v>Codigo</v>
          </cell>
          <cell r="B74" t="str">
            <v>Descripción</v>
          </cell>
          <cell r="C74" t="str">
            <v>Marca</v>
          </cell>
          <cell r="D74" t="str">
            <v>Unidad</v>
          </cell>
          <cell r="E74" t="str">
            <v>Tarifa</v>
          </cell>
          <cell r="G74" t="str">
            <v>Rendimiento</v>
          </cell>
          <cell r="I74" t="str">
            <v>Vr. Unitario</v>
          </cell>
        </row>
        <row r="75">
          <cell r="A75" t="str">
            <v>EH-33</v>
          </cell>
          <cell r="B75" t="str">
            <v xml:space="preserve">HERRAMIENTA MENOR 5 %  DE LA MANO OBRA </v>
          </cell>
          <cell r="D75" t="str">
            <v xml:space="preserve">Global </v>
          </cell>
          <cell r="E75">
            <v>0</v>
          </cell>
          <cell r="I75">
            <v>0</v>
          </cell>
        </row>
        <row r="77">
          <cell r="A77" t="str">
            <v>SUBTOTAL</v>
          </cell>
          <cell r="I77">
            <v>0</v>
          </cell>
        </row>
        <row r="79">
          <cell r="A79" t="str">
            <v>2.  Materiales</v>
          </cell>
        </row>
        <row r="80">
          <cell r="A80" t="str">
            <v>Codigo</v>
          </cell>
          <cell r="B80" t="str">
            <v>Descripción</v>
          </cell>
          <cell r="D80" t="str">
            <v>Unidad</v>
          </cell>
          <cell r="E80" t="str">
            <v>Rendimiento</v>
          </cell>
          <cell r="F80" t="str">
            <v>Precio Unitario</v>
          </cell>
          <cell r="I80" t="str">
            <v>Vr Unitario</v>
          </cell>
        </row>
        <row r="81">
          <cell r="L81">
            <v>0</v>
          </cell>
        </row>
        <row r="82">
          <cell r="A82" t="str">
            <v>S43</v>
          </cell>
          <cell r="B82" t="str">
            <v xml:space="preserve">TUBO ALCANTARILLADO NOVAFORT  PVC  160 mm  </v>
          </cell>
          <cell r="D82" t="str">
            <v>ml</v>
          </cell>
          <cell r="F82">
            <v>0</v>
          </cell>
          <cell r="I82">
            <v>0</v>
          </cell>
          <cell r="L82">
            <v>0</v>
          </cell>
        </row>
        <row r="83">
          <cell r="A83" t="str">
            <v>S01</v>
          </cell>
          <cell r="B83" t="str">
            <v>ACONDICIONADOR NOVAFORT  Tarro 500 grs. o Similar.</v>
          </cell>
          <cell r="D83" t="str">
            <v>und</v>
          </cell>
          <cell r="F83">
            <v>0</v>
          </cell>
          <cell r="I83">
            <v>0</v>
          </cell>
          <cell r="L83">
            <v>0</v>
          </cell>
        </row>
        <row r="84">
          <cell r="A84" t="str">
            <v>S179</v>
          </cell>
          <cell r="B84" t="str">
            <v>ACCESORIOS NOVAFORT 160MM "Codo , unión y tapón.Etc"</v>
          </cell>
          <cell r="D84" t="str">
            <v>und</v>
          </cell>
          <cell r="F84">
            <v>0</v>
          </cell>
          <cell r="I84">
            <v>0</v>
          </cell>
          <cell r="L84">
            <v>0</v>
          </cell>
        </row>
        <row r="85">
          <cell r="A85" t="str">
            <v>AA06</v>
          </cell>
          <cell r="B85" t="str">
            <v>RELLENO EN ARENA DE PEÑA</v>
          </cell>
          <cell r="D85" t="str">
            <v>m3</v>
          </cell>
          <cell r="F85">
            <v>0</v>
          </cell>
          <cell r="I85">
            <v>0</v>
          </cell>
          <cell r="L85">
            <v>0</v>
          </cell>
        </row>
        <row r="86">
          <cell r="A86" t="str">
            <v>S247</v>
          </cell>
          <cell r="B86" t="str">
            <v>ESTOPA x 500 Gms</v>
          </cell>
          <cell r="D86" t="str">
            <v>und</v>
          </cell>
          <cell r="F86">
            <v>0</v>
          </cell>
          <cell r="I86">
            <v>0</v>
          </cell>
          <cell r="L86">
            <v>0</v>
          </cell>
        </row>
        <row r="87">
          <cell r="L87">
            <v>0</v>
          </cell>
        </row>
        <row r="88">
          <cell r="L88">
            <v>0</v>
          </cell>
        </row>
        <row r="89">
          <cell r="L89">
            <v>0</v>
          </cell>
        </row>
        <row r="93">
          <cell r="A93" t="str">
            <v>SUBTOTAL</v>
          </cell>
          <cell r="I93">
            <v>0</v>
          </cell>
        </row>
        <row r="95">
          <cell r="A95" t="str">
            <v>3. Transportes</v>
          </cell>
        </row>
        <row r="96">
          <cell r="A96" t="str">
            <v>Codigo</v>
          </cell>
          <cell r="B96" t="str">
            <v xml:space="preserve">Descripcion </v>
          </cell>
          <cell r="C96" t="str">
            <v>Vol. o Peso</v>
          </cell>
          <cell r="D96" t="str">
            <v>Unidad</v>
          </cell>
          <cell r="E96" t="str">
            <v>Distancia</v>
          </cell>
          <cell r="G96" t="str">
            <v>Tarifa</v>
          </cell>
          <cell r="I96" t="str">
            <v>Vr. Unitario</v>
          </cell>
        </row>
        <row r="98">
          <cell r="A98" t="str">
            <v>EH-44</v>
          </cell>
          <cell r="B98" t="str">
            <v>TRANSPORTE DE MATERIALES O EQUIPO</v>
          </cell>
          <cell r="D98" t="str">
            <v>Viaje</v>
          </cell>
          <cell r="G98">
            <v>0</v>
          </cell>
          <cell r="I98">
            <v>0</v>
          </cell>
        </row>
        <row r="100">
          <cell r="A100" t="str">
            <v>SUBTOTAL</v>
          </cell>
          <cell r="I100">
            <v>0</v>
          </cell>
        </row>
        <row r="102">
          <cell r="A102" t="str">
            <v>4. Mano de Obra</v>
          </cell>
        </row>
        <row r="103">
          <cell r="A103" t="str">
            <v>Codigo</v>
          </cell>
          <cell r="B103" t="str">
            <v>Trabajador</v>
          </cell>
          <cell r="C103" t="str">
            <v>Jornal</v>
          </cell>
          <cell r="D103" t="str">
            <v>Prestac.</v>
          </cell>
          <cell r="E103" t="str">
            <v>Jornal Total</v>
          </cell>
          <cell r="F103" t="str">
            <v>Rendimiento</v>
          </cell>
          <cell r="I103" t="str">
            <v>Vr. Unitario</v>
          </cell>
        </row>
        <row r="105">
          <cell r="A105" t="str">
            <v>MO-06</v>
          </cell>
          <cell r="B105" t="str">
            <v>CUADRILLA PLOMERIA (1 Ayudante+1 Oficial)</v>
          </cell>
          <cell r="C105" t="str">
            <v>hc</v>
          </cell>
          <cell r="D105">
            <v>0.57999999999999996</v>
          </cell>
          <cell r="E105">
            <v>0</v>
          </cell>
          <cell r="I105">
            <v>0</v>
          </cell>
          <cell r="L105">
            <v>0</v>
          </cell>
        </row>
        <row r="108">
          <cell r="A108" t="str">
            <v>SUBTOTAL</v>
          </cell>
          <cell r="I108">
            <v>0</v>
          </cell>
        </row>
        <row r="109">
          <cell r="A109" t="str">
            <v>TOTAL COSTO DIRECTO</v>
          </cell>
          <cell r="I109">
            <v>0</v>
          </cell>
        </row>
        <row r="110">
          <cell r="A110" t="str">
            <v>AIU CONTRACTUAL</v>
          </cell>
          <cell r="C110">
            <v>0</v>
          </cell>
          <cell r="H110" t="str">
            <v>TOTAL COSTO INDIRECTO</v>
          </cell>
          <cell r="I110">
            <v>0</v>
          </cell>
        </row>
        <row r="111">
          <cell r="A111" t="str">
            <v xml:space="preserve">VALOR TOTAL ACTIVIDAD </v>
          </cell>
          <cell r="I111">
            <v>0</v>
          </cell>
        </row>
        <row r="112">
          <cell r="A112" t="str">
            <v xml:space="preserve">VALOR RECURSOS NECESARIOS PARA LA EJECUCIÓN DE LA ACTIVIDAD </v>
          </cell>
          <cell r="I112">
            <v>0</v>
          </cell>
        </row>
        <row r="113">
          <cell r="A113" t="str">
            <v>Para constancia de lo anterior, se firma la presente acta bajo la responsabilidad expresa de los que intervienen en ella, de  conformidad  con las funciones  desempeñadas por cada uno de los mismos,  de acuerdo con el manual de interventoría, en _________</v>
          </cell>
        </row>
        <row r="116">
          <cell r="B116" t="str">
            <v>Firma:</v>
          </cell>
        </row>
        <row r="117">
          <cell r="B117" t="str">
            <v xml:space="preserve">Nombre: </v>
          </cell>
        </row>
        <row r="118">
          <cell r="B118" t="str">
            <v>REPRESENTATE LEGAL Ó DIRECTOR DE CONSULTORIA</v>
          </cell>
        </row>
        <row r="120">
          <cell r="A120" t="str">
            <v>C. OBSERVACIONES INTERVENTORIA (Campo de obligatorio diligenciamiento)</v>
          </cell>
        </row>
        <row r="126">
          <cell r="B126" t="str">
            <v>Firma:</v>
          </cell>
        </row>
        <row r="127">
          <cell r="B127" t="str">
            <v xml:space="preserve">Nombre: </v>
          </cell>
        </row>
        <row r="128">
          <cell r="B128" t="str">
            <v>REPRESENTANTE LEGAL Ó DIRECTOR DE INTERVENTORÍA</v>
          </cell>
          <cell r="J128" t="str">
            <v>Original  - DPS</v>
          </cell>
        </row>
        <row r="129">
          <cell r="J129" t="str">
            <v>Copias: Contratista, Interventor</v>
          </cell>
        </row>
        <row r="130">
          <cell r="A130" t="str">
            <v>Item</v>
          </cell>
          <cell r="B130" t="str">
            <v>Descripción</v>
          </cell>
          <cell r="G130" t="str">
            <v>Unidad</v>
          </cell>
          <cell r="I130" t="str">
            <v>Cantidad</v>
          </cell>
        </row>
        <row r="131">
          <cell r="A131" t="str">
            <v>10.03</v>
          </cell>
          <cell r="B131" t="str">
            <v>TUBERIA NOVAFORT 110 mm (INCLUYE ACCESORIOS, EXCAVACIÓN Y RELLENO SEGÚN ESPECIFICACIÓN TÉCNICA, SUMINISTRO E INSTALACIÓN)</v>
          </cell>
          <cell r="G131" t="str">
            <v>ML</v>
          </cell>
          <cell r="I131">
            <v>12</v>
          </cell>
          <cell r="K131">
            <v>0</v>
          </cell>
        </row>
        <row r="133">
          <cell r="A133" t="str">
            <v>1.  Equipo</v>
          </cell>
        </row>
        <row r="134">
          <cell r="A134" t="str">
            <v>Codigo</v>
          </cell>
          <cell r="B134" t="str">
            <v>Descripción</v>
          </cell>
          <cell r="C134" t="str">
            <v>Marca</v>
          </cell>
          <cell r="D134" t="str">
            <v>Unidad</v>
          </cell>
          <cell r="E134" t="str">
            <v>Tarifa</v>
          </cell>
          <cell r="G134" t="str">
            <v>Rendimiento</v>
          </cell>
          <cell r="I134" t="str">
            <v>Vr. Unitario</v>
          </cell>
        </row>
        <row r="135">
          <cell r="A135" t="str">
            <v>EH-33</v>
          </cell>
          <cell r="B135" t="str">
            <v xml:space="preserve">HERRAMIENTA MENOR 5 %  DE LA MANO OBRA </v>
          </cell>
          <cell r="D135" t="str">
            <v xml:space="preserve">Global </v>
          </cell>
          <cell r="E135">
            <v>0</v>
          </cell>
          <cell r="I135">
            <v>0</v>
          </cell>
        </row>
        <row r="137">
          <cell r="A137" t="str">
            <v>SUBTOTAL</v>
          </cell>
          <cell r="I137">
            <v>0</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1">
          <cell r="L141">
            <v>0</v>
          </cell>
        </row>
        <row r="142">
          <cell r="A142" t="str">
            <v>S42</v>
          </cell>
          <cell r="B142" t="str">
            <v xml:space="preserve">TUBO ALCANTARILLADO NOVAFORT  PVC  110 mm  </v>
          </cell>
          <cell r="D142" t="str">
            <v>ml</v>
          </cell>
          <cell r="F142">
            <v>0</v>
          </cell>
          <cell r="I142">
            <v>0</v>
          </cell>
          <cell r="L142">
            <v>0</v>
          </cell>
        </row>
        <row r="143">
          <cell r="A143" t="str">
            <v>S01</v>
          </cell>
          <cell r="B143" t="str">
            <v>ACONDICIONADOR NOVAFORT  Tarro 500 grs. o Similar.</v>
          </cell>
          <cell r="D143" t="str">
            <v>und</v>
          </cell>
          <cell r="F143">
            <v>0</v>
          </cell>
          <cell r="I143">
            <v>0</v>
          </cell>
          <cell r="L143">
            <v>0</v>
          </cell>
        </row>
        <row r="144">
          <cell r="A144" t="str">
            <v>S179</v>
          </cell>
          <cell r="B144" t="str">
            <v>ACCESORIOS NOVAFORT 160MM "Codo , unión y tapón.Etc"</v>
          </cell>
          <cell r="D144" t="str">
            <v>und</v>
          </cell>
          <cell r="F144">
            <v>0</v>
          </cell>
          <cell r="I144">
            <v>0</v>
          </cell>
          <cell r="L144">
            <v>0</v>
          </cell>
        </row>
        <row r="145">
          <cell r="A145" t="str">
            <v>AA06</v>
          </cell>
          <cell r="B145" t="str">
            <v>RELLENO EN ARENA DE PEÑA</v>
          </cell>
          <cell r="D145" t="str">
            <v>m3</v>
          </cell>
          <cell r="F145">
            <v>0</v>
          </cell>
          <cell r="I145">
            <v>0</v>
          </cell>
          <cell r="L145">
            <v>0</v>
          </cell>
        </row>
        <row r="146">
          <cell r="A146" t="str">
            <v>S247</v>
          </cell>
          <cell r="B146" t="str">
            <v>ESTOPA x 500 Gms</v>
          </cell>
          <cell r="D146" t="str">
            <v>und</v>
          </cell>
          <cell r="F146">
            <v>0</v>
          </cell>
          <cell r="I146">
            <v>0</v>
          </cell>
          <cell r="L146">
            <v>0</v>
          </cell>
        </row>
        <row r="147">
          <cell r="L147">
            <v>0</v>
          </cell>
        </row>
        <row r="148">
          <cell r="L148">
            <v>0</v>
          </cell>
        </row>
        <row r="149">
          <cell r="L149">
            <v>0</v>
          </cell>
        </row>
        <row r="153">
          <cell r="A153" t="str">
            <v>SUBTOTAL</v>
          </cell>
          <cell r="I153">
            <v>0</v>
          </cell>
        </row>
        <row r="155">
          <cell r="A155" t="str">
            <v>3. Transportes</v>
          </cell>
        </row>
        <row r="156">
          <cell r="A156" t="str">
            <v>Codigo</v>
          </cell>
          <cell r="B156" t="str">
            <v xml:space="preserve">Descripcion </v>
          </cell>
          <cell r="C156" t="str">
            <v>Vol. o Peso</v>
          </cell>
          <cell r="D156" t="str">
            <v>Unidad</v>
          </cell>
          <cell r="E156" t="str">
            <v>Distancia</v>
          </cell>
          <cell r="G156" t="str">
            <v>Tarifa</v>
          </cell>
          <cell r="I156" t="str">
            <v>Vr. Unitario</v>
          </cell>
        </row>
        <row r="158">
          <cell r="A158" t="str">
            <v>EH-44</v>
          </cell>
          <cell r="B158" t="str">
            <v>TRANSPORTE DE MATERIALES O EQUIPO</v>
          </cell>
          <cell r="D158" t="str">
            <v>Viaje</v>
          </cell>
          <cell r="E158">
            <v>5.0000000000000001E-3</v>
          </cell>
          <cell r="G158">
            <v>0</v>
          </cell>
          <cell r="I158">
            <v>0</v>
          </cell>
        </row>
        <row r="160">
          <cell r="A160" t="str">
            <v>SUBTOTAL</v>
          </cell>
          <cell r="I160">
            <v>0</v>
          </cell>
        </row>
        <row r="162">
          <cell r="A162" t="str">
            <v>4. Mano de Obra</v>
          </cell>
        </row>
        <row r="163">
          <cell r="A163" t="str">
            <v>Codigo</v>
          </cell>
          <cell r="B163" t="str">
            <v>Trabajador</v>
          </cell>
          <cell r="C163" t="str">
            <v>Jornal</v>
          </cell>
          <cell r="D163" t="str">
            <v>Prestac.</v>
          </cell>
          <cell r="E163" t="str">
            <v>Jornal Total</v>
          </cell>
          <cell r="F163" t="str">
            <v>Rendimiento</v>
          </cell>
          <cell r="I163" t="str">
            <v>Vr. Unitario</v>
          </cell>
        </row>
        <row r="165">
          <cell r="A165" t="str">
            <v>MO-06</v>
          </cell>
          <cell r="B165" t="str">
            <v>CUADRILLA PLOMERIA (1 Ayudante+1 Oficial)</v>
          </cell>
          <cell r="C165" t="str">
            <v>hc</v>
          </cell>
          <cell r="D165">
            <v>0.57999999999999996</v>
          </cell>
          <cell r="E165">
            <v>0</v>
          </cell>
          <cell r="I165">
            <v>0</v>
          </cell>
          <cell r="L165">
            <v>0</v>
          </cell>
        </row>
        <row r="168">
          <cell r="A168" t="str">
            <v>SUBTOTAL</v>
          </cell>
          <cell r="I168">
            <v>0</v>
          </cell>
        </row>
        <row r="169">
          <cell r="A169" t="str">
            <v>TOTAL COSTO DIRECTO</v>
          </cell>
          <cell r="I169">
            <v>0</v>
          </cell>
        </row>
        <row r="170">
          <cell r="A170" t="str">
            <v>AIU CONTRACTUAL</v>
          </cell>
          <cell r="C170">
            <v>0</v>
          </cell>
          <cell r="H170" t="str">
            <v>TOTAL COSTO INDIRECTO</v>
          </cell>
          <cell r="I170">
            <v>0</v>
          </cell>
        </row>
        <row r="171">
          <cell r="A171" t="str">
            <v xml:space="preserve">VALOR TOTAL ACTIVIDAD </v>
          </cell>
          <cell r="I171">
            <v>0</v>
          </cell>
        </row>
        <row r="172">
          <cell r="A172" t="str">
            <v xml:space="preserve">VALOR RECURSOS NECESARIOS PARA LA EJECUCIÓN DE LA ACTIVIDAD </v>
          </cell>
          <cell r="I172">
            <v>0</v>
          </cell>
        </row>
        <row r="173">
          <cell r="A173" t="str">
            <v>Para constancia de lo anterior, se firma la presente acta bajo la responsabilidad expresa de los que intervienen en ella, de  conformidad  con las funciones  desempeñadas por cada uno de los mismos,  de acuerdo con el manual de interventoría, en _________</v>
          </cell>
        </row>
        <row r="176">
          <cell r="B176" t="str">
            <v>Firma:</v>
          </cell>
        </row>
        <row r="177">
          <cell r="B177" t="str">
            <v xml:space="preserve">Nombre: </v>
          </cell>
        </row>
        <row r="178">
          <cell r="B178" t="str">
            <v>REPRESENTATE LEGAL Ó DIRECTOR DE CONSULTORIA</v>
          </cell>
        </row>
        <row r="180">
          <cell r="A180" t="str">
            <v>C. OBSERVACIONES INTERVENTORIA (Campo de obligatorio diligenciamiento)</v>
          </cell>
        </row>
        <row r="186">
          <cell r="B186" t="str">
            <v>Firma:</v>
          </cell>
        </row>
        <row r="187">
          <cell r="B187" t="str">
            <v xml:space="preserve">Nombre: </v>
          </cell>
          <cell r="J187" t="str">
            <v>Original  - DPS</v>
          </cell>
        </row>
        <row r="188">
          <cell r="B188" t="str">
            <v>REPRESENTANTE LEGAL Ó DIRECTOR DE INTERVENTORÍA</v>
          </cell>
          <cell r="J188" t="str">
            <v>Copias: Contratista, Interventor</v>
          </cell>
        </row>
        <row r="189">
          <cell r="A189" t="str">
            <v>Item</v>
          </cell>
          <cell r="B189" t="str">
            <v>Descripción</v>
          </cell>
          <cell r="G189" t="str">
            <v>Unidad</v>
          </cell>
          <cell r="I189" t="str">
            <v>Cantidad</v>
          </cell>
        </row>
        <row r="190">
          <cell r="A190" t="str">
            <v>10.04</v>
          </cell>
          <cell r="B190" t="str">
            <v>TUBERIA PVC SANITARIA D: 2", incluye suministro e instalación</v>
          </cell>
          <cell r="G190" t="str">
            <v>ML</v>
          </cell>
          <cell r="I190">
            <v>32.200000000000003</v>
          </cell>
          <cell r="K190">
            <v>0</v>
          </cell>
        </row>
        <row r="192">
          <cell r="A192" t="str">
            <v>1.  Equipo</v>
          </cell>
        </row>
        <row r="193">
          <cell r="A193" t="str">
            <v>Codigo</v>
          </cell>
          <cell r="B193" t="str">
            <v>Descripción</v>
          </cell>
          <cell r="C193" t="str">
            <v>Marca</v>
          </cell>
          <cell r="D193" t="str">
            <v>Unidad</v>
          </cell>
          <cell r="E193" t="str">
            <v>Tarifa</v>
          </cell>
          <cell r="G193" t="str">
            <v>Rendimiento</v>
          </cell>
          <cell r="I193" t="str">
            <v>Vr. Unitario</v>
          </cell>
        </row>
        <row r="194">
          <cell r="A194" t="str">
            <v>EH-33</v>
          </cell>
          <cell r="B194" t="str">
            <v xml:space="preserve">HERRAMIENTA MENOR 5 %  DE LA MANO OBRA </v>
          </cell>
          <cell r="D194" t="str">
            <v xml:space="preserve">Global </v>
          </cell>
          <cell r="E194">
            <v>0</v>
          </cell>
          <cell r="I194">
            <v>0</v>
          </cell>
        </row>
        <row r="196">
          <cell r="A196" t="str">
            <v>SUBTOTAL</v>
          </cell>
          <cell r="I196">
            <v>0</v>
          </cell>
        </row>
        <row r="198">
          <cell r="A198" t="str">
            <v>2.  Materiales</v>
          </cell>
        </row>
        <row r="199">
          <cell r="A199" t="str">
            <v>Codigo</v>
          </cell>
          <cell r="B199" t="str">
            <v>Descripción</v>
          </cell>
          <cell r="D199" t="str">
            <v>Unidad</v>
          </cell>
          <cell r="E199" t="str">
            <v>Rendimiento</v>
          </cell>
          <cell r="F199" t="str">
            <v>Precio Unitario</v>
          </cell>
          <cell r="I199" t="str">
            <v>Vr Unitario</v>
          </cell>
        </row>
        <row r="200">
          <cell r="L200">
            <v>0</v>
          </cell>
        </row>
        <row r="201">
          <cell r="A201" t="str">
            <v>S57</v>
          </cell>
          <cell r="B201" t="str">
            <v xml:space="preserve">TUBO PVC SANITARIO 2'' </v>
          </cell>
          <cell r="D201" t="str">
            <v>ml</v>
          </cell>
          <cell r="F201">
            <v>0</v>
          </cell>
          <cell r="I201">
            <v>0</v>
          </cell>
          <cell r="L201">
            <v>0</v>
          </cell>
        </row>
        <row r="202">
          <cell r="A202" t="str">
            <v>S135</v>
          </cell>
          <cell r="B202" t="str">
            <v>CODO 45° 1/8 CxE SANITARIO 2''</v>
          </cell>
          <cell r="D202" t="str">
            <v>und</v>
          </cell>
          <cell r="F202">
            <v>0</v>
          </cell>
          <cell r="I202">
            <v>0</v>
          </cell>
          <cell r="L202">
            <v>0</v>
          </cell>
        </row>
        <row r="203">
          <cell r="A203" t="str">
            <v>S2341</v>
          </cell>
          <cell r="B203" t="str">
            <v>CODO PVC-S C x E 90 1/4  2``</v>
          </cell>
          <cell r="D203" t="str">
            <v>und</v>
          </cell>
          <cell r="F203">
            <v>0</v>
          </cell>
          <cell r="I203">
            <v>0</v>
          </cell>
          <cell r="L203">
            <v>0</v>
          </cell>
        </row>
        <row r="204">
          <cell r="A204" t="str">
            <v>S36</v>
          </cell>
          <cell r="B204" t="str">
            <v>SOLDADURA PVC LIQUIDA 1/4</v>
          </cell>
          <cell r="D204" t="str">
            <v>und</v>
          </cell>
          <cell r="F204">
            <v>0</v>
          </cell>
          <cell r="I204">
            <v>0</v>
          </cell>
          <cell r="L204">
            <v>0</v>
          </cell>
        </row>
        <row r="205">
          <cell r="A205" t="str">
            <v>S22</v>
          </cell>
          <cell r="B205" t="str">
            <v>LIMPIADOR REM PVC 760 grms. (1/4)</v>
          </cell>
          <cell r="D205" t="str">
            <v>und</v>
          </cell>
          <cell r="F205">
            <v>0</v>
          </cell>
          <cell r="I205">
            <v>0</v>
          </cell>
          <cell r="L205">
            <v>0</v>
          </cell>
        </row>
        <row r="206">
          <cell r="A206" t="str">
            <v>S247</v>
          </cell>
          <cell r="B206" t="str">
            <v>ESTOPA x 500 Gms</v>
          </cell>
          <cell r="D206" t="str">
            <v>und</v>
          </cell>
          <cell r="F206">
            <v>0</v>
          </cell>
          <cell r="I206">
            <v>0</v>
          </cell>
          <cell r="L206">
            <v>0</v>
          </cell>
        </row>
        <row r="209">
          <cell r="L209">
            <v>0</v>
          </cell>
        </row>
        <row r="210">
          <cell r="L210">
            <v>0</v>
          </cell>
        </row>
        <row r="214">
          <cell r="A214" t="str">
            <v>SUBTOTAL</v>
          </cell>
          <cell r="I214">
            <v>0</v>
          </cell>
        </row>
        <row r="216">
          <cell r="A216" t="str">
            <v>3. Transportes</v>
          </cell>
        </row>
        <row r="217">
          <cell r="A217" t="str">
            <v>Codigo</v>
          </cell>
          <cell r="B217" t="str">
            <v xml:space="preserve">Descripcion </v>
          </cell>
          <cell r="C217" t="str">
            <v>Vol. o Peso</v>
          </cell>
          <cell r="D217" t="str">
            <v>Unidad</v>
          </cell>
          <cell r="E217" t="str">
            <v>Distancia</v>
          </cell>
          <cell r="G217" t="str">
            <v>Tarifa</v>
          </cell>
          <cell r="I217" t="str">
            <v>Vr. Unitario</v>
          </cell>
        </row>
        <row r="219">
          <cell r="A219" t="str">
            <v>EH-44</v>
          </cell>
          <cell r="B219" t="str">
            <v>TRANSPORTE DE MATERIALES O EQUIPO</v>
          </cell>
          <cell r="D219" t="str">
            <v>Viaje</v>
          </cell>
          <cell r="G219">
            <v>0</v>
          </cell>
          <cell r="I219">
            <v>0</v>
          </cell>
        </row>
        <row r="221">
          <cell r="A221" t="str">
            <v>SUBTOTAL</v>
          </cell>
          <cell r="I221">
            <v>0</v>
          </cell>
        </row>
        <row r="223">
          <cell r="A223" t="str">
            <v>4. Mano de Obra</v>
          </cell>
        </row>
        <row r="224">
          <cell r="A224" t="str">
            <v>Codigo</v>
          </cell>
          <cell r="B224" t="str">
            <v>Trabajador</v>
          </cell>
          <cell r="C224" t="str">
            <v>Jornal</v>
          </cell>
          <cell r="D224" t="str">
            <v>Prestac.</v>
          </cell>
          <cell r="E224" t="str">
            <v>Jornal Total</v>
          </cell>
          <cell r="F224" t="str">
            <v>Rendimiento</v>
          </cell>
          <cell r="I224" t="str">
            <v>Vr. Unitario</v>
          </cell>
        </row>
        <row r="226">
          <cell r="A226" t="str">
            <v>MO-06</v>
          </cell>
          <cell r="B226" t="str">
            <v>CUADRILLA PLOMERIA (1 Ayudante+1 Oficial)</v>
          </cell>
          <cell r="C226" t="str">
            <v>hc</v>
          </cell>
          <cell r="D226">
            <v>0.57999999999999996</v>
          </cell>
          <cell r="E226">
            <v>0</v>
          </cell>
          <cell r="I226">
            <v>0</v>
          </cell>
          <cell r="L226">
            <v>0</v>
          </cell>
        </row>
        <row r="229">
          <cell r="A229" t="str">
            <v>SUBTOTAL</v>
          </cell>
          <cell r="I229">
            <v>0</v>
          </cell>
        </row>
        <row r="230">
          <cell r="A230" t="str">
            <v>TOTAL COSTO DIRECTO</v>
          </cell>
          <cell r="I230">
            <v>0</v>
          </cell>
        </row>
        <row r="231">
          <cell r="A231" t="str">
            <v>AIU CONTRACTUAL</v>
          </cell>
          <cell r="C231">
            <v>0</v>
          </cell>
          <cell r="H231" t="str">
            <v>TOTAL COSTO INDIRECTO</v>
          </cell>
          <cell r="I231">
            <v>0</v>
          </cell>
        </row>
        <row r="232">
          <cell r="A232" t="str">
            <v xml:space="preserve">VALOR TOTAL ACTIVIDAD </v>
          </cell>
          <cell r="I232">
            <v>0</v>
          </cell>
        </row>
        <row r="233">
          <cell r="A233" t="str">
            <v xml:space="preserve">VALOR RECURSOS NECESARIOS PARA LA EJECUCIÓN DE LA ACTIVIDAD </v>
          </cell>
          <cell r="I233">
            <v>0</v>
          </cell>
        </row>
        <row r="234">
          <cell r="A234" t="str">
            <v>Para constancia de lo anterior, se firma la presente acta bajo la responsabilidad expresa de los que intervienen en ella, de  conformidad  con las funciones  desempeñadas por cada uno de los mismos,  de acuerdo con el manual de interventoría, en _________</v>
          </cell>
        </row>
        <row r="237">
          <cell r="B237" t="str">
            <v>Firma:</v>
          </cell>
        </row>
        <row r="238">
          <cell r="B238" t="str">
            <v xml:space="preserve">Nombre: </v>
          </cell>
        </row>
        <row r="239">
          <cell r="B239" t="str">
            <v>REPRESENTATE LEGAL Ó DIRECTOR DE CONSULTORIA</v>
          </cell>
        </row>
        <row r="241">
          <cell r="A241" t="str">
            <v>C. OBSERVACIONES INTERVENTORIA (Campo de obligatorio diligenciamiento)</v>
          </cell>
        </row>
        <row r="247">
          <cell r="B247" t="str">
            <v>Firma:</v>
          </cell>
        </row>
        <row r="248">
          <cell r="B248" t="str">
            <v xml:space="preserve">Nombre: </v>
          </cell>
          <cell r="J248" t="str">
            <v>Original  - DPS</v>
          </cell>
        </row>
        <row r="249">
          <cell r="B249" t="str">
            <v>REPRESENTANTE LEGAL Ó DIRECTOR DE INTERVENTORÍA</v>
          </cell>
          <cell r="J249" t="str">
            <v>Copias: Contratista, Interventor</v>
          </cell>
        </row>
        <row r="250">
          <cell r="A250" t="str">
            <v>Item</v>
          </cell>
          <cell r="B250" t="str">
            <v>Descripción</v>
          </cell>
          <cell r="G250" t="str">
            <v>Unidad</v>
          </cell>
          <cell r="I250" t="str">
            <v>Cantidad</v>
          </cell>
        </row>
        <row r="251">
          <cell r="A251" t="str">
            <v>10.05</v>
          </cell>
          <cell r="B251" t="str">
            <v>TUBERIA PVC SANITARIA D: 3", incluye suministro e instalación</v>
          </cell>
          <cell r="G251" t="str">
            <v>ML</v>
          </cell>
          <cell r="I251">
            <v>29.15</v>
          </cell>
          <cell r="K251">
            <v>0</v>
          </cell>
        </row>
        <row r="253">
          <cell r="A253" t="str">
            <v>1.  Equipo</v>
          </cell>
        </row>
        <row r="254">
          <cell r="A254" t="str">
            <v>Codigo</v>
          </cell>
          <cell r="B254" t="str">
            <v>Descripción</v>
          </cell>
          <cell r="C254" t="str">
            <v>Marca</v>
          </cell>
          <cell r="D254" t="str">
            <v>Unidad</v>
          </cell>
          <cell r="E254" t="str">
            <v>Tarifa</v>
          </cell>
          <cell r="G254" t="str">
            <v>Rendimiento</v>
          </cell>
          <cell r="I254" t="str">
            <v>Vr. Unitario</v>
          </cell>
        </row>
        <row r="255">
          <cell r="A255" t="str">
            <v>EH-33</v>
          </cell>
          <cell r="B255" t="str">
            <v xml:space="preserve">HERRAMIENTA MENOR 5 %  DE LA MANO OBRA </v>
          </cell>
          <cell r="D255" t="str">
            <v xml:space="preserve">Global </v>
          </cell>
          <cell r="E255">
            <v>0</v>
          </cell>
          <cell r="I255">
            <v>0</v>
          </cell>
        </row>
        <row r="257">
          <cell r="A257" t="str">
            <v>SUBTOTAL</v>
          </cell>
          <cell r="I257">
            <v>0</v>
          </cell>
        </row>
        <row r="259">
          <cell r="A259" t="str">
            <v>2.  Materiales</v>
          </cell>
        </row>
        <row r="260">
          <cell r="A260" t="str">
            <v>Codigo</v>
          </cell>
          <cell r="B260" t="str">
            <v>Descripción</v>
          </cell>
          <cell r="D260" t="str">
            <v>Unidad</v>
          </cell>
          <cell r="E260" t="str">
            <v>Rendimiento</v>
          </cell>
          <cell r="F260" t="str">
            <v>Precio Unitario</v>
          </cell>
          <cell r="I260" t="str">
            <v>Vr Unitario</v>
          </cell>
        </row>
        <row r="261">
          <cell r="L261">
            <v>0</v>
          </cell>
        </row>
        <row r="262">
          <cell r="A262" t="str">
            <v>S62</v>
          </cell>
          <cell r="B262" t="str">
            <v>TUBO PVC SANITARIO 3"</v>
          </cell>
          <cell r="D262" t="str">
            <v>ml</v>
          </cell>
          <cell r="F262">
            <v>0</v>
          </cell>
          <cell r="I262">
            <v>0</v>
          </cell>
          <cell r="L262">
            <v>0</v>
          </cell>
        </row>
        <row r="263">
          <cell r="A263" t="str">
            <v>S100</v>
          </cell>
          <cell r="B263" t="str">
            <v>CODO 45° 1/8 CxE SANITARIO 3''</v>
          </cell>
          <cell r="D263" t="str">
            <v>und</v>
          </cell>
          <cell r="F263">
            <v>0</v>
          </cell>
          <cell r="I263">
            <v>0</v>
          </cell>
          <cell r="L263">
            <v>0</v>
          </cell>
        </row>
        <row r="264">
          <cell r="A264" t="str">
            <v>S13</v>
          </cell>
          <cell r="B264" t="str">
            <v>CODO 90° 1/4 CxC SANITARIO 3''</v>
          </cell>
          <cell r="D264" t="str">
            <v>und</v>
          </cell>
          <cell r="F264">
            <v>0</v>
          </cell>
          <cell r="I264">
            <v>0</v>
          </cell>
          <cell r="L264">
            <v>0</v>
          </cell>
        </row>
        <row r="265">
          <cell r="A265" t="str">
            <v>S36</v>
          </cell>
          <cell r="B265" t="str">
            <v>SOLDADURA PVC LIQUIDA 1/4</v>
          </cell>
          <cell r="D265" t="str">
            <v>und</v>
          </cell>
          <cell r="F265">
            <v>0</v>
          </cell>
          <cell r="I265">
            <v>0</v>
          </cell>
          <cell r="L265">
            <v>0</v>
          </cell>
        </row>
        <row r="266">
          <cell r="A266" t="str">
            <v>S22</v>
          </cell>
          <cell r="B266" t="str">
            <v>LIMPIADOR REM PVC 760 grms. (1/4)</v>
          </cell>
          <cell r="D266" t="str">
            <v>und</v>
          </cell>
          <cell r="F266">
            <v>0</v>
          </cell>
          <cell r="I266">
            <v>0</v>
          </cell>
          <cell r="L266">
            <v>0</v>
          </cell>
        </row>
        <row r="267">
          <cell r="A267" t="str">
            <v>S247</v>
          </cell>
          <cell r="B267" t="str">
            <v>ESTOPA x 500 Gms</v>
          </cell>
          <cell r="D267" t="str">
            <v>und</v>
          </cell>
          <cell r="F267">
            <v>0</v>
          </cell>
          <cell r="I267">
            <v>0</v>
          </cell>
          <cell r="L267">
            <v>0</v>
          </cell>
        </row>
        <row r="268">
          <cell r="L268">
            <v>0</v>
          </cell>
        </row>
        <row r="269">
          <cell r="L269">
            <v>0</v>
          </cell>
        </row>
        <row r="273">
          <cell r="A273" t="str">
            <v>SUBTOTAL</v>
          </cell>
          <cell r="I273">
            <v>0</v>
          </cell>
        </row>
        <row r="275">
          <cell r="A275" t="str">
            <v>3. Transportes</v>
          </cell>
        </row>
        <row r="276">
          <cell r="A276" t="str">
            <v>Codigo</v>
          </cell>
          <cell r="B276" t="str">
            <v xml:space="preserve">Descripcion </v>
          </cell>
          <cell r="C276" t="str">
            <v>Vol. o Peso</v>
          </cell>
          <cell r="D276" t="str">
            <v>Unidad</v>
          </cell>
          <cell r="E276" t="str">
            <v>Distancia</v>
          </cell>
          <cell r="G276" t="str">
            <v>Tarifa</v>
          </cell>
          <cell r="I276" t="str">
            <v>Vr. Unitario</v>
          </cell>
        </row>
        <row r="278">
          <cell r="A278" t="str">
            <v>EH-44</v>
          </cell>
          <cell r="B278" t="str">
            <v>TRANSPORTE DE MATERIALES O EQUIPO</v>
          </cell>
          <cell r="D278" t="str">
            <v>Viaje</v>
          </cell>
          <cell r="G278">
            <v>0</v>
          </cell>
          <cell r="I278">
            <v>0</v>
          </cell>
        </row>
        <row r="280">
          <cell r="A280" t="str">
            <v>SUBTOTAL</v>
          </cell>
          <cell r="I280">
            <v>0</v>
          </cell>
        </row>
        <row r="282">
          <cell r="A282" t="str">
            <v>4. Mano de Obra</v>
          </cell>
        </row>
        <row r="283">
          <cell r="A283" t="str">
            <v>Codigo</v>
          </cell>
          <cell r="B283" t="str">
            <v>Trabajador</v>
          </cell>
          <cell r="C283" t="str">
            <v>Jornal</v>
          </cell>
          <cell r="D283" t="str">
            <v>Prestac.</v>
          </cell>
          <cell r="E283" t="str">
            <v>Jornal Total</v>
          </cell>
          <cell r="F283" t="str">
            <v>Rendimiento</v>
          </cell>
          <cell r="I283" t="str">
            <v>Vr. Unitario</v>
          </cell>
        </row>
        <row r="285">
          <cell r="A285" t="str">
            <v>MO-06</v>
          </cell>
          <cell r="B285" t="str">
            <v>CUADRILLA PLOMERIA (1 Ayudante+1 Oficial)</v>
          </cell>
          <cell r="C285" t="str">
            <v>hc</v>
          </cell>
          <cell r="D285">
            <v>0.57999999999999996</v>
          </cell>
          <cell r="E285">
            <v>0</v>
          </cell>
          <cell r="I285">
            <v>0</v>
          </cell>
          <cell r="L285">
            <v>0</v>
          </cell>
        </row>
        <row r="288">
          <cell r="A288" t="str">
            <v>SUBTOTAL</v>
          </cell>
          <cell r="I288">
            <v>0</v>
          </cell>
        </row>
        <row r="289">
          <cell r="A289" t="str">
            <v>TOTAL COSTO DIRECTO</v>
          </cell>
          <cell r="I289">
            <v>0</v>
          </cell>
        </row>
        <row r="290">
          <cell r="A290" t="str">
            <v>AIU CONTRACTUAL</v>
          </cell>
          <cell r="C290">
            <v>0</v>
          </cell>
          <cell r="H290" t="str">
            <v>TOTAL COSTO INDIRECTO</v>
          </cell>
          <cell r="I290">
            <v>0</v>
          </cell>
        </row>
        <row r="291">
          <cell r="A291" t="str">
            <v xml:space="preserve">VALOR TOTAL ACTIVIDAD </v>
          </cell>
          <cell r="I291">
            <v>0</v>
          </cell>
        </row>
        <row r="292">
          <cell r="A292" t="str">
            <v xml:space="preserve">VALOR RECURSOS NECESARIOS PARA LA EJECUCIÓN DE LA ACTIVIDAD </v>
          </cell>
          <cell r="I292">
            <v>0</v>
          </cell>
        </row>
        <row r="293">
          <cell r="A293" t="str">
            <v>Para constancia de lo anterior, se firma la presente acta bajo la responsabilidad expresa de los que intervienen en ella, de  conformidad  con las funciones  desempeñadas por cada uno de los mismos,  de acuerdo con el manual de interventoría, en _________</v>
          </cell>
        </row>
        <row r="296">
          <cell r="B296" t="str">
            <v>Firma:</v>
          </cell>
        </row>
        <row r="297">
          <cell r="B297" t="str">
            <v xml:space="preserve">Nombre: </v>
          </cell>
        </row>
        <row r="298">
          <cell r="B298" t="str">
            <v>REPRESENTATE LEGAL Ó DIRECTOR DE CONSULTORIA</v>
          </cell>
        </row>
        <row r="300">
          <cell r="A300" t="str">
            <v>C. OBSERVACIONES INTERVENTORIA (Campo de obligatorio diligenciamiento)</v>
          </cell>
        </row>
        <row r="306">
          <cell r="B306" t="str">
            <v>Firma:</v>
          </cell>
        </row>
        <row r="307">
          <cell r="B307" t="str">
            <v xml:space="preserve">Nombre: </v>
          </cell>
          <cell r="J307" t="str">
            <v>Original  - DPS</v>
          </cell>
        </row>
        <row r="308">
          <cell r="B308" t="str">
            <v>REPRESENTANTE LEGAL Ó DIRECTOR DE INTERVENTORÍA</v>
          </cell>
          <cell r="J308" t="str">
            <v>Copias: Contratista, Interventor</v>
          </cell>
        </row>
        <row r="309">
          <cell r="A309" t="str">
            <v>Item</v>
          </cell>
          <cell r="B309" t="str">
            <v>Descripción</v>
          </cell>
          <cell r="G309" t="str">
            <v>Unidad</v>
          </cell>
          <cell r="I309" t="str">
            <v>Cantidad</v>
          </cell>
        </row>
        <row r="310">
          <cell r="A310" t="str">
            <v>10.06</v>
          </cell>
          <cell r="B310" t="str">
            <v>TUBERIA PVC SANITARIA D: 4", incluye suministro e instalación</v>
          </cell>
          <cell r="G310" t="str">
            <v>ML</v>
          </cell>
          <cell r="I310">
            <v>19.350000000000001</v>
          </cell>
          <cell r="K310">
            <v>0</v>
          </cell>
        </row>
        <row r="312">
          <cell r="A312" t="str">
            <v>1.  Equipo</v>
          </cell>
        </row>
        <row r="313">
          <cell r="A313" t="str">
            <v>Codigo</v>
          </cell>
          <cell r="B313" t="str">
            <v>Descripción</v>
          </cell>
          <cell r="C313" t="str">
            <v>Marca</v>
          </cell>
          <cell r="D313" t="str">
            <v>Unidad</v>
          </cell>
          <cell r="E313" t="str">
            <v>Tarifa</v>
          </cell>
          <cell r="G313" t="str">
            <v>Rendimiento</v>
          </cell>
          <cell r="I313" t="str">
            <v>Vr. Unitario</v>
          </cell>
        </row>
        <row r="314">
          <cell r="A314" t="str">
            <v>EH-33</v>
          </cell>
          <cell r="B314" t="str">
            <v xml:space="preserve">HERRAMIENTA MENOR 5 %  DE LA MANO OBRA </v>
          </cell>
          <cell r="D314" t="str">
            <v xml:space="preserve">Global </v>
          </cell>
          <cell r="E314">
            <v>0</v>
          </cell>
          <cell r="I314">
            <v>0</v>
          </cell>
        </row>
        <row r="316">
          <cell r="A316" t="str">
            <v>SUBTOTAL</v>
          </cell>
          <cell r="I316">
            <v>0</v>
          </cell>
        </row>
        <row r="318">
          <cell r="A318" t="str">
            <v>2.  Materiales</v>
          </cell>
        </row>
        <row r="319">
          <cell r="A319" t="str">
            <v>Codigo</v>
          </cell>
          <cell r="B319" t="str">
            <v>Descripción</v>
          </cell>
          <cell r="D319" t="str">
            <v>Unidad</v>
          </cell>
          <cell r="E319" t="str">
            <v>Rendimiento</v>
          </cell>
          <cell r="F319" t="str">
            <v>Precio Unitario</v>
          </cell>
          <cell r="I319" t="str">
            <v>Vr Unitario</v>
          </cell>
        </row>
        <row r="320">
          <cell r="L320">
            <v>0</v>
          </cell>
        </row>
        <row r="321">
          <cell r="A321" t="str">
            <v>S63</v>
          </cell>
          <cell r="B321" t="str">
            <v xml:space="preserve">TUBO PVC SANITARIO 4" </v>
          </cell>
          <cell r="D321" t="str">
            <v>ml</v>
          </cell>
          <cell r="F321">
            <v>0</v>
          </cell>
          <cell r="I321">
            <v>0</v>
          </cell>
          <cell r="L321">
            <v>0</v>
          </cell>
        </row>
        <row r="322">
          <cell r="A322" t="str">
            <v>S101</v>
          </cell>
          <cell r="B322" t="str">
            <v>CODO 45° 1/8 CxE SANITARIO 4''</v>
          </cell>
          <cell r="D322" t="str">
            <v>und</v>
          </cell>
          <cell r="F322">
            <v>0</v>
          </cell>
          <cell r="I322">
            <v>0</v>
          </cell>
          <cell r="L322">
            <v>0</v>
          </cell>
        </row>
        <row r="323">
          <cell r="A323" t="str">
            <v>S14</v>
          </cell>
          <cell r="B323" t="str">
            <v>CODO 90° 1/4 CxC SANITARIO 4''</v>
          </cell>
          <cell r="D323" t="str">
            <v>und</v>
          </cell>
          <cell r="F323">
            <v>0</v>
          </cell>
          <cell r="I323">
            <v>0</v>
          </cell>
          <cell r="L323">
            <v>0</v>
          </cell>
        </row>
        <row r="324">
          <cell r="A324" t="str">
            <v>S36</v>
          </cell>
          <cell r="B324" t="str">
            <v>SOLDADURA PVC LIQUIDA 1/4</v>
          </cell>
          <cell r="D324" t="str">
            <v>und</v>
          </cell>
          <cell r="F324">
            <v>0</v>
          </cell>
          <cell r="I324">
            <v>0</v>
          </cell>
          <cell r="L324">
            <v>0</v>
          </cell>
        </row>
        <row r="325">
          <cell r="A325" t="str">
            <v>S22</v>
          </cell>
          <cell r="B325" t="str">
            <v>LIMPIADOR REM PVC 760 grms. (1/4)</v>
          </cell>
          <cell r="D325" t="str">
            <v>und</v>
          </cell>
          <cell r="F325">
            <v>0</v>
          </cell>
          <cell r="I325">
            <v>0</v>
          </cell>
          <cell r="L325">
            <v>0</v>
          </cell>
        </row>
        <row r="326">
          <cell r="A326" t="str">
            <v>S247</v>
          </cell>
          <cell r="B326" t="str">
            <v>ESTOPA x 500 Gms</v>
          </cell>
          <cell r="D326" t="str">
            <v>und</v>
          </cell>
          <cell r="F326">
            <v>0</v>
          </cell>
          <cell r="I326">
            <v>0</v>
          </cell>
          <cell r="L326">
            <v>0</v>
          </cell>
        </row>
        <row r="331">
          <cell r="L331">
            <v>0</v>
          </cell>
        </row>
        <row r="332">
          <cell r="L332">
            <v>0</v>
          </cell>
        </row>
        <row r="336">
          <cell r="A336" t="str">
            <v>SUBTOTAL</v>
          </cell>
          <cell r="I336">
            <v>0</v>
          </cell>
        </row>
        <row r="338">
          <cell r="A338" t="str">
            <v>3. Transportes</v>
          </cell>
        </row>
        <row r="339">
          <cell r="A339" t="str">
            <v>Codigo</v>
          </cell>
          <cell r="B339" t="str">
            <v xml:space="preserve">Descripcion </v>
          </cell>
          <cell r="C339" t="str">
            <v>Vol. o Peso</v>
          </cell>
          <cell r="D339" t="str">
            <v>Unidad</v>
          </cell>
          <cell r="E339" t="str">
            <v>Distancia</v>
          </cell>
          <cell r="G339" t="str">
            <v>Tarifa</v>
          </cell>
          <cell r="I339" t="str">
            <v>Vr. Unitario</v>
          </cell>
        </row>
        <row r="341">
          <cell r="A341" t="str">
            <v>EH-44</v>
          </cell>
          <cell r="B341" t="str">
            <v>TRANSPORTE DE MATERIALES O EQUIPO</v>
          </cell>
          <cell r="D341" t="str">
            <v>Viaje</v>
          </cell>
          <cell r="G341">
            <v>0</v>
          </cell>
          <cell r="I341">
            <v>0</v>
          </cell>
        </row>
        <row r="343">
          <cell r="A343" t="str">
            <v>SUBTOTAL</v>
          </cell>
          <cell r="I343">
            <v>0</v>
          </cell>
        </row>
        <row r="345">
          <cell r="A345" t="str">
            <v>4. Mano de Obra</v>
          </cell>
        </row>
        <row r="346">
          <cell r="A346" t="str">
            <v>Codigo</v>
          </cell>
          <cell r="B346" t="str">
            <v>Trabajador</v>
          </cell>
          <cell r="C346" t="str">
            <v>Jornal</v>
          </cell>
          <cell r="D346" t="str">
            <v>Prestac.</v>
          </cell>
          <cell r="E346" t="str">
            <v>Jornal Total</v>
          </cell>
          <cell r="F346" t="str">
            <v>Rendimiento</v>
          </cell>
          <cell r="I346" t="str">
            <v>Vr. Unitario</v>
          </cell>
        </row>
        <row r="348">
          <cell r="A348" t="str">
            <v>MO-06</v>
          </cell>
          <cell r="B348" t="str">
            <v>CUADRILLA PLOMERIA (1 Ayudante+1 Oficial)</v>
          </cell>
          <cell r="C348" t="str">
            <v>hc</v>
          </cell>
          <cell r="D348">
            <v>0.57999999999999996</v>
          </cell>
          <cell r="E348">
            <v>0</v>
          </cell>
          <cell r="I348">
            <v>0</v>
          </cell>
          <cell r="L348">
            <v>0</v>
          </cell>
        </row>
        <row r="351">
          <cell r="A351" t="str">
            <v>SUBTOTAL</v>
          </cell>
          <cell r="I351">
            <v>0</v>
          </cell>
        </row>
        <row r="352">
          <cell r="A352" t="str">
            <v>TOTAL COSTO DIRECTO</v>
          </cell>
          <cell r="I352">
            <v>0</v>
          </cell>
        </row>
        <row r="353">
          <cell r="A353" t="str">
            <v>AIU CONTRACTUAL</v>
          </cell>
          <cell r="C353">
            <v>0</v>
          </cell>
          <cell r="H353" t="str">
            <v>TOTAL COSTO INDIRECTO</v>
          </cell>
          <cell r="I353">
            <v>0</v>
          </cell>
        </row>
        <row r="354">
          <cell r="A354" t="str">
            <v xml:space="preserve">VALOR TOTAL ACTIVIDAD </v>
          </cell>
          <cell r="I354">
            <v>0</v>
          </cell>
        </row>
        <row r="355">
          <cell r="A355" t="str">
            <v xml:space="preserve">VALOR RECURSOS NECESARIOS PARA LA EJECUCIÓN DE LA ACTIVIDAD </v>
          </cell>
          <cell r="I355">
            <v>0</v>
          </cell>
        </row>
        <row r="356">
          <cell r="A356" t="str">
            <v>Para constancia de lo anterior, se firma la presente acta bajo la responsabilidad expresa de los que intervienen en ella, de  conformidad  con las funciones  desempeñadas por cada uno de los mismos,  de acuerdo con el manual de interventoría, en _________</v>
          </cell>
        </row>
        <row r="359">
          <cell r="B359" t="str">
            <v>Firma:</v>
          </cell>
        </row>
        <row r="360">
          <cell r="B360" t="str">
            <v xml:space="preserve">Nombre: </v>
          </cell>
        </row>
        <row r="361">
          <cell r="B361" t="str">
            <v>REPRESENTATE LEGAL Ó DIRECTOR DE CONSULTORIA</v>
          </cell>
        </row>
        <row r="363">
          <cell r="A363" t="str">
            <v>C. OBSERVACIONES INTERVENTORIA (Campo de obligatorio diligenciamiento)</v>
          </cell>
        </row>
        <row r="369">
          <cell r="B369" t="str">
            <v>Firma:</v>
          </cell>
        </row>
        <row r="370">
          <cell r="B370" t="str">
            <v xml:space="preserve">Nombre: </v>
          </cell>
          <cell r="J370" t="str">
            <v>Original  - DPS</v>
          </cell>
        </row>
        <row r="371">
          <cell r="B371" t="str">
            <v>REPRESENTANTE LEGAL Ó DIRECTOR DE INTERVENTORÍA</v>
          </cell>
          <cell r="J371" t="str">
            <v>Copias: Contratista, Interventor</v>
          </cell>
        </row>
        <row r="372">
          <cell r="A372" t="str">
            <v>Item</v>
          </cell>
          <cell r="B372" t="str">
            <v>Descripción</v>
          </cell>
          <cell r="G372" t="str">
            <v>Unidad</v>
          </cell>
          <cell r="I372" t="str">
            <v>Cantidad</v>
          </cell>
        </row>
        <row r="373">
          <cell r="A373" t="str">
            <v>10.07</v>
          </cell>
          <cell r="B373" t="str">
            <v xml:space="preserve">PUNTO SANITARIO DE D: 2", Incluye accesorios y 2,50 m tubería </v>
          </cell>
          <cell r="G373" t="str">
            <v>UN</v>
          </cell>
          <cell r="I373">
            <v>13</v>
          </cell>
          <cell r="K373">
            <v>0</v>
          </cell>
        </row>
        <row r="375">
          <cell r="A375" t="str">
            <v>1.  Equipo</v>
          </cell>
        </row>
        <row r="376">
          <cell r="A376" t="str">
            <v>Codigo</v>
          </cell>
          <cell r="B376" t="str">
            <v>Descripción</v>
          </cell>
          <cell r="C376" t="str">
            <v>Marca</v>
          </cell>
          <cell r="D376" t="str">
            <v>Unidad</v>
          </cell>
          <cell r="E376" t="str">
            <v>Tarifa</v>
          </cell>
          <cell r="G376" t="str">
            <v>Rendimiento</v>
          </cell>
          <cell r="I376" t="str">
            <v>Vr. Unitario</v>
          </cell>
        </row>
        <row r="377">
          <cell r="A377" t="str">
            <v>EH-33</v>
          </cell>
          <cell r="B377" t="str">
            <v xml:space="preserve">HERRAMIENTA MENOR 5 %  DE LA MANO OBRA </v>
          </cell>
          <cell r="D377" t="str">
            <v xml:space="preserve">Global </v>
          </cell>
          <cell r="E377">
            <v>0</v>
          </cell>
          <cell r="I377">
            <v>0</v>
          </cell>
        </row>
        <row r="379">
          <cell r="A379" t="str">
            <v>SUBTOTAL</v>
          </cell>
          <cell r="I379">
            <v>0</v>
          </cell>
        </row>
        <row r="381">
          <cell r="A381" t="str">
            <v>2.  Materiales</v>
          </cell>
        </row>
        <row r="382">
          <cell r="A382" t="str">
            <v>Codigo</v>
          </cell>
          <cell r="B382" t="str">
            <v>Descripción</v>
          </cell>
          <cell r="D382" t="str">
            <v>Unidad</v>
          </cell>
          <cell r="E382" t="str">
            <v>Rendimiento</v>
          </cell>
          <cell r="F382" t="str">
            <v>Precio Unitario</v>
          </cell>
          <cell r="I382" t="str">
            <v>Vr Unitario</v>
          </cell>
        </row>
        <row r="383">
          <cell r="L383">
            <v>0</v>
          </cell>
        </row>
        <row r="384">
          <cell r="A384" t="str">
            <v>S57</v>
          </cell>
          <cell r="B384" t="str">
            <v xml:space="preserve">TUBO PVC SANITARIO 2'' </v>
          </cell>
          <cell r="D384" t="str">
            <v>ml</v>
          </cell>
          <cell r="F384">
            <v>0</v>
          </cell>
          <cell r="I384">
            <v>0</v>
          </cell>
          <cell r="L384">
            <v>0</v>
          </cell>
        </row>
        <row r="385">
          <cell r="A385" t="str">
            <v>S135</v>
          </cell>
          <cell r="B385" t="str">
            <v>CODO 45° 1/8 CxE SANITARIO 2''</v>
          </cell>
          <cell r="D385" t="str">
            <v>und</v>
          </cell>
          <cell r="F385">
            <v>0</v>
          </cell>
          <cell r="I385">
            <v>0</v>
          </cell>
          <cell r="L385">
            <v>0</v>
          </cell>
        </row>
        <row r="386">
          <cell r="A386" t="str">
            <v>S2341</v>
          </cell>
          <cell r="B386" t="str">
            <v>CODO PVC-S C x E 90 1/4  2``</v>
          </cell>
          <cell r="D386" t="str">
            <v>und</v>
          </cell>
          <cell r="F386">
            <v>0</v>
          </cell>
          <cell r="I386">
            <v>0</v>
          </cell>
          <cell r="L386">
            <v>0</v>
          </cell>
        </row>
        <row r="387">
          <cell r="A387" t="str">
            <v>S84</v>
          </cell>
          <cell r="B387" t="str">
            <v xml:space="preserve">YEE SANITARIA 2'' </v>
          </cell>
          <cell r="D387" t="str">
            <v>und</v>
          </cell>
          <cell r="F387">
            <v>0</v>
          </cell>
          <cell r="I387">
            <v>0</v>
          </cell>
          <cell r="L387">
            <v>0</v>
          </cell>
        </row>
        <row r="388">
          <cell r="A388" t="str">
            <v>S36</v>
          </cell>
          <cell r="B388" t="str">
            <v>SOLDADURA PVC LIQUIDA 1/4</v>
          </cell>
          <cell r="D388" t="str">
            <v>und</v>
          </cell>
          <cell r="F388">
            <v>0</v>
          </cell>
          <cell r="I388">
            <v>0</v>
          </cell>
          <cell r="L388">
            <v>0</v>
          </cell>
        </row>
        <row r="389">
          <cell r="A389" t="str">
            <v>S22</v>
          </cell>
          <cell r="B389" t="str">
            <v>LIMPIADOR REM PVC 760 grms. (1/4)</v>
          </cell>
          <cell r="D389" t="str">
            <v>und</v>
          </cell>
          <cell r="F389">
            <v>0</v>
          </cell>
          <cell r="I389">
            <v>0</v>
          </cell>
          <cell r="L389">
            <v>0</v>
          </cell>
        </row>
        <row r="390">
          <cell r="A390" t="str">
            <v>S247</v>
          </cell>
          <cell r="B390" t="str">
            <v>ESTOPA x 500 Gms</v>
          </cell>
          <cell r="D390" t="str">
            <v>und</v>
          </cell>
          <cell r="F390">
            <v>0</v>
          </cell>
          <cell r="I390">
            <v>0</v>
          </cell>
          <cell r="L390">
            <v>0</v>
          </cell>
        </row>
        <row r="393">
          <cell r="L393">
            <v>0</v>
          </cell>
        </row>
        <row r="394">
          <cell r="L394">
            <v>0</v>
          </cell>
        </row>
        <row r="398">
          <cell r="A398" t="str">
            <v>SUBTOTAL</v>
          </cell>
          <cell r="I398">
            <v>0</v>
          </cell>
        </row>
        <row r="400">
          <cell r="A400" t="str">
            <v>3. Transportes</v>
          </cell>
        </row>
        <row r="401">
          <cell r="A401" t="str">
            <v>Codigo</v>
          </cell>
          <cell r="B401" t="str">
            <v xml:space="preserve">Descripcion </v>
          </cell>
          <cell r="C401" t="str">
            <v>Vol. o Peso</v>
          </cell>
          <cell r="D401" t="str">
            <v>Unidad</v>
          </cell>
          <cell r="E401" t="str">
            <v>Distancia</v>
          </cell>
          <cell r="G401" t="str">
            <v>Tarifa</v>
          </cell>
          <cell r="I401" t="str">
            <v>Vr. Unitario</v>
          </cell>
        </row>
        <row r="403">
          <cell r="A403" t="str">
            <v>EH-44</v>
          </cell>
          <cell r="B403" t="str">
            <v>TRANSPORTE DE MATERIALES O EQUIPO</v>
          </cell>
          <cell r="D403" t="str">
            <v>Viaje</v>
          </cell>
          <cell r="G403">
            <v>0</v>
          </cell>
          <cell r="I403">
            <v>0</v>
          </cell>
        </row>
        <row r="405">
          <cell r="A405" t="str">
            <v>SUBTOTAL</v>
          </cell>
          <cell r="I405">
            <v>0</v>
          </cell>
        </row>
        <row r="407">
          <cell r="A407" t="str">
            <v>4. Mano de Obra</v>
          </cell>
        </row>
        <row r="408">
          <cell r="A408" t="str">
            <v>Codigo</v>
          </cell>
          <cell r="B408" t="str">
            <v>Trabajador</v>
          </cell>
          <cell r="C408" t="str">
            <v>Jornal</v>
          </cell>
          <cell r="D408" t="str">
            <v>Prestac.</v>
          </cell>
          <cell r="E408" t="str">
            <v>Jornal Total</v>
          </cell>
          <cell r="F408" t="str">
            <v>Rendimiento</v>
          </cell>
          <cell r="I408" t="str">
            <v>Vr. Unitario</v>
          </cell>
        </row>
        <row r="410">
          <cell r="A410" t="str">
            <v>MO-06</v>
          </cell>
          <cell r="B410" t="str">
            <v>CUADRILLA PLOMERIA (1 Ayudante+1 Oficial)</v>
          </cell>
          <cell r="C410" t="str">
            <v>hc</v>
          </cell>
          <cell r="D410">
            <v>0.57999999999999996</v>
          </cell>
          <cell r="E410">
            <v>0</v>
          </cell>
          <cell r="I410">
            <v>0</v>
          </cell>
          <cell r="L410">
            <v>0</v>
          </cell>
        </row>
        <row r="413">
          <cell r="A413" t="str">
            <v>SUBTOTAL</v>
          </cell>
          <cell r="I413">
            <v>0</v>
          </cell>
        </row>
        <row r="414">
          <cell r="A414" t="str">
            <v>TOTAL COSTO DIRECTO</v>
          </cell>
          <cell r="I414">
            <v>0</v>
          </cell>
        </row>
        <row r="415">
          <cell r="A415" t="str">
            <v>AIU CONTRACTUAL</v>
          </cell>
          <cell r="C415">
            <v>0</v>
          </cell>
          <cell r="H415" t="str">
            <v>TOTAL COSTO INDIRECTO</v>
          </cell>
          <cell r="I415">
            <v>0</v>
          </cell>
        </row>
        <row r="416">
          <cell r="A416" t="str">
            <v xml:space="preserve">VALOR TOTAL ACTIVIDAD </v>
          </cell>
          <cell r="I416">
            <v>0</v>
          </cell>
        </row>
        <row r="417">
          <cell r="A417" t="str">
            <v xml:space="preserve">VALOR RECURSOS NECESARIOS PARA LA EJECUCIÓN DE LA ACTIVIDAD </v>
          </cell>
          <cell r="I417">
            <v>0</v>
          </cell>
        </row>
        <row r="418">
          <cell r="A418" t="str">
            <v>Para constancia de lo anterior, se firma la presente acta bajo la responsabilidad expresa de los que intervienen en ella, de  conformidad  con las funciones  desempeñadas por cada uno de los mismos,  de acuerdo con el manual de interventoría, en _________</v>
          </cell>
        </row>
        <row r="421">
          <cell r="B421" t="str">
            <v>Firma:</v>
          </cell>
        </row>
        <row r="422">
          <cell r="B422" t="str">
            <v xml:space="preserve">Nombre: </v>
          </cell>
        </row>
        <row r="423">
          <cell r="B423" t="str">
            <v>REPRESENTATE LEGAL Ó DIRECTOR DE CONSULTORIA</v>
          </cell>
        </row>
        <row r="425">
          <cell r="A425" t="str">
            <v>C. OBSERVACIONES INTERVENTORIA (Campo de obligatorio diligenciamiento)</v>
          </cell>
        </row>
        <row r="431">
          <cell r="B431" t="str">
            <v>Firma:</v>
          </cell>
        </row>
        <row r="432">
          <cell r="B432" t="str">
            <v xml:space="preserve">Nombre: </v>
          </cell>
          <cell r="J432" t="str">
            <v>Original  - DPS</v>
          </cell>
        </row>
        <row r="433">
          <cell r="B433" t="str">
            <v>REPRESENTANTE LEGAL Ó DIRECTOR DE INTERVENTORÍA</v>
          </cell>
          <cell r="J433" t="str">
            <v>Copias: Contratista, Interventor</v>
          </cell>
        </row>
        <row r="434">
          <cell r="A434" t="str">
            <v>Item</v>
          </cell>
          <cell r="B434" t="str">
            <v>Descripción</v>
          </cell>
          <cell r="G434" t="str">
            <v>Unidad</v>
          </cell>
          <cell r="I434" t="str">
            <v>Cantidad</v>
          </cell>
        </row>
        <row r="435">
          <cell r="A435" t="str">
            <v>10.08</v>
          </cell>
          <cell r="B435" t="str">
            <v xml:space="preserve">PUNTO SANITARIO D: 4", Incluye accesorios y 2,50 m tubería </v>
          </cell>
          <cell r="G435" t="str">
            <v>UN</v>
          </cell>
          <cell r="I435">
            <v>9</v>
          </cell>
          <cell r="K435">
            <v>0</v>
          </cell>
        </row>
        <row r="437">
          <cell r="A437" t="str">
            <v>1.  Equipo</v>
          </cell>
        </row>
        <row r="438">
          <cell r="A438" t="str">
            <v>Codigo</v>
          </cell>
          <cell r="B438" t="str">
            <v>Descripción</v>
          </cell>
          <cell r="C438" t="str">
            <v>Marca</v>
          </cell>
          <cell r="D438" t="str">
            <v>Unidad</v>
          </cell>
          <cell r="E438" t="str">
            <v>Tarifa</v>
          </cell>
          <cell r="G438" t="str">
            <v>Rendimiento</v>
          </cell>
          <cell r="I438" t="str">
            <v>Vr. Unitario</v>
          </cell>
        </row>
        <row r="439">
          <cell r="A439" t="str">
            <v>EH-33</v>
          </cell>
          <cell r="B439" t="str">
            <v xml:space="preserve">HERRAMIENTA MENOR 5 %  DE LA MANO OBRA </v>
          </cell>
          <cell r="D439" t="str">
            <v xml:space="preserve">Global </v>
          </cell>
          <cell r="E439">
            <v>0</v>
          </cell>
          <cell r="I439">
            <v>0</v>
          </cell>
        </row>
        <row r="441">
          <cell r="A441" t="str">
            <v>SUBTOTAL</v>
          </cell>
          <cell r="I441">
            <v>0</v>
          </cell>
        </row>
        <row r="443">
          <cell r="A443" t="str">
            <v>2.  Materiales</v>
          </cell>
        </row>
        <row r="444">
          <cell r="A444" t="str">
            <v>Codigo</v>
          </cell>
          <cell r="B444" t="str">
            <v>Descripción</v>
          </cell>
          <cell r="D444" t="str">
            <v>Unidad</v>
          </cell>
          <cell r="E444" t="str">
            <v>Rendimiento</v>
          </cell>
          <cell r="F444" t="str">
            <v>Precio Unitario</v>
          </cell>
          <cell r="I444" t="str">
            <v>Vr Unitario</v>
          </cell>
        </row>
        <row r="445">
          <cell r="L445">
            <v>0</v>
          </cell>
        </row>
        <row r="446">
          <cell r="A446" t="str">
            <v>S63</v>
          </cell>
          <cell r="B446" t="str">
            <v xml:space="preserve">TUBO PVC SANITARIO 4" </v>
          </cell>
          <cell r="D446" t="str">
            <v>ml</v>
          </cell>
          <cell r="F446">
            <v>0</v>
          </cell>
          <cell r="I446">
            <v>0</v>
          </cell>
          <cell r="L446">
            <v>0</v>
          </cell>
        </row>
        <row r="447">
          <cell r="A447" t="str">
            <v>S101</v>
          </cell>
          <cell r="B447" t="str">
            <v>CODO 45° 1/8 CxE SANITARIO 4''</v>
          </cell>
          <cell r="D447" t="str">
            <v>und</v>
          </cell>
          <cell r="F447">
            <v>0</v>
          </cell>
          <cell r="I447">
            <v>0</v>
          </cell>
          <cell r="L447">
            <v>0</v>
          </cell>
        </row>
        <row r="448">
          <cell r="A448" t="str">
            <v>S14</v>
          </cell>
          <cell r="B448" t="str">
            <v>CODO 90° 1/4 CxC SANITARIO 4''</v>
          </cell>
          <cell r="D448" t="str">
            <v>und</v>
          </cell>
          <cell r="F448">
            <v>0</v>
          </cell>
          <cell r="I448">
            <v>0</v>
          </cell>
          <cell r="L448">
            <v>0</v>
          </cell>
        </row>
        <row r="449">
          <cell r="A449" t="str">
            <v>S36</v>
          </cell>
          <cell r="B449" t="str">
            <v>SOLDADURA PVC LIQUIDA 1/4</v>
          </cell>
          <cell r="D449" t="str">
            <v>und</v>
          </cell>
          <cell r="F449">
            <v>0</v>
          </cell>
          <cell r="I449">
            <v>0</v>
          </cell>
          <cell r="L449">
            <v>0</v>
          </cell>
        </row>
        <row r="450">
          <cell r="A450" t="str">
            <v>S22</v>
          </cell>
          <cell r="B450" t="str">
            <v>LIMPIADOR REM PVC 760 grms. (1/4)</v>
          </cell>
          <cell r="D450" t="str">
            <v>und</v>
          </cell>
          <cell r="F450">
            <v>0</v>
          </cell>
          <cell r="I450">
            <v>0</v>
          </cell>
          <cell r="L450">
            <v>0</v>
          </cell>
        </row>
        <row r="451">
          <cell r="A451" t="str">
            <v>S247</v>
          </cell>
          <cell r="B451" t="str">
            <v>ESTOPA x 500 Gms</v>
          </cell>
          <cell r="D451" t="str">
            <v>und</v>
          </cell>
          <cell r="F451">
            <v>0</v>
          </cell>
          <cell r="I451">
            <v>0</v>
          </cell>
          <cell r="L451">
            <v>0</v>
          </cell>
        </row>
        <row r="456">
          <cell r="L456">
            <v>0</v>
          </cell>
        </row>
        <row r="457">
          <cell r="L457">
            <v>0</v>
          </cell>
        </row>
        <row r="461">
          <cell r="A461" t="str">
            <v>SUBTOTAL</v>
          </cell>
          <cell r="I461">
            <v>0</v>
          </cell>
        </row>
        <row r="463">
          <cell r="A463" t="str">
            <v>3. Transportes</v>
          </cell>
        </row>
        <row r="464">
          <cell r="A464" t="str">
            <v>Codigo</v>
          </cell>
          <cell r="B464" t="str">
            <v xml:space="preserve">Descripcion </v>
          </cell>
          <cell r="C464" t="str">
            <v>Vol. o Peso</v>
          </cell>
          <cell r="D464" t="str">
            <v>Unidad</v>
          </cell>
          <cell r="E464" t="str">
            <v>Distancia</v>
          </cell>
          <cell r="G464" t="str">
            <v>Tarifa</v>
          </cell>
          <cell r="I464" t="str">
            <v>Vr. Unitario</v>
          </cell>
        </row>
        <row r="466">
          <cell r="A466" t="str">
            <v>EH-44</v>
          </cell>
          <cell r="B466" t="str">
            <v>TRANSPORTE DE MATERIALES O EQUIPO</v>
          </cell>
          <cell r="D466" t="str">
            <v>Viaje</v>
          </cell>
          <cell r="G466">
            <v>0</v>
          </cell>
          <cell r="I466">
            <v>0</v>
          </cell>
        </row>
        <row r="468">
          <cell r="A468" t="str">
            <v>SUBTOTAL</v>
          </cell>
          <cell r="I468">
            <v>0</v>
          </cell>
        </row>
        <row r="470">
          <cell r="A470" t="str">
            <v>4. Mano de Obra</v>
          </cell>
        </row>
        <row r="471">
          <cell r="A471" t="str">
            <v>Codigo</v>
          </cell>
          <cell r="B471" t="str">
            <v>Trabajador</v>
          </cell>
          <cell r="C471" t="str">
            <v>Jornal</v>
          </cell>
          <cell r="D471" t="str">
            <v>Prestac.</v>
          </cell>
          <cell r="E471" t="str">
            <v>Jornal Total</v>
          </cell>
          <cell r="F471" t="str">
            <v>Rendimiento</v>
          </cell>
          <cell r="I471" t="str">
            <v>Vr. Unitario</v>
          </cell>
        </row>
        <row r="473">
          <cell r="A473" t="str">
            <v>MO-06</v>
          </cell>
          <cell r="B473" t="str">
            <v>CUADRILLA PLOMERIA (1 Ayudante+1 Oficial)</v>
          </cell>
          <cell r="C473" t="str">
            <v>hc</v>
          </cell>
          <cell r="D473">
            <v>0.57999999999999996</v>
          </cell>
          <cell r="E473">
            <v>0</v>
          </cell>
          <cell r="I473">
            <v>0</v>
          </cell>
          <cell r="L473">
            <v>0</v>
          </cell>
        </row>
        <row r="476">
          <cell r="A476" t="str">
            <v>SUBTOTAL</v>
          </cell>
          <cell r="I476">
            <v>0</v>
          </cell>
        </row>
        <row r="477">
          <cell r="A477" t="str">
            <v>TOTAL COSTO DIRECTO</v>
          </cell>
          <cell r="I477">
            <v>0</v>
          </cell>
        </row>
        <row r="478">
          <cell r="A478" t="str">
            <v>AIU CONTRACTUAL</v>
          </cell>
          <cell r="C478">
            <v>0</v>
          </cell>
          <cell r="H478" t="str">
            <v>TOTAL COSTO INDIRECTO</v>
          </cell>
          <cell r="I478">
            <v>0</v>
          </cell>
        </row>
        <row r="479">
          <cell r="A479" t="str">
            <v xml:space="preserve">VALOR TOTAL ACTIVIDAD </v>
          </cell>
          <cell r="I479">
            <v>0</v>
          </cell>
        </row>
        <row r="480">
          <cell r="A480" t="str">
            <v xml:space="preserve">VALOR RECURSOS NECESARIOS PARA LA EJECUCIÓN DE LA ACTIVIDAD </v>
          </cell>
          <cell r="I480">
            <v>0</v>
          </cell>
        </row>
        <row r="481">
          <cell r="A481" t="str">
            <v>Para constancia de lo anterior, se firma la presente acta bajo la responsabilidad expresa de los que intervienen en ella, de  conformidad  con las funciones  desempeñadas por cada uno de los mismos,  de acuerdo con el manual de interventoría, en _________</v>
          </cell>
        </row>
        <row r="484">
          <cell r="B484" t="str">
            <v>Firma:</v>
          </cell>
        </row>
        <row r="485">
          <cell r="B485" t="str">
            <v xml:space="preserve">Nombre: </v>
          </cell>
        </row>
        <row r="486">
          <cell r="B486" t="str">
            <v>REPRESENTATE LEGAL Ó DIRECTOR DE CONSULTORIA</v>
          </cell>
        </row>
        <row r="488">
          <cell r="A488" t="str">
            <v>C. OBSERVACIONES INTERVENTORIA (Campo de obligatorio diligenciamiento)</v>
          </cell>
        </row>
        <row r="494">
          <cell r="B494" t="str">
            <v>Firma:</v>
          </cell>
        </row>
        <row r="495">
          <cell r="B495" t="str">
            <v xml:space="preserve">Nombre: </v>
          </cell>
          <cell r="J495" t="str">
            <v>Original  - DPS</v>
          </cell>
        </row>
        <row r="496">
          <cell r="B496" t="str">
            <v>REPRESENTANTE LEGAL Ó DIRECTOR DE INTERVENTORÍA</v>
          </cell>
          <cell r="J496" t="str">
            <v>Copias: Contratista, Interventor</v>
          </cell>
        </row>
        <row r="497">
          <cell r="A497" t="str">
            <v>Item</v>
          </cell>
          <cell r="B497" t="str">
            <v>Descripción</v>
          </cell>
          <cell r="G497" t="str">
            <v>Unidad</v>
          </cell>
          <cell r="I497" t="str">
            <v>Cantidad</v>
          </cell>
        </row>
        <row r="498">
          <cell r="A498" t="str">
            <v>10.09</v>
          </cell>
          <cell r="B498" t="str">
            <v>SIFONES DE PISO 2"</v>
          </cell>
          <cell r="G498" t="str">
            <v>UN</v>
          </cell>
          <cell r="I498">
            <v>11</v>
          </cell>
          <cell r="K498">
            <v>0</v>
          </cell>
        </row>
        <row r="500">
          <cell r="A500" t="str">
            <v>1.  Equipo</v>
          </cell>
        </row>
        <row r="501">
          <cell r="A501" t="str">
            <v>Codigo</v>
          </cell>
          <cell r="B501" t="str">
            <v>Descripción</v>
          </cell>
          <cell r="C501" t="str">
            <v>Marca</v>
          </cell>
          <cell r="D501" t="str">
            <v>Unidad</v>
          </cell>
          <cell r="E501" t="str">
            <v>Tarifa</v>
          </cell>
          <cell r="G501" t="str">
            <v>Rendimiento</v>
          </cell>
          <cell r="I501" t="str">
            <v>Vr. Unitario</v>
          </cell>
        </row>
        <row r="502">
          <cell r="A502" t="str">
            <v>EH-33</v>
          </cell>
          <cell r="B502" t="str">
            <v xml:space="preserve">HERRAMIENTA MENOR 5 %  DE LA MANO OBRA </v>
          </cell>
          <cell r="D502" t="str">
            <v xml:space="preserve">Global </v>
          </cell>
          <cell r="E502">
            <v>0</v>
          </cell>
          <cell r="I502">
            <v>0</v>
          </cell>
        </row>
        <row r="504">
          <cell r="A504" t="str">
            <v>SUBTOTAL</v>
          </cell>
          <cell r="I504">
            <v>0</v>
          </cell>
        </row>
        <row r="506">
          <cell r="A506" t="str">
            <v>2.  Materiales</v>
          </cell>
        </row>
        <row r="507">
          <cell r="A507" t="str">
            <v>Codigo</v>
          </cell>
          <cell r="B507" t="str">
            <v>Descripción</v>
          </cell>
          <cell r="D507" t="str">
            <v>Unidad</v>
          </cell>
          <cell r="E507" t="str">
            <v>Rendimiento</v>
          </cell>
          <cell r="F507" t="str">
            <v>Precio Unitario</v>
          </cell>
          <cell r="I507" t="str">
            <v>Vr Unitario</v>
          </cell>
        </row>
        <row r="508">
          <cell r="L508">
            <v>0</v>
          </cell>
        </row>
        <row r="509">
          <cell r="A509" t="str">
            <v>S57</v>
          </cell>
          <cell r="B509" t="str">
            <v xml:space="preserve">TUBO PVC SANITARIO 2'' </v>
          </cell>
          <cell r="D509" t="str">
            <v>ml</v>
          </cell>
          <cell r="F509">
            <v>0</v>
          </cell>
          <cell r="I509">
            <v>0</v>
          </cell>
          <cell r="L509">
            <v>0</v>
          </cell>
        </row>
        <row r="510">
          <cell r="A510" t="str">
            <v>S135</v>
          </cell>
          <cell r="B510" t="str">
            <v>CODO 45° 1/8 CxE SANITARIO 2''</v>
          </cell>
          <cell r="D510" t="str">
            <v>und</v>
          </cell>
          <cell r="F510">
            <v>0</v>
          </cell>
          <cell r="I510">
            <v>0</v>
          </cell>
          <cell r="L510">
            <v>0</v>
          </cell>
        </row>
        <row r="511">
          <cell r="A511" t="str">
            <v>S2341</v>
          </cell>
          <cell r="B511" t="str">
            <v>CODO PVC-S C x E 90 1/4  2``</v>
          </cell>
          <cell r="D511" t="str">
            <v>und</v>
          </cell>
          <cell r="F511">
            <v>0</v>
          </cell>
          <cell r="I511">
            <v>0</v>
          </cell>
          <cell r="L511">
            <v>0</v>
          </cell>
        </row>
        <row r="512">
          <cell r="A512" t="str">
            <v>S34</v>
          </cell>
          <cell r="B512" t="str">
            <v xml:space="preserve">SIFON 180º PVC-S 2`` CON TAPON </v>
          </cell>
          <cell r="D512" t="str">
            <v>ml</v>
          </cell>
          <cell r="F512">
            <v>0</v>
          </cell>
          <cell r="I512">
            <v>0</v>
          </cell>
          <cell r="L512">
            <v>0</v>
          </cell>
        </row>
        <row r="513">
          <cell r="A513" t="str">
            <v>S36</v>
          </cell>
          <cell r="B513" t="str">
            <v>SOLDADURA PVC LIQUIDA 1/4</v>
          </cell>
          <cell r="D513" t="str">
            <v>und</v>
          </cell>
          <cell r="F513">
            <v>0</v>
          </cell>
          <cell r="I513">
            <v>0</v>
          </cell>
          <cell r="L513">
            <v>0</v>
          </cell>
        </row>
        <row r="514">
          <cell r="A514" t="str">
            <v>S22</v>
          </cell>
          <cell r="B514" t="str">
            <v>LIMPIADOR REM PVC 760 grms. (1/4)</v>
          </cell>
          <cell r="D514" t="str">
            <v>und</v>
          </cell>
          <cell r="F514">
            <v>0</v>
          </cell>
          <cell r="I514">
            <v>0</v>
          </cell>
          <cell r="L514">
            <v>0</v>
          </cell>
        </row>
        <row r="515">
          <cell r="A515" t="str">
            <v>S247</v>
          </cell>
          <cell r="B515" t="str">
            <v>ESTOPA x 500 Gms</v>
          </cell>
          <cell r="D515" t="str">
            <v>und</v>
          </cell>
          <cell r="F515">
            <v>0</v>
          </cell>
          <cell r="I515">
            <v>0</v>
          </cell>
          <cell r="L515">
            <v>0</v>
          </cell>
        </row>
        <row r="518">
          <cell r="L518">
            <v>0</v>
          </cell>
        </row>
        <row r="519">
          <cell r="L519">
            <v>0</v>
          </cell>
        </row>
        <row r="523">
          <cell r="A523" t="str">
            <v>SUBTOTAL</v>
          </cell>
          <cell r="I523">
            <v>0</v>
          </cell>
        </row>
        <row r="525">
          <cell r="A525" t="str">
            <v>3. Transportes</v>
          </cell>
        </row>
        <row r="526">
          <cell r="A526" t="str">
            <v>Codigo</v>
          </cell>
          <cell r="B526" t="str">
            <v xml:space="preserve">Descripcion </v>
          </cell>
          <cell r="C526" t="str">
            <v>Vol. o Peso</v>
          </cell>
          <cell r="D526" t="str">
            <v>Unidad</v>
          </cell>
          <cell r="E526" t="str">
            <v>Distancia</v>
          </cell>
          <cell r="G526" t="str">
            <v>Tarifa</v>
          </cell>
          <cell r="I526" t="str">
            <v>Vr. Unitario</v>
          </cell>
        </row>
        <row r="528">
          <cell r="A528" t="str">
            <v>EH-44</v>
          </cell>
          <cell r="B528" t="str">
            <v>TRANSPORTE DE MATERIALES O EQUIPO</v>
          </cell>
          <cell r="D528" t="str">
            <v>Viaje</v>
          </cell>
          <cell r="G528">
            <v>0</v>
          </cell>
          <cell r="I528">
            <v>0</v>
          </cell>
        </row>
        <row r="530">
          <cell r="A530" t="str">
            <v>SUBTOTAL</v>
          </cell>
          <cell r="I530">
            <v>0</v>
          </cell>
        </row>
        <row r="532">
          <cell r="A532" t="str">
            <v>4. Mano de Obra</v>
          </cell>
        </row>
        <row r="533">
          <cell r="A533" t="str">
            <v>Codigo</v>
          </cell>
          <cell r="B533" t="str">
            <v>Trabajador</v>
          </cell>
          <cell r="C533" t="str">
            <v>Jornal</v>
          </cell>
          <cell r="D533" t="str">
            <v>Prestac.</v>
          </cell>
          <cell r="E533" t="str">
            <v>Jornal Total</v>
          </cell>
          <cell r="F533" t="str">
            <v>Rendimiento</v>
          </cell>
          <cell r="I533" t="str">
            <v>Vr. Unitario</v>
          </cell>
        </row>
        <row r="535">
          <cell r="A535" t="str">
            <v>MO-06</v>
          </cell>
          <cell r="B535" t="str">
            <v>CUADRILLA PLOMERIA (1 Ayudante+1 Oficial)</v>
          </cell>
          <cell r="C535" t="str">
            <v>hc</v>
          </cell>
          <cell r="D535">
            <v>0.57999999999999996</v>
          </cell>
          <cell r="E535">
            <v>0</v>
          </cell>
          <cell r="I535">
            <v>0</v>
          </cell>
          <cell r="L535">
            <v>0</v>
          </cell>
        </row>
        <row r="538">
          <cell r="A538" t="str">
            <v>SUBTOTAL</v>
          </cell>
          <cell r="I538">
            <v>0</v>
          </cell>
        </row>
        <row r="539">
          <cell r="A539" t="str">
            <v>TOTAL COSTO DIRECTO</v>
          </cell>
          <cell r="I539">
            <v>0</v>
          </cell>
        </row>
        <row r="540">
          <cell r="A540" t="str">
            <v>AIU CONTRACTUAL</v>
          </cell>
          <cell r="C540">
            <v>0</v>
          </cell>
          <cell r="H540" t="str">
            <v>TOTAL COSTO INDIRECTO</v>
          </cell>
          <cell r="I540">
            <v>0</v>
          </cell>
        </row>
        <row r="541">
          <cell r="A541" t="str">
            <v xml:space="preserve">VALOR TOTAL ACTIVIDAD </v>
          </cell>
          <cell r="I541">
            <v>0</v>
          </cell>
        </row>
        <row r="542">
          <cell r="A542" t="str">
            <v xml:space="preserve">VALOR RECURSOS NECESARIOS PARA LA EJECUCIÓN DE LA ACTIVIDAD </v>
          </cell>
          <cell r="I542">
            <v>0</v>
          </cell>
        </row>
        <row r="543">
          <cell r="A543" t="str">
            <v>Para constancia de lo anterior, se firma la presente acta bajo la responsabilidad expresa de los que intervienen en ella, de  conformidad  con las funciones  desempeñadas por cada uno de los mismos,  de acuerdo con el manual de interventoría, en _________</v>
          </cell>
        </row>
        <row r="546">
          <cell r="B546" t="str">
            <v>Firma:</v>
          </cell>
        </row>
        <row r="547">
          <cell r="B547" t="str">
            <v xml:space="preserve">Nombre: </v>
          </cell>
        </row>
        <row r="548">
          <cell r="B548" t="str">
            <v>REPRESENTATE LEGAL Ó DIRECTOR DE CONSULTORIA</v>
          </cell>
        </row>
        <row r="550">
          <cell r="A550" t="str">
            <v>C. OBSERVACIONES INTERVENTORIA (Campo de obligatorio diligenciamiento)</v>
          </cell>
        </row>
        <row r="556">
          <cell r="B556" t="str">
            <v>Firma:</v>
          </cell>
        </row>
        <row r="557">
          <cell r="B557" t="str">
            <v xml:space="preserve">Nombre: </v>
          </cell>
          <cell r="J557" t="str">
            <v>Original  - DPS</v>
          </cell>
        </row>
        <row r="558">
          <cell r="B558" t="str">
            <v>REPRESENTANTE LEGAL Ó DIRECTOR DE INTERVENTORÍA</v>
          </cell>
          <cell r="J558" t="str">
            <v>Copias: Contratista, Interventor</v>
          </cell>
        </row>
        <row r="559">
          <cell r="A559" t="str">
            <v>Item</v>
          </cell>
          <cell r="B559" t="str">
            <v>Descripción</v>
          </cell>
          <cell r="G559" t="str">
            <v>Unidad</v>
          </cell>
          <cell r="I559" t="str">
            <v>Cantidad</v>
          </cell>
        </row>
        <row r="560">
          <cell r="A560" t="str">
            <v>10.02.01</v>
          </cell>
          <cell r="B560" t="str">
            <v>Caja  de inspección hmax = 0,5m  0.30x.030 en mampostería (suministro e instalación) incluye tapa, marcos y contramarcos, excavación, mampostería, pañete, medias cañas, relleno con recebo e=0.2 base, base concreto)</v>
          </cell>
          <cell r="G560" t="str">
            <v>UN</v>
          </cell>
          <cell r="I560">
            <v>4</v>
          </cell>
          <cell r="K560">
            <v>0</v>
          </cell>
        </row>
        <row r="562">
          <cell r="A562" t="str">
            <v>1.  Equipo</v>
          </cell>
        </row>
        <row r="563">
          <cell r="A563" t="str">
            <v>Codigo</v>
          </cell>
          <cell r="B563" t="str">
            <v>Descripción</v>
          </cell>
          <cell r="C563" t="str">
            <v>Marca</v>
          </cell>
          <cell r="D563" t="str">
            <v>Unidad</v>
          </cell>
          <cell r="E563" t="str">
            <v>Tarifa</v>
          </cell>
          <cell r="G563" t="str">
            <v>Rendimiento</v>
          </cell>
          <cell r="I563" t="str">
            <v>Vr. Unitario</v>
          </cell>
        </row>
        <row r="564">
          <cell r="A564" t="str">
            <v>EH-33</v>
          </cell>
          <cell r="B564" t="str">
            <v xml:space="preserve">HERRAMIENTA MENOR 5 %  DE LA MANO OBRA </v>
          </cell>
          <cell r="D564" t="str">
            <v xml:space="preserve">Global </v>
          </cell>
          <cell r="E564">
            <v>0</v>
          </cell>
          <cell r="I564">
            <v>0</v>
          </cell>
        </row>
        <row r="566">
          <cell r="A566" t="str">
            <v>SUBTOTAL</v>
          </cell>
          <cell r="I566">
            <v>0</v>
          </cell>
        </row>
        <row r="568">
          <cell r="A568" t="str">
            <v>2.  Materiales</v>
          </cell>
        </row>
        <row r="569">
          <cell r="A569" t="str">
            <v>Codigo</v>
          </cell>
          <cell r="B569" t="str">
            <v>Descripción</v>
          </cell>
          <cell r="D569" t="str">
            <v>Unidad</v>
          </cell>
          <cell r="E569" t="str">
            <v>Rendimiento</v>
          </cell>
          <cell r="F569" t="str">
            <v>Precio Unitario</v>
          </cell>
          <cell r="I569" t="str">
            <v>Vr Unitario</v>
          </cell>
        </row>
        <row r="570">
          <cell r="L570">
            <v>0</v>
          </cell>
        </row>
        <row r="571">
          <cell r="A571" t="str">
            <v>T05</v>
          </cell>
          <cell r="B571" t="str">
            <v>LADRILLO TOLETE RECOCIDO (24,5 x 12 x 6 cm)</v>
          </cell>
          <cell r="D571" t="str">
            <v>und</v>
          </cell>
          <cell r="F571">
            <v>0</v>
          </cell>
          <cell r="I571">
            <v>0</v>
          </cell>
          <cell r="L571">
            <v>0</v>
          </cell>
        </row>
        <row r="572">
          <cell r="A572" t="str">
            <v>H06</v>
          </cell>
          <cell r="B572" t="str">
            <v>MORTERO 1:3 ( arena semilavada de peña, cemento y agua)</v>
          </cell>
          <cell r="D572" t="str">
            <v>m3</v>
          </cell>
          <cell r="F572">
            <v>0</v>
          </cell>
          <cell r="I572">
            <v>0</v>
          </cell>
          <cell r="L572">
            <v>0</v>
          </cell>
        </row>
        <row r="573">
          <cell r="A573" t="str">
            <v>AA10</v>
          </cell>
          <cell r="B573" t="str">
            <v>RECEBO COMUN  ( Extendido y compactado )</v>
          </cell>
          <cell r="D573" t="str">
            <v>m3</v>
          </cell>
          <cell r="F573">
            <v>0</v>
          </cell>
          <cell r="I573">
            <v>0</v>
          </cell>
          <cell r="L573">
            <v>0</v>
          </cell>
        </row>
        <row r="574">
          <cell r="A574" t="str">
            <v>AA06</v>
          </cell>
          <cell r="B574" t="str">
            <v>RELLENO EN ARENA DE PEÑA</v>
          </cell>
          <cell r="D574" t="str">
            <v>m3</v>
          </cell>
          <cell r="F574">
            <v>0</v>
          </cell>
          <cell r="I574">
            <v>0</v>
          </cell>
          <cell r="L574">
            <v>0</v>
          </cell>
        </row>
        <row r="575">
          <cell r="A575" t="str">
            <v>E23</v>
          </cell>
          <cell r="B575" t="str">
            <v>MARCO Y TAPA CAJA INSPECCION de 0.30 x 0.30 m. (Marco en angulo 1 1/2 x 1 1/2 * 1/8", tapa reforzada en platina de 2 * 1/8" con parrilla en varilla 3/8 cada 10 cm.).</v>
          </cell>
          <cell r="D575" t="str">
            <v>und</v>
          </cell>
          <cell r="F575">
            <v>0</v>
          </cell>
          <cell r="I575">
            <v>0</v>
          </cell>
          <cell r="L575">
            <v>0</v>
          </cell>
        </row>
        <row r="576">
          <cell r="A576" t="str">
            <v>H03</v>
          </cell>
          <cell r="B576" t="str">
            <v>CONCRETO 2.500 Psi premezcado o fabricado en obra</v>
          </cell>
          <cell r="D576" t="str">
            <v>m3</v>
          </cell>
          <cell r="F576">
            <v>0</v>
          </cell>
          <cell r="I576">
            <v>0</v>
          </cell>
          <cell r="L576">
            <v>0</v>
          </cell>
        </row>
        <row r="577">
          <cell r="L577">
            <v>0</v>
          </cell>
        </row>
        <row r="578">
          <cell r="L578">
            <v>0</v>
          </cell>
        </row>
        <row r="582">
          <cell r="A582" t="str">
            <v>SUBTOTAL</v>
          </cell>
          <cell r="I582">
            <v>0</v>
          </cell>
        </row>
        <row r="584">
          <cell r="A584" t="str">
            <v>3. Transportes</v>
          </cell>
        </row>
        <row r="585">
          <cell r="A585" t="str">
            <v>Codigo</v>
          </cell>
          <cell r="B585" t="str">
            <v xml:space="preserve">Descripcion </v>
          </cell>
          <cell r="C585" t="str">
            <v>Vol. o Peso</v>
          </cell>
          <cell r="D585" t="str">
            <v>Unidad</v>
          </cell>
          <cell r="E585" t="str">
            <v>Distancia</v>
          </cell>
          <cell r="G585" t="str">
            <v>Tarifa</v>
          </cell>
          <cell r="I585" t="str">
            <v>Vr. Unitario</v>
          </cell>
        </row>
        <row r="587">
          <cell r="A587" t="str">
            <v>EH-44</v>
          </cell>
          <cell r="B587" t="str">
            <v>TRANSPORTE DE MATERIALES O EQUIPO</v>
          </cell>
          <cell r="D587" t="str">
            <v>Viaje</v>
          </cell>
          <cell r="G587">
            <v>45000</v>
          </cell>
          <cell r="I587">
            <v>0</v>
          </cell>
        </row>
        <row r="589">
          <cell r="A589" t="str">
            <v>SUBTOTAL</v>
          </cell>
          <cell r="I589">
            <v>0</v>
          </cell>
        </row>
        <row r="591">
          <cell r="A591" t="str">
            <v>4. Mano de Obra</v>
          </cell>
        </row>
        <row r="592">
          <cell r="A592" t="str">
            <v>Codigo</v>
          </cell>
          <cell r="B592" t="str">
            <v>Trabajador</v>
          </cell>
          <cell r="C592" t="str">
            <v>Jornal</v>
          </cell>
          <cell r="D592" t="str">
            <v>Prestac.</v>
          </cell>
          <cell r="E592" t="str">
            <v>Jornal Total</v>
          </cell>
          <cell r="F592" t="str">
            <v>Rendimiento</v>
          </cell>
          <cell r="I592" t="str">
            <v>Vr. Unitario</v>
          </cell>
        </row>
        <row r="594">
          <cell r="A594" t="str">
            <v>MO-01</v>
          </cell>
          <cell r="B594" t="str">
            <v>CUADRILLA AB  ALBAÑIL (1 OFICIAL + 1 AYUDANTE)</v>
          </cell>
          <cell r="C594" t="str">
            <v>hc</v>
          </cell>
          <cell r="D594">
            <v>0.57999999999999996</v>
          </cell>
          <cell r="E594">
            <v>0</v>
          </cell>
          <cell r="I594">
            <v>0</v>
          </cell>
          <cell r="L594">
            <v>0</v>
          </cell>
        </row>
        <row r="597">
          <cell r="A597" t="str">
            <v>SUBTOTAL</v>
          </cell>
          <cell r="I597">
            <v>0</v>
          </cell>
        </row>
        <row r="598">
          <cell r="A598" t="str">
            <v>TOTAL COSTO DIRECTO</v>
          </cell>
          <cell r="I598">
            <v>0</v>
          </cell>
        </row>
        <row r="599">
          <cell r="A599" t="str">
            <v>AIU CONTRACTUAL</v>
          </cell>
          <cell r="C599">
            <v>0</v>
          </cell>
          <cell r="H599" t="str">
            <v>TOTAL COSTO INDIRECTO</v>
          </cell>
          <cell r="I599">
            <v>0</v>
          </cell>
        </row>
        <row r="600">
          <cell r="A600" t="str">
            <v xml:space="preserve">VALOR TOTAL ACTIVIDAD </v>
          </cell>
          <cell r="I600">
            <v>0</v>
          </cell>
        </row>
        <row r="601">
          <cell r="A601" t="str">
            <v xml:space="preserve">VALOR RECURSOS NECESARIOS PARA LA EJECUCIÓN DE LA ACTIVIDAD </v>
          </cell>
          <cell r="I601">
            <v>0</v>
          </cell>
        </row>
        <row r="602">
          <cell r="A602" t="str">
            <v>Para constancia de lo anterior, se firma la presente acta bajo la responsabilidad expresa de los que intervienen en ella, de  conformidad  con las funciones  desempeñadas por cada uno de los mismos,  de acuerdo con el manual de interventoría, en _________</v>
          </cell>
        </row>
        <row r="605">
          <cell r="B605" t="str">
            <v>Firma:</v>
          </cell>
        </row>
        <row r="606">
          <cell r="B606" t="str">
            <v xml:space="preserve">Nombre: </v>
          </cell>
        </row>
        <row r="607">
          <cell r="B607" t="str">
            <v>REPRESENTATE LEGAL Ó DIRECTOR DE CONSULTORIA</v>
          </cell>
        </row>
        <row r="609">
          <cell r="A609" t="str">
            <v>C. OBSERVACIONES INTERVENTORIA (Campo de obligatorio diligenciamiento)</v>
          </cell>
        </row>
        <row r="615">
          <cell r="B615" t="str">
            <v>Firma:</v>
          </cell>
        </row>
        <row r="616">
          <cell r="B616" t="str">
            <v xml:space="preserve">Nombre: </v>
          </cell>
          <cell r="J616" t="str">
            <v>Original  - DPS</v>
          </cell>
        </row>
        <row r="617">
          <cell r="B617" t="str">
            <v>REPRESENTANTE LEGAL Ó DIRECTOR DE INTERVENTORÍA</v>
          </cell>
          <cell r="J617" t="str">
            <v>Copias: Contratista, Interventor</v>
          </cell>
        </row>
        <row r="618">
          <cell r="A618" t="str">
            <v>Item</v>
          </cell>
          <cell r="B618" t="str">
            <v>Descripción</v>
          </cell>
          <cell r="G618" t="str">
            <v>Unidad</v>
          </cell>
          <cell r="I618" t="str">
            <v>Cantidad</v>
          </cell>
        </row>
        <row r="619">
          <cell r="A619" t="str">
            <v>10.02.02</v>
          </cell>
          <cell r="B619" t="str">
            <v>Caja de inspección hmax=1.00 m de 0,60x0,60 en mamposteria (suministro e instalación) incluye tapa, marcos y contramarcos, excavación, mampostería, pañete, medias cañas, relleno con recebo e=0,20 base, base en concreto.</v>
          </cell>
          <cell r="G619" t="str">
            <v>UN</v>
          </cell>
          <cell r="I619">
            <v>3</v>
          </cell>
          <cell r="K619">
            <v>0</v>
          </cell>
        </row>
        <row r="621">
          <cell r="A621" t="str">
            <v>1.  Equipo</v>
          </cell>
        </row>
        <row r="622">
          <cell r="A622" t="str">
            <v>Codigo</v>
          </cell>
          <cell r="B622" t="str">
            <v>Descripción</v>
          </cell>
          <cell r="C622" t="str">
            <v>Marca</v>
          </cell>
          <cell r="D622" t="str">
            <v>Unidad</v>
          </cell>
          <cell r="E622" t="str">
            <v>Tarifa</v>
          </cell>
          <cell r="G622" t="str">
            <v>Rendimiento</v>
          </cell>
          <cell r="I622" t="str">
            <v>Vr. Unitario</v>
          </cell>
        </row>
        <row r="623">
          <cell r="A623" t="str">
            <v>EH-33</v>
          </cell>
          <cell r="B623" t="str">
            <v xml:space="preserve">HERRAMIENTA MENOR 5 %  DE LA MANO OBRA </v>
          </cell>
          <cell r="D623" t="str">
            <v xml:space="preserve">Global </v>
          </cell>
          <cell r="E623">
            <v>0</v>
          </cell>
          <cell r="I623">
            <v>0</v>
          </cell>
        </row>
        <row r="625">
          <cell r="A625" t="str">
            <v>SUBTOTAL</v>
          </cell>
          <cell r="I625">
            <v>0</v>
          </cell>
        </row>
        <row r="627">
          <cell r="A627" t="str">
            <v>2.  Materiales</v>
          </cell>
        </row>
        <row r="628">
          <cell r="A628" t="str">
            <v>Codigo</v>
          </cell>
          <cell r="B628" t="str">
            <v>Descripción</v>
          </cell>
          <cell r="D628" t="str">
            <v>Unidad</v>
          </cell>
          <cell r="E628" t="str">
            <v>Rendimiento</v>
          </cell>
          <cell r="F628" t="str">
            <v>Precio Unitario</v>
          </cell>
          <cell r="I628" t="str">
            <v>Vr Unitario</v>
          </cell>
        </row>
        <row r="629">
          <cell r="L629">
            <v>0</v>
          </cell>
        </row>
        <row r="630">
          <cell r="A630" t="str">
            <v>T05</v>
          </cell>
          <cell r="B630" t="str">
            <v>LADRILLO TOLETE RECOCIDO (24,5 x 12 x 6 cm)</v>
          </cell>
          <cell r="D630" t="str">
            <v>und</v>
          </cell>
          <cell r="F630">
            <v>0</v>
          </cell>
          <cell r="I630">
            <v>0</v>
          </cell>
          <cell r="L630">
            <v>0</v>
          </cell>
        </row>
        <row r="631">
          <cell r="A631" t="str">
            <v>H06</v>
          </cell>
          <cell r="B631" t="str">
            <v>MORTERO 1:3 ( arena semilavada de peña, cemento y agua)</v>
          </cell>
          <cell r="D631" t="str">
            <v>m3</v>
          </cell>
          <cell r="F631">
            <v>0</v>
          </cell>
          <cell r="I631">
            <v>0</v>
          </cell>
          <cell r="L631">
            <v>0</v>
          </cell>
        </row>
        <row r="632">
          <cell r="A632" t="str">
            <v>AA10</v>
          </cell>
          <cell r="B632" t="str">
            <v>RECEBO COMUN  ( Extendido y compactado )</v>
          </cell>
          <cell r="D632" t="str">
            <v>m3</v>
          </cell>
          <cell r="F632">
            <v>0</v>
          </cell>
          <cell r="I632">
            <v>0</v>
          </cell>
          <cell r="L632">
            <v>0</v>
          </cell>
        </row>
        <row r="633">
          <cell r="A633" t="str">
            <v>AA06</v>
          </cell>
          <cell r="B633" t="str">
            <v>RELLENO EN ARENA DE PEÑA</v>
          </cell>
          <cell r="D633" t="str">
            <v>m3</v>
          </cell>
          <cell r="F633">
            <v>0</v>
          </cell>
          <cell r="I633">
            <v>0</v>
          </cell>
          <cell r="L633">
            <v>0</v>
          </cell>
        </row>
        <row r="634">
          <cell r="A634" t="str">
            <v>E04</v>
          </cell>
          <cell r="B634" t="str">
            <v>MARCO Y TAPA CAJA INSPECCION de 0.60 x 0.60 cm. (Marco en angulo 2 1/2 x 2 1/2 * 3/16", tapa reforzada en platina de 3 * 3/16" con parrilla en varilla 3/8 cada 10 cm.).</v>
          </cell>
          <cell r="D634" t="str">
            <v>und</v>
          </cell>
          <cell r="F634">
            <v>0</v>
          </cell>
          <cell r="I634">
            <v>0</v>
          </cell>
          <cell r="L634">
            <v>0</v>
          </cell>
        </row>
        <row r="635">
          <cell r="A635" t="str">
            <v>H12</v>
          </cell>
          <cell r="B635" t="str">
            <v>CONCRETO 1500 psi</v>
          </cell>
          <cell r="D635" t="str">
            <v>m3</v>
          </cell>
          <cell r="F635">
            <v>0</v>
          </cell>
          <cell r="I635">
            <v>0</v>
          </cell>
          <cell r="L635">
            <v>0</v>
          </cell>
        </row>
        <row r="636">
          <cell r="L636">
            <v>0</v>
          </cell>
        </row>
        <row r="637">
          <cell r="L637">
            <v>0</v>
          </cell>
        </row>
        <row r="641">
          <cell r="A641" t="str">
            <v>SUBTOTAL</v>
          </cell>
          <cell r="I641">
            <v>0</v>
          </cell>
        </row>
        <row r="643">
          <cell r="A643" t="str">
            <v>3. Transportes</v>
          </cell>
        </row>
        <row r="644">
          <cell r="A644" t="str">
            <v>Codigo</v>
          </cell>
          <cell r="B644" t="str">
            <v xml:space="preserve">Descripcion </v>
          </cell>
          <cell r="C644" t="str">
            <v>Vol. o Peso</v>
          </cell>
          <cell r="D644" t="str">
            <v>Unidad</v>
          </cell>
          <cell r="E644" t="str">
            <v>Distancia</v>
          </cell>
          <cell r="G644" t="str">
            <v>Tarifa</v>
          </cell>
          <cell r="I644" t="str">
            <v>Vr. Unitario</v>
          </cell>
        </row>
        <row r="646">
          <cell r="A646" t="str">
            <v>EH-44</v>
          </cell>
          <cell r="B646" t="str">
            <v>TRANSPORTE DE MATERIALES O EQUIPO</v>
          </cell>
          <cell r="D646" t="str">
            <v>Viaje</v>
          </cell>
          <cell r="G646">
            <v>0</v>
          </cell>
          <cell r="I646">
            <v>0</v>
          </cell>
        </row>
        <row r="648">
          <cell r="A648" t="str">
            <v>SUBTOTAL</v>
          </cell>
          <cell r="I648">
            <v>0</v>
          </cell>
        </row>
        <row r="650">
          <cell r="A650" t="str">
            <v>4. Mano de Obra</v>
          </cell>
        </row>
        <row r="651">
          <cell r="A651" t="str">
            <v>Codigo</v>
          </cell>
          <cell r="B651" t="str">
            <v>Trabajador</v>
          </cell>
          <cell r="C651" t="str">
            <v>Jornal</v>
          </cell>
          <cell r="D651" t="str">
            <v>Prestac.</v>
          </cell>
          <cell r="E651" t="str">
            <v>Jornal Total</v>
          </cell>
          <cell r="F651" t="str">
            <v>Rendimiento</v>
          </cell>
          <cell r="I651" t="str">
            <v>Vr. Unitario</v>
          </cell>
        </row>
        <row r="653">
          <cell r="A653" t="str">
            <v>MO-01</v>
          </cell>
          <cell r="B653" t="str">
            <v>CUADRILLA AB  ALBAÑIL (1 OFICIAL + 1 AYUDANTE)</v>
          </cell>
          <cell r="C653" t="str">
            <v>hc</v>
          </cell>
          <cell r="D653">
            <v>0.57999999999999996</v>
          </cell>
          <cell r="E653">
            <v>0</v>
          </cell>
          <cell r="I653">
            <v>0</v>
          </cell>
          <cell r="L653">
            <v>0</v>
          </cell>
        </row>
        <row r="656">
          <cell r="A656" t="str">
            <v>SUBTOTAL</v>
          </cell>
          <cell r="I656">
            <v>0</v>
          </cell>
        </row>
        <row r="657">
          <cell r="A657" t="str">
            <v>TOTAL COSTO DIRECTO</v>
          </cell>
          <cell r="I657">
            <v>0</v>
          </cell>
        </row>
        <row r="658">
          <cell r="A658" t="str">
            <v>AIU CONTRACTUAL</v>
          </cell>
          <cell r="C658">
            <v>0</v>
          </cell>
          <cell r="H658" t="str">
            <v>TOTAL COSTO INDIRECTO</v>
          </cell>
          <cell r="I658">
            <v>0</v>
          </cell>
        </row>
        <row r="659">
          <cell r="A659" t="str">
            <v xml:space="preserve">VALOR TOTAL ACTIVIDAD </v>
          </cell>
          <cell r="I659">
            <v>0</v>
          </cell>
        </row>
        <row r="660">
          <cell r="A660" t="str">
            <v xml:space="preserve">VALOR RECURSOS NECESARIOS PARA LA EJECUCIÓN DE LA ACTIVIDAD </v>
          </cell>
          <cell r="I660">
            <v>0</v>
          </cell>
        </row>
        <row r="661">
          <cell r="A661" t="str">
            <v>Para constancia de lo anterior, se firma la presente acta bajo la responsabilidad expresa de los que intervienen en ella, de  conformidad  con las funciones  desempeñadas por cada uno de los mismos,  de acuerdo con el manual de interventoría, en _________</v>
          </cell>
        </row>
        <row r="664">
          <cell r="B664" t="str">
            <v>Firma:</v>
          </cell>
        </row>
        <row r="665">
          <cell r="B665" t="str">
            <v xml:space="preserve">Nombre: </v>
          </cell>
        </row>
        <row r="666">
          <cell r="B666" t="str">
            <v>REPRESENTATE LEGAL Ó DIRECTOR DE CONSULTORIA</v>
          </cell>
        </row>
        <row r="668">
          <cell r="A668" t="str">
            <v>C. OBSERVACIONES INTERVENTORIA (Campo de obligatorio diligenciamiento)</v>
          </cell>
        </row>
        <row r="674">
          <cell r="B674" t="str">
            <v>Firma:</v>
          </cell>
        </row>
        <row r="675">
          <cell r="B675" t="str">
            <v xml:space="preserve">Nombre: </v>
          </cell>
          <cell r="J675" t="str">
            <v>Original  - DPS</v>
          </cell>
        </row>
        <row r="676">
          <cell r="B676" t="str">
            <v>REPRESENTANTE LEGAL Ó DIRECTOR DE INTERVENTORÍA</v>
          </cell>
          <cell r="J676" t="str">
            <v>Copias: Contratista, Interventor</v>
          </cell>
        </row>
        <row r="677">
          <cell r="A677" t="str">
            <v>Item</v>
          </cell>
          <cell r="B677" t="str">
            <v>Descripción</v>
          </cell>
          <cell r="G677" t="str">
            <v>Unidad</v>
          </cell>
          <cell r="I677" t="str">
            <v>Cantidad</v>
          </cell>
        </row>
        <row r="678">
          <cell r="A678" t="str">
            <v>10.03.01</v>
          </cell>
          <cell r="B678" t="str">
            <v>TUBERIA PVC V D: 2", Incluye accesorios y abrazaderas</v>
          </cell>
          <cell r="G678" t="str">
            <v>ML</v>
          </cell>
          <cell r="I678">
            <v>5.85</v>
          </cell>
          <cell r="K678">
            <v>0</v>
          </cell>
        </row>
        <row r="680">
          <cell r="A680" t="str">
            <v>1.  Equipo</v>
          </cell>
        </row>
        <row r="681">
          <cell r="A681" t="str">
            <v>Codigo</v>
          </cell>
          <cell r="B681" t="str">
            <v>Descripción</v>
          </cell>
          <cell r="C681" t="str">
            <v>Marca</v>
          </cell>
          <cell r="D681" t="str">
            <v>Unidad</v>
          </cell>
          <cell r="E681" t="str">
            <v>Tarifa</v>
          </cell>
          <cell r="G681" t="str">
            <v>Rendimiento</v>
          </cell>
          <cell r="I681" t="str">
            <v>Vr. Unitario</v>
          </cell>
        </row>
        <row r="682">
          <cell r="A682" t="str">
            <v>EH-01</v>
          </cell>
          <cell r="B682" t="str">
            <v>ANDAMIO METALICO TUBULAR (Sección de 2 marcos de 1.50*1.50 m.con 2 crucetas de 2.30 m.)</v>
          </cell>
          <cell r="D682" t="str">
            <v>sm</v>
          </cell>
          <cell r="E682">
            <v>0</v>
          </cell>
          <cell r="I682">
            <v>0</v>
          </cell>
          <cell r="L682">
            <v>0</v>
          </cell>
        </row>
        <row r="683">
          <cell r="A683" t="str">
            <v>EH-33</v>
          </cell>
          <cell r="B683" t="str">
            <v xml:space="preserve">HERRAMIENTA MENOR 5 %  DE LA MANO OBRA </v>
          </cell>
          <cell r="D683" t="str">
            <v xml:space="preserve">Global </v>
          </cell>
          <cell r="E683">
            <v>0</v>
          </cell>
          <cell r="I683">
            <v>0</v>
          </cell>
        </row>
        <row r="684">
          <cell r="A684" t="str">
            <v>SUBTOTAL</v>
          </cell>
          <cell r="I684">
            <v>0</v>
          </cell>
        </row>
        <row r="686">
          <cell r="A686" t="str">
            <v>2.  Materiales</v>
          </cell>
        </row>
        <row r="687">
          <cell r="A687" t="str">
            <v>Codigo</v>
          </cell>
          <cell r="B687" t="str">
            <v>Descripción</v>
          </cell>
          <cell r="D687" t="str">
            <v>Unidad</v>
          </cell>
          <cell r="E687" t="str">
            <v>Rendimiento</v>
          </cell>
          <cell r="F687" t="str">
            <v>Precio Unitario</v>
          </cell>
          <cell r="I687" t="str">
            <v>Vr Unitario</v>
          </cell>
        </row>
        <row r="688">
          <cell r="L688">
            <v>0</v>
          </cell>
        </row>
        <row r="689">
          <cell r="A689" t="str">
            <v>S58</v>
          </cell>
          <cell r="B689" t="str">
            <v xml:space="preserve">TUBO PVC A.LL-VENTILACION  2'' </v>
          </cell>
          <cell r="D689" t="str">
            <v>ml</v>
          </cell>
          <cell r="F689">
            <v>0</v>
          </cell>
          <cell r="I689">
            <v>0</v>
          </cell>
          <cell r="L689">
            <v>0</v>
          </cell>
        </row>
        <row r="690">
          <cell r="A690" t="str">
            <v>S135</v>
          </cell>
          <cell r="B690" t="str">
            <v>CODO 45° 1/8 CxE SANITARIO 2''</v>
          </cell>
          <cell r="D690" t="str">
            <v>und</v>
          </cell>
          <cell r="F690">
            <v>0</v>
          </cell>
          <cell r="I690">
            <v>0</v>
          </cell>
          <cell r="L690">
            <v>0</v>
          </cell>
        </row>
        <row r="691">
          <cell r="A691" t="str">
            <v>S2341</v>
          </cell>
          <cell r="B691" t="str">
            <v>CODO PVC-S C x E 90 1/4  2``</v>
          </cell>
          <cell r="D691" t="str">
            <v>und</v>
          </cell>
          <cell r="F691">
            <v>0</v>
          </cell>
          <cell r="I691">
            <v>0</v>
          </cell>
          <cell r="L691">
            <v>0</v>
          </cell>
        </row>
        <row r="692">
          <cell r="A692" t="str">
            <v>S36</v>
          </cell>
          <cell r="B692" t="str">
            <v>SOLDADURA PVC LIQUIDA 1/4</v>
          </cell>
          <cell r="D692" t="str">
            <v>und</v>
          </cell>
          <cell r="F692">
            <v>0</v>
          </cell>
          <cell r="I692">
            <v>0</v>
          </cell>
          <cell r="L692">
            <v>0</v>
          </cell>
        </row>
        <row r="693">
          <cell r="A693" t="str">
            <v>S22</v>
          </cell>
          <cell r="B693" t="str">
            <v>LIMPIADOR REM PVC 760 grms. (1/4)</v>
          </cell>
          <cell r="D693" t="str">
            <v>und</v>
          </cell>
          <cell r="F693">
            <v>0</v>
          </cell>
          <cell r="I693">
            <v>0</v>
          </cell>
          <cell r="L693">
            <v>0</v>
          </cell>
        </row>
        <row r="694">
          <cell r="A694" t="str">
            <v>S247</v>
          </cell>
          <cell r="B694" t="str">
            <v>ESTOPA x 500 Gms</v>
          </cell>
          <cell r="D694" t="str">
            <v>und</v>
          </cell>
          <cell r="F694">
            <v>0</v>
          </cell>
          <cell r="I694">
            <v>0</v>
          </cell>
          <cell r="L694">
            <v>0</v>
          </cell>
        </row>
        <row r="695">
          <cell r="A695" t="str">
            <v>BB669</v>
          </cell>
          <cell r="B695" t="str">
            <v>ABRAZADERA EN  U TIPO 2</v>
          </cell>
          <cell r="D695" t="str">
            <v>und</v>
          </cell>
          <cell r="F695">
            <v>0</v>
          </cell>
          <cell r="I695">
            <v>0</v>
          </cell>
          <cell r="L695">
            <v>0</v>
          </cell>
        </row>
        <row r="697">
          <cell r="L697">
            <v>0</v>
          </cell>
        </row>
        <row r="698">
          <cell r="L698">
            <v>0</v>
          </cell>
        </row>
        <row r="702">
          <cell r="A702" t="str">
            <v>SUBTOTAL</v>
          </cell>
          <cell r="I702">
            <v>0</v>
          </cell>
        </row>
        <row r="704">
          <cell r="A704" t="str">
            <v>3. Transportes</v>
          </cell>
        </row>
        <row r="705">
          <cell r="A705" t="str">
            <v>Codigo</v>
          </cell>
          <cell r="B705" t="str">
            <v xml:space="preserve">Descripcion </v>
          </cell>
          <cell r="C705" t="str">
            <v>Vol. o Peso</v>
          </cell>
          <cell r="D705" t="str">
            <v>Unidad</v>
          </cell>
          <cell r="E705" t="str">
            <v>Distancia</v>
          </cell>
          <cell r="G705" t="str">
            <v>Tarifa</v>
          </cell>
          <cell r="I705" t="str">
            <v>Vr. Unitario</v>
          </cell>
        </row>
        <row r="707">
          <cell r="A707" t="str">
            <v>EH-44</v>
          </cell>
          <cell r="B707" t="str">
            <v>TRANSPORTE DE MATERIALES O EQUIPO</v>
          </cell>
          <cell r="D707" t="str">
            <v>Viaje</v>
          </cell>
          <cell r="G707">
            <v>0</v>
          </cell>
          <cell r="I707">
            <v>0</v>
          </cell>
        </row>
        <row r="709">
          <cell r="A709" t="str">
            <v>SUBTOTAL</v>
          </cell>
          <cell r="I709">
            <v>0</v>
          </cell>
        </row>
        <row r="711">
          <cell r="A711" t="str">
            <v>4. Mano de Obra</v>
          </cell>
        </row>
        <row r="712">
          <cell r="A712" t="str">
            <v>Codigo</v>
          </cell>
          <cell r="B712" t="str">
            <v>Trabajador</v>
          </cell>
          <cell r="C712" t="str">
            <v>Jornal</v>
          </cell>
          <cell r="D712" t="str">
            <v>Prestac.</v>
          </cell>
          <cell r="E712" t="str">
            <v>Jornal Total</v>
          </cell>
          <cell r="F712" t="str">
            <v>Rendimiento</v>
          </cell>
          <cell r="I712" t="str">
            <v>Vr. Unitario</v>
          </cell>
        </row>
        <row r="714">
          <cell r="A714" t="str">
            <v>MO-06</v>
          </cell>
          <cell r="B714" t="str">
            <v>CUADRILLA PLOMERIA (1 Ayudante+1 Oficial)</v>
          </cell>
          <cell r="C714" t="str">
            <v>hc</v>
          </cell>
          <cell r="D714">
            <v>0.57999999999999996</v>
          </cell>
          <cell r="E714">
            <v>0</v>
          </cell>
          <cell r="I714">
            <v>0</v>
          </cell>
          <cell r="L714">
            <v>0</v>
          </cell>
        </row>
        <row r="717">
          <cell r="A717" t="str">
            <v>SUBTOTAL</v>
          </cell>
          <cell r="I717">
            <v>0</v>
          </cell>
        </row>
        <row r="718">
          <cell r="A718" t="str">
            <v>TOTAL COSTO DIRECTO</v>
          </cell>
          <cell r="I718">
            <v>0</v>
          </cell>
        </row>
        <row r="719">
          <cell r="A719" t="str">
            <v>AIU CONTRACTUAL</v>
          </cell>
          <cell r="C719">
            <v>0</v>
          </cell>
          <cell r="H719" t="str">
            <v>TOTAL COSTO INDIRECTO</v>
          </cell>
          <cell r="I719">
            <v>0</v>
          </cell>
        </row>
        <row r="720">
          <cell r="A720" t="str">
            <v xml:space="preserve">VALOR TOTAL ACTIVIDAD </v>
          </cell>
          <cell r="I720">
            <v>0</v>
          </cell>
        </row>
        <row r="721">
          <cell r="A721" t="str">
            <v xml:space="preserve">VALOR RECURSOS NECESARIOS PARA LA EJECUCIÓN DE LA ACTIVIDAD </v>
          </cell>
          <cell r="I721">
            <v>0</v>
          </cell>
        </row>
        <row r="722">
          <cell r="A722" t="str">
            <v>Para constancia de lo anterior, se firma la presente acta bajo la responsabilidad expresa de los que intervienen en ella, de  conformidad  con las funciones  desempeñadas por cada uno de los mismos,  de acuerdo con el manual de interventoría, en _________</v>
          </cell>
        </row>
        <row r="725">
          <cell r="B725" t="str">
            <v>Firma:</v>
          </cell>
        </row>
        <row r="726">
          <cell r="B726" t="str">
            <v xml:space="preserve">Nombre: </v>
          </cell>
        </row>
        <row r="727">
          <cell r="B727" t="str">
            <v>REPRESENTATE LEGAL Ó DIRECTOR DE CONSULTORIA</v>
          </cell>
        </row>
        <row r="729">
          <cell r="A729" t="str">
            <v>C. OBSERVACIONES INTERVENTORIA (Campo de obligatorio diligenciamiento)</v>
          </cell>
        </row>
        <row r="735">
          <cell r="B735" t="str">
            <v>Firma:</v>
          </cell>
        </row>
        <row r="736">
          <cell r="B736" t="str">
            <v xml:space="preserve">Nombre: </v>
          </cell>
          <cell r="J736" t="str">
            <v>Original  - DPS</v>
          </cell>
        </row>
        <row r="737">
          <cell r="B737" t="str">
            <v>REPRESENTANTE LEGAL Ó DIRECTOR DE INTERVENTORÍA</v>
          </cell>
          <cell r="J737" t="str">
            <v>Copias: Contratista, Interventor</v>
          </cell>
        </row>
        <row r="738">
          <cell r="A738" t="str">
            <v>Item</v>
          </cell>
          <cell r="B738" t="str">
            <v>Descripción</v>
          </cell>
          <cell r="G738" t="str">
            <v>Unidad</v>
          </cell>
          <cell r="I738" t="str">
            <v>Cantidad</v>
          </cell>
        </row>
        <row r="739">
          <cell r="A739" t="str">
            <v>10.04.01</v>
          </cell>
          <cell r="B739" t="str">
            <v xml:space="preserve">TUBERIA PVC P D: 1" RED 21, Incluye accesorios, excavacion o regata </v>
          </cell>
          <cell r="G739" t="str">
            <v>ML</v>
          </cell>
          <cell r="I739">
            <v>35.200000000000003</v>
          </cell>
          <cell r="K739">
            <v>0</v>
          </cell>
        </row>
        <row r="741">
          <cell r="A741" t="str">
            <v>1.  Equipo</v>
          </cell>
        </row>
        <row r="742">
          <cell r="A742" t="str">
            <v>Codigo</v>
          </cell>
          <cell r="B742" t="str">
            <v>Descripción</v>
          </cell>
          <cell r="C742" t="str">
            <v>Marca</v>
          </cell>
          <cell r="D742" t="str">
            <v>Unidad</v>
          </cell>
          <cell r="E742" t="str">
            <v>Tarifa</v>
          </cell>
          <cell r="G742" t="str">
            <v>Rendimiento</v>
          </cell>
          <cell r="I742" t="str">
            <v>Vr. Unitario</v>
          </cell>
        </row>
        <row r="743">
          <cell r="L743">
            <v>0</v>
          </cell>
        </row>
        <row r="744">
          <cell r="A744" t="str">
            <v>EH-33</v>
          </cell>
          <cell r="B744" t="str">
            <v xml:space="preserve">HERRAMIENTA MENOR 5 %  DE LA MANO OBRA </v>
          </cell>
          <cell r="D744" t="str">
            <v xml:space="preserve">Global </v>
          </cell>
          <cell r="E744">
            <v>0</v>
          </cell>
          <cell r="I744">
            <v>0</v>
          </cell>
          <cell r="L744">
            <v>0</v>
          </cell>
        </row>
        <row r="745">
          <cell r="A745" t="str">
            <v>SUBTOTAL</v>
          </cell>
          <cell r="I745">
            <v>0</v>
          </cell>
        </row>
        <row r="747">
          <cell r="A747" t="str">
            <v>2.  Materiales</v>
          </cell>
        </row>
        <row r="748">
          <cell r="A748" t="str">
            <v>Codigo</v>
          </cell>
          <cell r="B748" t="str">
            <v>Descripción</v>
          </cell>
          <cell r="D748" t="str">
            <v>Unidad</v>
          </cell>
          <cell r="E748" t="str">
            <v>Rendimiento</v>
          </cell>
          <cell r="F748" t="str">
            <v>Precio Unitario</v>
          </cell>
          <cell r="I748" t="str">
            <v>Vr Unitario</v>
          </cell>
        </row>
        <row r="749">
          <cell r="L749">
            <v>0</v>
          </cell>
        </row>
        <row r="750">
          <cell r="A750" t="str">
            <v>S52</v>
          </cell>
          <cell r="B750" t="str">
            <v xml:space="preserve">TUBO PRESION RDE 21 PVC 200 psi  -  1" </v>
          </cell>
          <cell r="D750" t="str">
            <v>ml</v>
          </cell>
          <cell r="F750">
            <v>0</v>
          </cell>
          <cell r="I750">
            <v>0</v>
          </cell>
          <cell r="L750">
            <v>0</v>
          </cell>
        </row>
        <row r="751">
          <cell r="A751" t="str">
            <v>S91</v>
          </cell>
          <cell r="B751" t="str">
            <v>ACCESORIOS PVC-P  1" ( Codo, unión y tapón )</v>
          </cell>
          <cell r="D751" t="str">
            <v>und</v>
          </cell>
          <cell r="F751">
            <v>0</v>
          </cell>
          <cell r="I751">
            <v>0</v>
          </cell>
          <cell r="L751">
            <v>0</v>
          </cell>
        </row>
        <row r="752">
          <cell r="A752" t="str">
            <v>S36</v>
          </cell>
          <cell r="B752" t="str">
            <v>SOLDADURA PVC LIQUIDA 1/4</v>
          </cell>
          <cell r="D752" t="str">
            <v>und</v>
          </cell>
          <cell r="F752">
            <v>0</v>
          </cell>
          <cell r="I752">
            <v>0</v>
          </cell>
          <cell r="L752">
            <v>0</v>
          </cell>
        </row>
        <row r="753">
          <cell r="A753" t="str">
            <v>S22</v>
          </cell>
          <cell r="B753" t="str">
            <v>LIMPIADOR REM PVC 760 grms. (1/4)</v>
          </cell>
          <cell r="D753" t="str">
            <v>und</v>
          </cell>
          <cell r="F753">
            <v>0</v>
          </cell>
          <cell r="I753">
            <v>0</v>
          </cell>
          <cell r="L753">
            <v>0</v>
          </cell>
        </row>
        <row r="754">
          <cell r="A754" t="str">
            <v>S247</v>
          </cell>
          <cell r="B754" t="str">
            <v>ESTOPA x 500 Gms</v>
          </cell>
          <cell r="D754" t="str">
            <v>und</v>
          </cell>
          <cell r="F754">
            <v>0</v>
          </cell>
          <cell r="I754">
            <v>0</v>
          </cell>
          <cell r="L754">
            <v>0</v>
          </cell>
        </row>
        <row r="755">
          <cell r="L755">
            <v>0</v>
          </cell>
        </row>
        <row r="756">
          <cell r="L756">
            <v>0</v>
          </cell>
        </row>
        <row r="758">
          <cell r="L758">
            <v>0</v>
          </cell>
        </row>
        <row r="759">
          <cell r="L759">
            <v>0</v>
          </cell>
        </row>
        <row r="763">
          <cell r="A763" t="str">
            <v>SUBTOTAL</v>
          </cell>
          <cell r="I763">
            <v>0</v>
          </cell>
        </row>
        <row r="765">
          <cell r="A765" t="str">
            <v>3. Transportes</v>
          </cell>
        </row>
        <row r="766">
          <cell r="A766" t="str">
            <v>Codigo</v>
          </cell>
          <cell r="B766" t="str">
            <v xml:space="preserve">Descripcion </v>
          </cell>
          <cell r="C766" t="str">
            <v>Vol. o Peso</v>
          </cell>
          <cell r="D766" t="str">
            <v>Unidad</v>
          </cell>
          <cell r="E766" t="str">
            <v>Distancia</v>
          </cell>
          <cell r="G766" t="str">
            <v>Tarifa</v>
          </cell>
          <cell r="I766" t="str">
            <v>Vr. Unitario</v>
          </cell>
        </row>
        <row r="768">
          <cell r="A768" t="str">
            <v>EH-44</v>
          </cell>
          <cell r="B768" t="str">
            <v>TRANSPORTE DE MATERIALES O EQUIPO</v>
          </cell>
          <cell r="D768" t="str">
            <v>Viaje</v>
          </cell>
          <cell r="G768">
            <v>0</v>
          </cell>
          <cell r="I768">
            <v>0</v>
          </cell>
        </row>
        <row r="770">
          <cell r="A770" t="str">
            <v>SUBTOTAL</v>
          </cell>
          <cell r="I770">
            <v>0</v>
          </cell>
        </row>
        <row r="772">
          <cell r="A772" t="str">
            <v>4. Mano de Obra</v>
          </cell>
        </row>
        <row r="773">
          <cell r="A773" t="str">
            <v>Codigo</v>
          </cell>
          <cell r="B773" t="str">
            <v>Trabajador</v>
          </cell>
          <cell r="C773" t="str">
            <v>Jornal</v>
          </cell>
          <cell r="D773" t="str">
            <v>Prestac.</v>
          </cell>
          <cell r="E773" t="str">
            <v>Jornal Total</v>
          </cell>
          <cell r="F773" t="str">
            <v>Rendimiento</v>
          </cell>
          <cell r="I773" t="str">
            <v>Vr. Unitario</v>
          </cell>
        </row>
        <row r="775">
          <cell r="A775" t="str">
            <v>MO-06</v>
          </cell>
          <cell r="B775" t="str">
            <v>CUADRILLA PLOMERIA (1 Ayudante+1 Oficial)</v>
          </cell>
          <cell r="C775" t="str">
            <v>hc</v>
          </cell>
          <cell r="D775">
            <v>0.57999999999999996</v>
          </cell>
          <cell r="E775">
            <v>0</v>
          </cell>
          <cell r="I775">
            <v>0</v>
          </cell>
          <cell r="L775">
            <v>0</v>
          </cell>
        </row>
        <row r="778">
          <cell r="A778" t="str">
            <v>SUBTOTAL</v>
          </cell>
          <cell r="I778">
            <v>0</v>
          </cell>
        </row>
        <row r="779">
          <cell r="A779" t="str">
            <v>TOTAL COSTO DIRECTO</v>
          </cell>
          <cell r="I779">
            <v>0</v>
          </cell>
        </row>
        <row r="780">
          <cell r="A780" t="str">
            <v>AIU CONTRACTUAL</v>
          </cell>
          <cell r="C780">
            <v>0</v>
          </cell>
          <cell r="H780" t="str">
            <v>TOTAL COSTO INDIRECTO</v>
          </cell>
          <cell r="I780">
            <v>0</v>
          </cell>
        </row>
        <row r="781">
          <cell r="A781" t="str">
            <v xml:space="preserve">VALOR TOTAL ACTIVIDAD </v>
          </cell>
          <cell r="I781">
            <v>0</v>
          </cell>
        </row>
        <row r="782">
          <cell r="A782" t="str">
            <v xml:space="preserve">VALOR RECURSOS NECESARIOS PARA LA EJECUCIÓN DE LA ACTIVIDAD </v>
          </cell>
          <cell r="I782">
            <v>0</v>
          </cell>
        </row>
        <row r="783">
          <cell r="A783" t="str">
            <v>Para constancia de lo anterior, se firma la presente acta bajo la responsabilidad expresa de los que intervienen en ella, de  conformidad  con las funciones  desempeñadas por cada uno de los mismos,  de acuerdo con el manual de interventoría, en _________</v>
          </cell>
        </row>
        <row r="786">
          <cell r="B786" t="str">
            <v>Firma:</v>
          </cell>
        </row>
        <row r="787">
          <cell r="B787" t="str">
            <v xml:space="preserve">Nombre: </v>
          </cell>
        </row>
        <row r="788">
          <cell r="B788" t="str">
            <v>REPRESENTATE LEGAL Ó DIRECTOR DE CONSULTORIA</v>
          </cell>
        </row>
        <row r="790">
          <cell r="A790" t="str">
            <v>C. OBSERVACIONES INTERVENTORIA (Campo de obligatorio diligenciamiento)</v>
          </cell>
        </row>
        <row r="796">
          <cell r="B796" t="str">
            <v>Firma:</v>
          </cell>
        </row>
        <row r="797">
          <cell r="B797" t="str">
            <v xml:space="preserve">Nombre: </v>
          </cell>
          <cell r="J797" t="str">
            <v>Original  - DPS</v>
          </cell>
        </row>
        <row r="798">
          <cell r="B798" t="str">
            <v>REPRESENTANTE LEGAL Ó DIRECTOR DE INTERVENTORÍA</v>
          </cell>
          <cell r="J798" t="str">
            <v>Copias: Contratista, Interventor</v>
          </cell>
        </row>
        <row r="799">
          <cell r="A799" t="str">
            <v>Item</v>
          </cell>
          <cell r="B799" t="str">
            <v>Descripción</v>
          </cell>
          <cell r="G799" t="str">
            <v>Unidad</v>
          </cell>
          <cell r="I799" t="str">
            <v>Cantidad</v>
          </cell>
        </row>
        <row r="800">
          <cell r="A800" t="str">
            <v>10.04.02</v>
          </cell>
          <cell r="B800" t="str">
            <v xml:space="preserve">TUBERIA PVC P D: 1/2" RED 21,Incluye accesorios, excavacion o regata </v>
          </cell>
          <cell r="G800" t="str">
            <v>ML</v>
          </cell>
          <cell r="I800">
            <v>8.3000000000000007</v>
          </cell>
          <cell r="K800">
            <v>0</v>
          </cell>
        </row>
        <row r="802">
          <cell r="A802" t="str">
            <v>1.  Equipo</v>
          </cell>
        </row>
        <row r="803">
          <cell r="A803" t="str">
            <v>Codigo</v>
          </cell>
          <cell r="B803" t="str">
            <v>Descripción</v>
          </cell>
          <cell r="C803" t="str">
            <v>Marca</v>
          </cell>
          <cell r="D803" t="str">
            <v>Unidad</v>
          </cell>
          <cell r="E803" t="str">
            <v>Tarifa</v>
          </cell>
          <cell r="G803" t="str">
            <v>Rendimiento</v>
          </cell>
          <cell r="I803" t="str">
            <v>Vr. Unitario</v>
          </cell>
        </row>
        <row r="804">
          <cell r="L804">
            <v>0</v>
          </cell>
        </row>
        <row r="805">
          <cell r="A805" t="str">
            <v>EH-33</v>
          </cell>
          <cell r="B805" t="str">
            <v xml:space="preserve">HERRAMIENTA MENOR 5 %  DE LA MANO OBRA </v>
          </cell>
          <cell r="D805" t="str">
            <v xml:space="preserve">Global </v>
          </cell>
          <cell r="E805">
            <v>0</v>
          </cell>
          <cell r="I805">
            <v>0</v>
          </cell>
          <cell r="L805">
            <v>0</v>
          </cell>
        </row>
        <row r="806">
          <cell r="A806" t="str">
            <v>SUBTOTAL</v>
          </cell>
          <cell r="I806">
            <v>0</v>
          </cell>
        </row>
        <row r="808">
          <cell r="A808" t="str">
            <v>2.  Materiales</v>
          </cell>
        </row>
        <row r="809">
          <cell r="A809" t="str">
            <v>Codigo</v>
          </cell>
          <cell r="B809" t="str">
            <v>Descripción</v>
          </cell>
          <cell r="D809" t="str">
            <v>Unidad</v>
          </cell>
          <cell r="E809" t="str">
            <v>Rendimiento</v>
          </cell>
          <cell r="F809" t="str">
            <v>Precio Unitario</v>
          </cell>
          <cell r="I809" t="str">
            <v>Vr Unitario</v>
          </cell>
        </row>
        <row r="810">
          <cell r="L810">
            <v>0</v>
          </cell>
        </row>
        <row r="811">
          <cell r="A811" t="str">
            <v>S55</v>
          </cell>
          <cell r="B811" t="str">
            <v xml:space="preserve">TUBO PRESION RDE 9 PVC 500 psi  -  1/2" </v>
          </cell>
          <cell r="D811" t="str">
            <v>ml</v>
          </cell>
          <cell r="F811">
            <v>0</v>
          </cell>
          <cell r="I811">
            <v>0</v>
          </cell>
          <cell r="L811">
            <v>0</v>
          </cell>
        </row>
        <row r="812">
          <cell r="A812" t="str">
            <v>S89</v>
          </cell>
          <cell r="B812" t="str">
            <v>ACCESORIOS PVC-P  1/2" ( Codo , unión y tapón )</v>
          </cell>
          <cell r="D812" t="str">
            <v>und</v>
          </cell>
          <cell r="F812">
            <v>0</v>
          </cell>
          <cell r="I812">
            <v>0</v>
          </cell>
          <cell r="L812">
            <v>0</v>
          </cell>
        </row>
        <row r="813">
          <cell r="A813" t="str">
            <v>S36</v>
          </cell>
          <cell r="B813" t="str">
            <v>SOLDADURA PVC LIQUIDA 1/4</v>
          </cell>
          <cell r="D813" t="str">
            <v>und</v>
          </cell>
          <cell r="F813">
            <v>0</v>
          </cell>
          <cell r="I813">
            <v>0</v>
          </cell>
          <cell r="L813">
            <v>0</v>
          </cell>
        </row>
        <row r="814">
          <cell r="A814" t="str">
            <v>S22</v>
          </cell>
          <cell r="B814" t="str">
            <v>LIMPIADOR REM PVC 760 grms. (1/4)</v>
          </cell>
          <cell r="D814" t="str">
            <v>und</v>
          </cell>
          <cell r="F814">
            <v>0</v>
          </cell>
          <cell r="I814">
            <v>0</v>
          </cell>
          <cell r="L814">
            <v>0</v>
          </cell>
        </row>
        <row r="815">
          <cell r="A815" t="str">
            <v>S247</v>
          </cell>
          <cell r="B815" t="str">
            <v>ESTOPA x 500 Gms</v>
          </cell>
          <cell r="D815" t="str">
            <v>und</v>
          </cell>
          <cell r="F815">
            <v>0</v>
          </cell>
          <cell r="I815">
            <v>0</v>
          </cell>
          <cell r="L815">
            <v>0</v>
          </cell>
        </row>
        <row r="816">
          <cell r="L816">
            <v>0</v>
          </cell>
        </row>
        <row r="817">
          <cell r="L817">
            <v>0</v>
          </cell>
        </row>
        <row r="819">
          <cell r="L819">
            <v>0</v>
          </cell>
        </row>
        <row r="820">
          <cell r="L820">
            <v>0</v>
          </cell>
        </row>
        <row r="824">
          <cell r="A824" t="str">
            <v>SUBTOTAL</v>
          </cell>
          <cell r="I824">
            <v>0</v>
          </cell>
        </row>
        <row r="826">
          <cell r="A826" t="str">
            <v>3. Transportes</v>
          </cell>
        </row>
        <row r="827">
          <cell r="A827" t="str">
            <v>Codigo</v>
          </cell>
          <cell r="B827" t="str">
            <v xml:space="preserve">Descripcion </v>
          </cell>
          <cell r="C827" t="str">
            <v>Vol. o Peso</v>
          </cell>
          <cell r="D827" t="str">
            <v>Unidad</v>
          </cell>
          <cell r="E827" t="str">
            <v>Distancia</v>
          </cell>
          <cell r="G827" t="str">
            <v>Tarifa</v>
          </cell>
          <cell r="I827" t="str">
            <v>Vr. Unitario</v>
          </cell>
        </row>
        <row r="829">
          <cell r="A829" t="str">
            <v>EH-44</v>
          </cell>
          <cell r="B829" t="str">
            <v>TRANSPORTE DE MATERIALES O EQUIPO</v>
          </cell>
          <cell r="D829" t="str">
            <v>Viaje</v>
          </cell>
          <cell r="G829">
            <v>0</v>
          </cell>
          <cell r="I829">
            <v>0</v>
          </cell>
        </row>
        <row r="831">
          <cell r="A831" t="str">
            <v>SUBTOTAL</v>
          </cell>
          <cell r="I831">
            <v>0</v>
          </cell>
        </row>
        <row r="833">
          <cell r="A833" t="str">
            <v>4. Mano de Obra</v>
          </cell>
        </row>
        <row r="834">
          <cell r="A834" t="str">
            <v>Codigo</v>
          </cell>
          <cell r="B834" t="str">
            <v>Trabajador</v>
          </cell>
          <cell r="C834" t="str">
            <v>Jornal</v>
          </cell>
          <cell r="D834" t="str">
            <v>Prestac.</v>
          </cell>
          <cell r="E834" t="str">
            <v>Jornal Total</v>
          </cell>
          <cell r="F834" t="str">
            <v>Rendimiento</v>
          </cell>
          <cell r="I834" t="str">
            <v>Vr. Unitario</v>
          </cell>
        </row>
        <row r="836">
          <cell r="A836" t="str">
            <v>MO-06</v>
          </cell>
          <cell r="B836" t="str">
            <v>CUADRILLA PLOMERIA (1 Ayudante+1 Oficial)</v>
          </cell>
          <cell r="C836" t="str">
            <v>hc</v>
          </cell>
          <cell r="D836">
            <v>0.57999999999999996</v>
          </cell>
          <cell r="E836">
            <v>0</v>
          </cell>
          <cell r="I836">
            <v>0</v>
          </cell>
          <cell r="L836">
            <v>0</v>
          </cell>
        </row>
        <row r="839">
          <cell r="A839" t="str">
            <v>SUBTOTAL</v>
          </cell>
          <cell r="I839">
            <v>0</v>
          </cell>
        </row>
        <row r="840">
          <cell r="A840" t="str">
            <v>TOTAL COSTO DIRECTO</v>
          </cell>
          <cell r="I840">
            <v>0</v>
          </cell>
        </row>
        <row r="841">
          <cell r="A841" t="str">
            <v>AIU CONTRACTUAL</v>
          </cell>
          <cell r="C841">
            <v>0</v>
          </cell>
          <cell r="H841" t="str">
            <v>TOTAL COSTO INDIRECTO</v>
          </cell>
          <cell r="I841">
            <v>0</v>
          </cell>
        </row>
        <row r="842">
          <cell r="A842" t="str">
            <v xml:space="preserve">VALOR TOTAL ACTIVIDAD </v>
          </cell>
          <cell r="I842">
            <v>0</v>
          </cell>
        </row>
        <row r="843">
          <cell r="A843" t="str">
            <v xml:space="preserve">VALOR RECURSOS NECESARIOS PARA LA EJECUCIÓN DE LA ACTIVIDAD </v>
          </cell>
          <cell r="I843">
            <v>0</v>
          </cell>
        </row>
        <row r="844">
          <cell r="A844" t="str">
            <v>Para constancia de lo anterior, se firma la presente acta bajo la responsabilidad expresa de los que intervienen en ella, de  conformidad  con las funciones  desempeñadas por cada uno de los mismos,  de acuerdo con el manual de interventoría, en _________</v>
          </cell>
        </row>
        <row r="847">
          <cell r="B847" t="str">
            <v>Firma:</v>
          </cell>
        </row>
        <row r="848">
          <cell r="B848" t="str">
            <v xml:space="preserve">Nombre: </v>
          </cell>
        </row>
        <row r="849">
          <cell r="B849" t="str">
            <v>REPRESENTATE LEGAL Ó DIRECTOR DE CONSULTORIA</v>
          </cell>
        </row>
        <row r="851">
          <cell r="A851" t="str">
            <v>C. OBSERVACIONES INTERVENTORIA (Campo de obligatorio diligenciamiento)</v>
          </cell>
        </row>
        <row r="857">
          <cell r="B857" t="str">
            <v>Firma:</v>
          </cell>
        </row>
        <row r="858">
          <cell r="B858" t="str">
            <v xml:space="preserve">Nombre: </v>
          </cell>
          <cell r="J858" t="str">
            <v>Original  - DPS</v>
          </cell>
        </row>
        <row r="859">
          <cell r="B859" t="str">
            <v>REPRESENTANTE LEGAL Ó DIRECTOR DE INTERVENTORÍA</v>
          </cell>
          <cell r="J859" t="str">
            <v>Copias: Contratista, Interventor</v>
          </cell>
        </row>
        <row r="860">
          <cell r="A860" t="str">
            <v>Item</v>
          </cell>
          <cell r="B860" t="str">
            <v>Descripción</v>
          </cell>
          <cell r="G860" t="str">
            <v>Unidad</v>
          </cell>
          <cell r="I860" t="str">
            <v>Cantidad</v>
          </cell>
        </row>
        <row r="861">
          <cell r="A861" t="str">
            <v>10.04.03</v>
          </cell>
          <cell r="B861" t="str">
            <v xml:space="preserve">TUBERIA PVC P D: 3/4" RED 21,Incluye accesorios, excavacion o regata </v>
          </cell>
          <cell r="G861" t="str">
            <v>ML</v>
          </cell>
          <cell r="I861">
            <v>14.6</v>
          </cell>
          <cell r="K861">
            <v>0</v>
          </cell>
        </row>
        <row r="863">
          <cell r="A863" t="str">
            <v>1.  Equipo</v>
          </cell>
        </row>
        <row r="864">
          <cell r="A864" t="str">
            <v>Codigo</v>
          </cell>
          <cell r="B864" t="str">
            <v>Descripción</v>
          </cell>
          <cell r="C864" t="str">
            <v>Marca</v>
          </cell>
          <cell r="D864" t="str">
            <v>Unidad</v>
          </cell>
          <cell r="E864" t="str">
            <v>Tarifa</v>
          </cell>
          <cell r="G864" t="str">
            <v>Rendimiento</v>
          </cell>
          <cell r="I864" t="str">
            <v>Vr. Unitario</v>
          </cell>
        </row>
        <row r="865">
          <cell r="L865">
            <v>0</v>
          </cell>
        </row>
        <row r="866">
          <cell r="A866" t="str">
            <v>EH-33</v>
          </cell>
          <cell r="B866" t="str">
            <v xml:space="preserve">HERRAMIENTA MENOR 5 %  DE LA MANO OBRA </v>
          </cell>
          <cell r="D866" t="str">
            <v xml:space="preserve">Global </v>
          </cell>
          <cell r="E866">
            <v>0</v>
          </cell>
          <cell r="I866">
            <v>0</v>
          </cell>
          <cell r="L866">
            <v>0</v>
          </cell>
        </row>
        <row r="867">
          <cell r="A867" t="str">
            <v>SUBTOTAL</v>
          </cell>
          <cell r="I867">
            <v>0</v>
          </cell>
        </row>
        <row r="869">
          <cell r="A869" t="str">
            <v>2.  Materiales</v>
          </cell>
        </row>
        <row r="870">
          <cell r="A870" t="str">
            <v>Codigo</v>
          </cell>
          <cell r="B870" t="str">
            <v>Descripción</v>
          </cell>
          <cell r="D870" t="str">
            <v>Unidad</v>
          </cell>
          <cell r="E870" t="str">
            <v>Rendimiento</v>
          </cell>
          <cell r="F870" t="str">
            <v>Precio Unitario</v>
          </cell>
          <cell r="I870" t="str">
            <v>Vr Unitario</v>
          </cell>
        </row>
        <row r="871">
          <cell r="L871">
            <v>0</v>
          </cell>
        </row>
        <row r="872">
          <cell r="A872" t="str">
            <v>S49</v>
          </cell>
          <cell r="B872" t="str">
            <v>TUBO PRESION RDE 21 PVC  200 psi  -  3/4"</v>
          </cell>
          <cell r="D872" t="str">
            <v>ml</v>
          </cell>
          <cell r="F872">
            <v>0</v>
          </cell>
          <cell r="I872">
            <v>0</v>
          </cell>
          <cell r="L872">
            <v>0</v>
          </cell>
        </row>
        <row r="873">
          <cell r="A873" t="str">
            <v>S93</v>
          </cell>
          <cell r="B873" t="str">
            <v>ACCESORIOS PVC-P  3/4" ( Codo , unión y tapón )</v>
          </cell>
          <cell r="D873" t="str">
            <v>und</v>
          </cell>
          <cell r="F873">
            <v>0</v>
          </cell>
          <cell r="I873">
            <v>0</v>
          </cell>
          <cell r="L873">
            <v>0</v>
          </cell>
        </row>
        <row r="874">
          <cell r="A874" t="str">
            <v>S36</v>
          </cell>
          <cell r="B874" t="str">
            <v>SOLDADURA PVC LIQUIDA 1/4</v>
          </cell>
          <cell r="D874" t="str">
            <v>und</v>
          </cell>
          <cell r="F874">
            <v>0</v>
          </cell>
          <cell r="I874">
            <v>0</v>
          </cell>
          <cell r="L874">
            <v>0</v>
          </cell>
        </row>
        <row r="875">
          <cell r="A875" t="str">
            <v>S22</v>
          </cell>
          <cell r="B875" t="str">
            <v>LIMPIADOR REM PVC 760 grms. (1/4)</v>
          </cell>
          <cell r="D875" t="str">
            <v>und</v>
          </cell>
          <cell r="F875">
            <v>0</v>
          </cell>
          <cell r="I875">
            <v>0</v>
          </cell>
          <cell r="L875">
            <v>0</v>
          </cell>
        </row>
        <row r="876">
          <cell r="A876" t="str">
            <v>S247</v>
          </cell>
          <cell r="B876" t="str">
            <v>ESTOPA x 500 Gms</v>
          </cell>
          <cell r="D876" t="str">
            <v>und</v>
          </cell>
          <cell r="F876">
            <v>0</v>
          </cell>
          <cell r="I876">
            <v>0</v>
          </cell>
          <cell r="L876">
            <v>0</v>
          </cell>
        </row>
        <row r="877">
          <cell r="L877">
            <v>0</v>
          </cell>
        </row>
        <row r="878">
          <cell r="L878">
            <v>0</v>
          </cell>
        </row>
        <row r="880">
          <cell r="L880">
            <v>0</v>
          </cell>
        </row>
        <row r="881">
          <cell r="L881">
            <v>0</v>
          </cell>
        </row>
        <row r="885">
          <cell r="A885" t="str">
            <v>SUBTOTAL</v>
          </cell>
          <cell r="I885">
            <v>0</v>
          </cell>
        </row>
        <row r="887">
          <cell r="A887" t="str">
            <v>3. Transportes</v>
          </cell>
        </row>
        <row r="888">
          <cell r="A888" t="str">
            <v>Codigo</v>
          </cell>
          <cell r="B888" t="str">
            <v xml:space="preserve">Descripcion </v>
          </cell>
          <cell r="C888" t="str">
            <v>Vol. o Peso</v>
          </cell>
          <cell r="D888" t="str">
            <v>Unidad</v>
          </cell>
          <cell r="E888" t="str">
            <v>Distancia</v>
          </cell>
          <cell r="G888" t="str">
            <v>Tarifa</v>
          </cell>
          <cell r="I888" t="str">
            <v>Vr. Unitario</v>
          </cell>
        </row>
        <row r="890">
          <cell r="A890" t="str">
            <v>EH-44</v>
          </cell>
          <cell r="B890" t="str">
            <v>TRANSPORTE DE MATERIALES O EQUIPO</v>
          </cell>
          <cell r="D890" t="str">
            <v>Viaje</v>
          </cell>
          <cell r="G890">
            <v>0</v>
          </cell>
          <cell r="I890">
            <v>0</v>
          </cell>
        </row>
        <row r="892">
          <cell r="A892" t="str">
            <v>SUBTOTAL</v>
          </cell>
          <cell r="I892">
            <v>0</v>
          </cell>
        </row>
        <row r="894">
          <cell r="A894" t="str">
            <v>4. Mano de Obra</v>
          </cell>
        </row>
        <row r="895">
          <cell r="A895" t="str">
            <v>Codigo</v>
          </cell>
          <cell r="B895" t="str">
            <v>Trabajador</v>
          </cell>
          <cell r="C895" t="str">
            <v>Jornal</v>
          </cell>
          <cell r="D895" t="str">
            <v>Prestac.</v>
          </cell>
          <cell r="E895" t="str">
            <v>Jornal Total</v>
          </cell>
          <cell r="F895" t="str">
            <v>Rendimiento</v>
          </cell>
          <cell r="I895" t="str">
            <v>Vr. Unitario</v>
          </cell>
        </row>
        <row r="897">
          <cell r="A897" t="str">
            <v>MO-06</v>
          </cell>
          <cell r="B897" t="str">
            <v>CUADRILLA PLOMERIA (1 Ayudante+1 Oficial)</v>
          </cell>
          <cell r="C897" t="str">
            <v>hc</v>
          </cell>
          <cell r="D897">
            <v>0.57999999999999996</v>
          </cell>
          <cell r="E897">
            <v>0</v>
          </cell>
          <cell r="I897">
            <v>0</v>
          </cell>
          <cell r="L897">
            <v>0</v>
          </cell>
        </row>
        <row r="900">
          <cell r="A900" t="str">
            <v>SUBTOTAL</v>
          </cell>
          <cell r="I900">
            <v>0</v>
          </cell>
        </row>
        <row r="901">
          <cell r="A901" t="str">
            <v>TOTAL COSTO DIRECTO</v>
          </cell>
          <cell r="I901">
            <v>0</v>
          </cell>
        </row>
        <row r="902">
          <cell r="A902" t="str">
            <v>AIU CONTRACTUAL</v>
          </cell>
          <cell r="C902">
            <v>0</v>
          </cell>
          <cell r="H902" t="str">
            <v>TOTAL COSTO INDIRECTO</v>
          </cell>
          <cell r="I902">
            <v>0</v>
          </cell>
        </row>
        <row r="903">
          <cell r="A903" t="str">
            <v xml:space="preserve">VALOR TOTAL ACTIVIDAD </v>
          </cell>
          <cell r="I903">
            <v>0</v>
          </cell>
        </row>
        <row r="904">
          <cell r="A904" t="str">
            <v xml:space="preserve">VALOR RECURSOS NECESARIOS PARA LA EJECUCIÓN DE LA ACTIVIDAD </v>
          </cell>
          <cell r="I904">
            <v>0</v>
          </cell>
        </row>
        <row r="905">
          <cell r="A905" t="str">
            <v>Para constancia de lo anterior, se firma la presente acta bajo la responsabilidad expresa de los que intervienen en ella, de  conformidad  con las funciones  desempeñadas por cada uno de los mismos,  de acuerdo con el manual de interventoría, en _________</v>
          </cell>
        </row>
        <row r="908">
          <cell r="B908" t="str">
            <v>Firma:</v>
          </cell>
        </row>
        <row r="909">
          <cell r="B909" t="str">
            <v xml:space="preserve">Nombre: </v>
          </cell>
        </row>
        <row r="910">
          <cell r="B910" t="str">
            <v>REPRESENTATE LEGAL Ó DIRECTOR DE CONSULTORIA</v>
          </cell>
        </row>
        <row r="912">
          <cell r="A912" t="str">
            <v>C. OBSERVACIONES INTERVENTORIA (Campo de obligatorio diligenciamiento)</v>
          </cell>
        </row>
        <row r="918">
          <cell r="B918" t="str">
            <v>Firma:</v>
          </cell>
        </row>
        <row r="919">
          <cell r="B919" t="str">
            <v xml:space="preserve">Nombre: </v>
          </cell>
          <cell r="J919" t="str">
            <v>Original  - DPS</v>
          </cell>
        </row>
        <row r="920">
          <cell r="B920" t="str">
            <v>REPRESENTANTE LEGAL Ó DIRECTOR DE INTERVENTORÍA</v>
          </cell>
          <cell r="J920" t="str">
            <v>Copias: Contratista, Interventor</v>
          </cell>
        </row>
        <row r="921">
          <cell r="A921" t="str">
            <v>Item</v>
          </cell>
          <cell r="B921" t="str">
            <v>Descripción</v>
          </cell>
          <cell r="G921" t="str">
            <v>Unidad</v>
          </cell>
          <cell r="I921" t="str">
            <v>Cantidad</v>
          </cell>
        </row>
        <row r="922">
          <cell r="A922" t="str">
            <v>10.04.04</v>
          </cell>
          <cell r="B922" t="str">
            <v xml:space="preserve">TUBERIA PVC P D: 1 1/2" RED 21,Incluye accesorios, excavacion o regata </v>
          </cell>
          <cell r="G922" t="str">
            <v>ML</v>
          </cell>
          <cell r="I922">
            <v>22.6</v>
          </cell>
          <cell r="K922">
            <v>0</v>
          </cell>
        </row>
        <row r="924">
          <cell r="A924" t="str">
            <v>1.  Equipo</v>
          </cell>
        </row>
        <row r="925">
          <cell r="A925" t="str">
            <v>Codigo</v>
          </cell>
          <cell r="B925" t="str">
            <v>Descripción</v>
          </cell>
          <cell r="C925" t="str">
            <v>Marca</v>
          </cell>
          <cell r="D925" t="str">
            <v>Unidad</v>
          </cell>
          <cell r="E925" t="str">
            <v>Tarifa</v>
          </cell>
          <cell r="G925" t="str">
            <v>Rendimiento</v>
          </cell>
          <cell r="I925" t="str">
            <v>Vr. Unitario</v>
          </cell>
        </row>
        <row r="926">
          <cell r="L926">
            <v>0</v>
          </cell>
        </row>
        <row r="927">
          <cell r="A927" t="str">
            <v>EH-33</v>
          </cell>
          <cell r="B927" t="str">
            <v xml:space="preserve">HERRAMIENTA MENOR 5 %  DE LA MANO OBRA </v>
          </cell>
          <cell r="D927" t="str">
            <v xml:space="preserve">Global </v>
          </cell>
          <cell r="E927">
            <v>0</v>
          </cell>
          <cell r="I927">
            <v>0</v>
          </cell>
          <cell r="L927">
            <v>0</v>
          </cell>
        </row>
        <row r="928">
          <cell r="A928" t="str">
            <v>SUBTOTAL</v>
          </cell>
          <cell r="I928">
            <v>0</v>
          </cell>
        </row>
        <row r="930">
          <cell r="A930" t="str">
            <v>2.  Materiales</v>
          </cell>
        </row>
        <row r="931">
          <cell r="A931" t="str">
            <v>Codigo</v>
          </cell>
          <cell r="B931" t="str">
            <v>Descripción</v>
          </cell>
          <cell r="D931" t="str">
            <v>Unidad</v>
          </cell>
          <cell r="E931" t="str">
            <v>Rendimiento</v>
          </cell>
          <cell r="F931" t="str">
            <v>Precio Unitario</v>
          </cell>
          <cell r="I931" t="str">
            <v>Vr Unitario</v>
          </cell>
        </row>
        <row r="932">
          <cell r="L932">
            <v>0</v>
          </cell>
        </row>
        <row r="933">
          <cell r="A933" t="str">
            <v>S50</v>
          </cell>
          <cell r="B933" t="str">
            <v xml:space="preserve">TUBO PRESION RDE 21 PVC  200 psi  -  1 1/2" </v>
          </cell>
          <cell r="D933" t="str">
            <v>ml</v>
          </cell>
          <cell r="F933">
            <v>0</v>
          </cell>
          <cell r="I933">
            <v>0</v>
          </cell>
          <cell r="L933">
            <v>0</v>
          </cell>
        </row>
        <row r="934">
          <cell r="A934" t="str">
            <v>S90</v>
          </cell>
          <cell r="B934" t="str">
            <v>ACCESORIOS PVC-P  1 1/2"  ( Codo , unión y tapón )</v>
          </cell>
          <cell r="D934" t="str">
            <v>und</v>
          </cell>
          <cell r="F934">
            <v>0</v>
          </cell>
          <cell r="I934">
            <v>0</v>
          </cell>
          <cell r="L934">
            <v>0</v>
          </cell>
        </row>
        <row r="935">
          <cell r="A935" t="str">
            <v>S36</v>
          </cell>
          <cell r="B935" t="str">
            <v>SOLDADURA PVC LIQUIDA 1/4</v>
          </cell>
          <cell r="D935" t="str">
            <v>und</v>
          </cell>
          <cell r="F935">
            <v>0</v>
          </cell>
          <cell r="I935">
            <v>0</v>
          </cell>
          <cell r="L935">
            <v>0</v>
          </cell>
        </row>
        <row r="936">
          <cell r="A936" t="str">
            <v>S22</v>
          </cell>
          <cell r="B936" t="str">
            <v>LIMPIADOR REM PVC 760 grms. (1/4)</v>
          </cell>
          <cell r="D936" t="str">
            <v>und</v>
          </cell>
          <cell r="F936">
            <v>0</v>
          </cell>
          <cell r="I936">
            <v>0</v>
          </cell>
          <cell r="L936">
            <v>0</v>
          </cell>
        </row>
        <row r="937">
          <cell r="A937" t="str">
            <v>S247</v>
          </cell>
          <cell r="B937" t="str">
            <v>ESTOPA x 500 Gms</v>
          </cell>
          <cell r="D937" t="str">
            <v>und</v>
          </cell>
          <cell r="F937">
            <v>0</v>
          </cell>
          <cell r="I937">
            <v>0</v>
          </cell>
          <cell r="L937">
            <v>0</v>
          </cell>
        </row>
        <row r="938">
          <cell r="L938">
            <v>0</v>
          </cell>
        </row>
        <row r="939">
          <cell r="L939">
            <v>0</v>
          </cell>
        </row>
        <row r="941">
          <cell r="L941">
            <v>0</v>
          </cell>
        </row>
        <row r="942">
          <cell r="L942">
            <v>0</v>
          </cell>
        </row>
        <row r="946">
          <cell r="A946" t="str">
            <v>SUBTOTAL</v>
          </cell>
          <cell r="I946">
            <v>0</v>
          </cell>
        </row>
        <row r="948">
          <cell r="A948" t="str">
            <v>3. Transportes</v>
          </cell>
        </row>
        <row r="949">
          <cell r="A949" t="str">
            <v>Codigo</v>
          </cell>
          <cell r="B949" t="str">
            <v xml:space="preserve">Descripcion </v>
          </cell>
          <cell r="C949" t="str">
            <v>Vol. o Peso</v>
          </cell>
          <cell r="D949" t="str">
            <v>Unidad</v>
          </cell>
          <cell r="E949" t="str">
            <v>Distancia</v>
          </cell>
          <cell r="G949" t="str">
            <v>Tarifa</v>
          </cell>
          <cell r="I949" t="str">
            <v>Vr. Unitario</v>
          </cell>
        </row>
        <row r="951">
          <cell r="A951" t="str">
            <v>EH-44</v>
          </cell>
          <cell r="B951" t="str">
            <v>TRANSPORTE DE MATERIALES O EQUIPO</v>
          </cell>
          <cell r="D951" t="str">
            <v>Viaje</v>
          </cell>
          <cell r="G951">
            <v>45000</v>
          </cell>
          <cell r="I951">
            <v>0</v>
          </cell>
        </row>
        <row r="953">
          <cell r="A953" t="str">
            <v>SUBTOTAL</v>
          </cell>
          <cell r="I953">
            <v>0</v>
          </cell>
        </row>
        <row r="955">
          <cell r="A955" t="str">
            <v>4. Mano de Obra</v>
          </cell>
        </row>
        <row r="956">
          <cell r="A956" t="str">
            <v>Codigo</v>
          </cell>
          <cell r="B956" t="str">
            <v>Trabajador</v>
          </cell>
          <cell r="C956" t="str">
            <v>Jornal</v>
          </cell>
          <cell r="D956" t="str">
            <v>Prestac.</v>
          </cell>
          <cell r="E956" t="str">
            <v>Jornal Total</v>
          </cell>
          <cell r="F956" t="str">
            <v>Rendimiento</v>
          </cell>
          <cell r="I956" t="str">
            <v>Vr. Unitario</v>
          </cell>
        </row>
        <row r="958">
          <cell r="A958" t="str">
            <v>MO-06</v>
          </cell>
          <cell r="B958" t="str">
            <v>CUADRILLA PLOMERIA (1 Ayudante+1 Oficial)</v>
          </cell>
          <cell r="C958" t="str">
            <v>hc</v>
          </cell>
          <cell r="D958">
            <v>0.57999999999999996</v>
          </cell>
          <cell r="E958">
            <v>0</v>
          </cell>
          <cell r="I958">
            <v>0</v>
          </cell>
          <cell r="L958">
            <v>0</v>
          </cell>
        </row>
        <row r="961">
          <cell r="A961" t="str">
            <v>SUBTOTAL</v>
          </cell>
          <cell r="I961">
            <v>0</v>
          </cell>
        </row>
        <row r="962">
          <cell r="A962" t="str">
            <v>TOTAL COSTO DIRECTO</v>
          </cell>
          <cell r="I962">
            <v>0</v>
          </cell>
        </row>
        <row r="963">
          <cell r="A963" t="str">
            <v>AIU CONTRACTUAL</v>
          </cell>
          <cell r="C963">
            <v>0</v>
          </cell>
          <cell r="H963" t="str">
            <v>TOTAL COSTO INDIRECTO</v>
          </cell>
          <cell r="I963">
            <v>0</v>
          </cell>
        </row>
        <row r="964">
          <cell r="A964" t="str">
            <v xml:space="preserve">VALOR TOTAL ACTIVIDAD </v>
          </cell>
          <cell r="I964">
            <v>0</v>
          </cell>
        </row>
        <row r="965">
          <cell r="A965" t="str">
            <v xml:space="preserve">VALOR RECURSOS NECESARIOS PARA LA EJECUCIÓN DE LA ACTIVIDAD </v>
          </cell>
          <cell r="I965">
            <v>0</v>
          </cell>
        </row>
        <row r="966">
          <cell r="A966" t="str">
            <v>Para constancia de lo anterior, se firma la presente acta bajo la responsabilidad expresa de los que intervienen en ella, de  conformidad  con las funciones  desempeñadas por cada uno de los mismos,  de acuerdo con el manual de interventoría, en _________</v>
          </cell>
        </row>
        <row r="969">
          <cell r="B969" t="str">
            <v>Firma:</v>
          </cell>
        </row>
        <row r="970">
          <cell r="B970" t="str">
            <v xml:space="preserve">Nombre: </v>
          </cell>
        </row>
        <row r="971">
          <cell r="B971" t="str">
            <v>REPRESENTATE LEGAL Ó DIRECTOR DE CONSULTORIA</v>
          </cell>
        </row>
        <row r="973">
          <cell r="A973" t="str">
            <v>C. OBSERVACIONES INTERVENTORIA (Campo de obligatorio diligenciamiento)</v>
          </cell>
        </row>
        <row r="979">
          <cell r="B979" t="str">
            <v>Firma:</v>
          </cell>
        </row>
        <row r="980">
          <cell r="B980" t="str">
            <v xml:space="preserve">Nombre: </v>
          </cell>
          <cell r="J980" t="str">
            <v>Original  - DPS</v>
          </cell>
        </row>
        <row r="981">
          <cell r="B981" t="str">
            <v>REPRESENTANTE LEGAL Ó DIRECTOR DE INTERVENTORÍA</v>
          </cell>
          <cell r="J981" t="str">
            <v>Copias: Contratista, Interventor</v>
          </cell>
        </row>
        <row r="982">
          <cell r="A982" t="str">
            <v>Item</v>
          </cell>
          <cell r="B982" t="str">
            <v>Descripción</v>
          </cell>
          <cell r="G982" t="str">
            <v>Unidad</v>
          </cell>
          <cell r="I982" t="str">
            <v>Cantidad</v>
          </cell>
        </row>
        <row r="983">
          <cell r="A983" t="str">
            <v>10.04.05</v>
          </cell>
          <cell r="B983" t="str">
            <v xml:space="preserve">REGISTRO Tipo R&amp;W - 3/4'' (de cortina) Ref. 206 o equivalente </v>
          </cell>
          <cell r="G983" t="str">
            <v>UN</v>
          </cell>
          <cell r="I983">
            <v>1</v>
          </cell>
          <cell r="K983">
            <v>0</v>
          </cell>
        </row>
        <row r="985">
          <cell r="A985" t="str">
            <v>1.  Equipo</v>
          </cell>
        </row>
        <row r="986">
          <cell r="A986" t="str">
            <v>Codigo</v>
          </cell>
          <cell r="B986" t="str">
            <v>Descripción</v>
          </cell>
          <cell r="C986" t="str">
            <v>Marca</v>
          </cell>
          <cell r="D986" t="str">
            <v>Unidad</v>
          </cell>
          <cell r="E986" t="str">
            <v>Tarifa</v>
          </cell>
          <cell r="G986" t="str">
            <v>Rendimiento</v>
          </cell>
          <cell r="I986" t="str">
            <v>Vr. Unitario</v>
          </cell>
        </row>
        <row r="987">
          <cell r="L987">
            <v>0</v>
          </cell>
        </row>
        <row r="988">
          <cell r="A988" t="str">
            <v>EH-33</v>
          </cell>
          <cell r="B988" t="str">
            <v xml:space="preserve">HERRAMIENTA MENOR 5 %  DE LA MANO OBRA </v>
          </cell>
          <cell r="D988" t="str">
            <v xml:space="preserve">Global </v>
          </cell>
          <cell r="E988">
            <v>0</v>
          </cell>
          <cell r="I988">
            <v>0</v>
          </cell>
          <cell r="L988">
            <v>0</v>
          </cell>
        </row>
        <row r="989">
          <cell r="A989" t="str">
            <v>SUBTOTAL</v>
          </cell>
          <cell r="I989">
            <v>0</v>
          </cell>
        </row>
        <row r="991">
          <cell r="A991" t="str">
            <v>2.  Materiales</v>
          </cell>
        </row>
        <row r="992">
          <cell r="A992" t="str">
            <v>Codigo</v>
          </cell>
          <cell r="B992" t="str">
            <v>Descripción</v>
          </cell>
          <cell r="D992" t="str">
            <v>Unidad</v>
          </cell>
          <cell r="E992" t="str">
            <v>Rendimiento</v>
          </cell>
          <cell r="F992" t="str">
            <v>Precio Unitario</v>
          </cell>
          <cell r="I992" t="str">
            <v>Vr Unitario</v>
          </cell>
        </row>
        <row r="993">
          <cell r="L993">
            <v>0</v>
          </cell>
        </row>
        <row r="994">
          <cell r="A994" t="str">
            <v>S29</v>
          </cell>
          <cell r="B994" t="str">
            <v>REGISTRO Tipo R&amp;W - 3/4'' (de cortina) Ref. 206 o Similar</v>
          </cell>
          <cell r="D994" t="str">
            <v>und</v>
          </cell>
          <cell r="F994">
            <v>0</v>
          </cell>
          <cell r="I994">
            <v>0</v>
          </cell>
          <cell r="L994">
            <v>0</v>
          </cell>
        </row>
        <row r="995">
          <cell r="A995" t="str">
            <v>S37</v>
          </cell>
          <cell r="B995" t="str">
            <v>CINTA TEFLON 10 m 1/2"</v>
          </cell>
          <cell r="D995" t="str">
            <v>und</v>
          </cell>
          <cell r="F995">
            <v>0</v>
          </cell>
          <cell r="I995">
            <v>0</v>
          </cell>
          <cell r="L995">
            <v>0</v>
          </cell>
        </row>
        <row r="996">
          <cell r="A996" t="str">
            <v>S36</v>
          </cell>
          <cell r="B996" t="str">
            <v>SOLDADURA PVC LIQUIDA 1/4</v>
          </cell>
          <cell r="D996" t="str">
            <v>und</v>
          </cell>
          <cell r="F996">
            <v>0</v>
          </cell>
          <cell r="I996">
            <v>0</v>
          </cell>
          <cell r="L996">
            <v>0</v>
          </cell>
        </row>
        <row r="997">
          <cell r="A997" t="str">
            <v>S247</v>
          </cell>
          <cell r="B997" t="str">
            <v>ESTOPA x 500 Gms</v>
          </cell>
          <cell r="D997" t="str">
            <v>und</v>
          </cell>
          <cell r="F997">
            <v>0</v>
          </cell>
          <cell r="I997">
            <v>0</v>
          </cell>
        </row>
        <row r="999">
          <cell r="L999">
            <v>0</v>
          </cell>
        </row>
        <row r="1000">
          <cell r="L1000">
            <v>0</v>
          </cell>
        </row>
        <row r="1002">
          <cell r="L1002">
            <v>0</v>
          </cell>
        </row>
        <row r="1003">
          <cell r="L1003">
            <v>0</v>
          </cell>
        </row>
        <row r="1007">
          <cell r="A1007" t="str">
            <v>SUBTOTAL</v>
          </cell>
          <cell r="I1007">
            <v>0</v>
          </cell>
        </row>
        <row r="1009">
          <cell r="A1009" t="str">
            <v>3. Transportes</v>
          </cell>
        </row>
        <row r="1010">
          <cell r="A1010" t="str">
            <v>Codigo</v>
          </cell>
          <cell r="B1010" t="str">
            <v xml:space="preserve">Descripcion </v>
          </cell>
          <cell r="C1010" t="str">
            <v>Vol. o Peso</v>
          </cell>
          <cell r="D1010" t="str">
            <v>Unidad</v>
          </cell>
          <cell r="E1010" t="str">
            <v>Distancia</v>
          </cell>
          <cell r="G1010" t="str">
            <v>Tarifa</v>
          </cell>
          <cell r="I1010" t="str">
            <v>Vr. Unitario</v>
          </cell>
        </row>
        <row r="1012">
          <cell r="A1012" t="str">
            <v>EH-44</v>
          </cell>
          <cell r="B1012" t="str">
            <v>TRANSPORTE DE MATERIALES O EQUIPO</v>
          </cell>
          <cell r="D1012" t="str">
            <v>Viaje</v>
          </cell>
          <cell r="G1012">
            <v>0</v>
          </cell>
          <cell r="I1012">
            <v>0</v>
          </cell>
        </row>
        <row r="1014">
          <cell r="A1014" t="str">
            <v>SUBTOTAL</v>
          </cell>
          <cell r="I1014">
            <v>0</v>
          </cell>
        </row>
        <row r="1016">
          <cell r="A1016" t="str">
            <v>4. Mano de Obra</v>
          </cell>
        </row>
        <row r="1017">
          <cell r="A1017" t="str">
            <v>Codigo</v>
          </cell>
          <cell r="B1017" t="str">
            <v>Trabajador</v>
          </cell>
          <cell r="C1017" t="str">
            <v>Jornal</v>
          </cell>
          <cell r="D1017" t="str">
            <v>Prestac.</v>
          </cell>
          <cell r="E1017" t="str">
            <v>Jornal Total</v>
          </cell>
          <cell r="F1017" t="str">
            <v>Rendimiento</v>
          </cell>
          <cell r="I1017" t="str">
            <v>Vr. Unitario</v>
          </cell>
        </row>
        <row r="1019">
          <cell r="A1019" t="str">
            <v>MO-06</v>
          </cell>
          <cell r="B1019" t="str">
            <v>CUADRILLA PLOMERIA (1 Ayudante+1 Oficial)</v>
          </cell>
          <cell r="C1019" t="str">
            <v>hc</v>
          </cell>
          <cell r="D1019">
            <v>0.57999999999999996</v>
          </cell>
          <cell r="E1019">
            <v>0</v>
          </cell>
          <cell r="I1019">
            <v>0</v>
          </cell>
          <cell r="L1019">
            <v>0</v>
          </cell>
        </row>
        <row r="1022">
          <cell r="A1022" t="str">
            <v>SUBTOTAL</v>
          </cell>
          <cell r="I1022">
            <v>0</v>
          </cell>
        </row>
        <row r="1023">
          <cell r="A1023" t="str">
            <v>TOTAL COSTO DIRECTO</v>
          </cell>
          <cell r="I1023">
            <v>0</v>
          </cell>
        </row>
        <row r="1024">
          <cell r="A1024" t="str">
            <v>AIU CONTRACTUAL</v>
          </cell>
          <cell r="C1024">
            <v>0</v>
          </cell>
          <cell r="H1024" t="str">
            <v>TOTAL COSTO INDIRECTO</v>
          </cell>
          <cell r="I1024">
            <v>0</v>
          </cell>
        </row>
        <row r="1025">
          <cell r="A1025" t="str">
            <v xml:space="preserve">VALOR TOTAL ACTIVIDAD </v>
          </cell>
          <cell r="I1025">
            <v>0</v>
          </cell>
        </row>
        <row r="1026">
          <cell r="A1026" t="str">
            <v xml:space="preserve">VALOR RECURSOS NECESARIOS PARA LA EJECUCIÓN DE LA ACTIVIDAD </v>
          </cell>
          <cell r="I1026">
            <v>0</v>
          </cell>
        </row>
        <row r="1027">
          <cell r="A1027" t="str">
            <v>Para constancia de lo anterior, se firma la presente acta bajo la responsabilidad expresa de los que intervienen en ella, de  conformidad  con las funciones  desempeñadas por cada uno de los mismos,  de acuerdo con el manual de interventoría, en _________</v>
          </cell>
        </row>
        <row r="1030">
          <cell r="B1030" t="str">
            <v>Firma:</v>
          </cell>
        </row>
        <row r="1031">
          <cell r="B1031" t="str">
            <v xml:space="preserve">Nombre: </v>
          </cell>
        </row>
        <row r="1032">
          <cell r="B1032" t="str">
            <v>REPRESENTATE LEGAL Ó DIRECTOR DE CONSULTORIA</v>
          </cell>
        </row>
        <row r="1034">
          <cell r="A1034" t="str">
            <v>C. OBSERVACIONES INTERVENTORIA (Campo de obligatorio diligenciamiento)</v>
          </cell>
        </row>
        <row r="1040">
          <cell r="B1040" t="str">
            <v>Firma:</v>
          </cell>
        </row>
        <row r="1041">
          <cell r="B1041" t="str">
            <v xml:space="preserve">Nombre: </v>
          </cell>
          <cell r="J1041" t="str">
            <v>Original  - DPS</v>
          </cell>
        </row>
        <row r="1042">
          <cell r="B1042" t="str">
            <v>REPRESENTANTE LEGAL Ó DIRECTOR DE INTERVENTORÍA</v>
          </cell>
          <cell r="J1042" t="str">
            <v>Copias: Contratista, Interventor</v>
          </cell>
        </row>
        <row r="1043">
          <cell r="A1043" t="str">
            <v>Item</v>
          </cell>
          <cell r="B1043" t="str">
            <v>Descripción</v>
          </cell>
          <cell r="G1043" t="str">
            <v>Unidad</v>
          </cell>
          <cell r="I1043" t="str">
            <v>Cantidad</v>
          </cell>
        </row>
        <row r="1044">
          <cell r="A1044" t="str">
            <v>10.04.06</v>
          </cell>
          <cell r="B1044" t="str">
            <v>REGISTRO Tipo R&amp;W - 1'' (de cortina) Ref. 206 o Equivalente</v>
          </cell>
          <cell r="G1044" t="str">
            <v>UN</v>
          </cell>
          <cell r="I1044">
            <v>6</v>
          </cell>
          <cell r="K1044">
            <v>0</v>
          </cell>
        </row>
        <row r="1046">
          <cell r="A1046" t="str">
            <v>1.  Equipo</v>
          </cell>
        </row>
        <row r="1047">
          <cell r="A1047" t="str">
            <v>Codigo</v>
          </cell>
          <cell r="B1047" t="str">
            <v>Descripción</v>
          </cell>
          <cell r="C1047" t="str">
            <v>Marca</v>
          </cell>
          <cell r="D1047" t="str">
            <v>Unidad</v>
          </cell>
          <cell r="E1047" t="str">
            <v>Tarifa</v>
          </cell>
          <cell r="G1047" t="str">
            <v>Rendimiento</v>
          </cell>
          <cell r="I1047" t="str">
            <v>Vr. Unitario</v>
          </cell>
        </row>
        <row r="1048">
          <cell r="L1048">
            <v>0</v>
          </cell>
        </row>
        <row r="1049">
          <cell r="A1049" t="str">
            <v>EH-33</v>
          </cell>
          <cell r="B1049" t="str">
            <v xml:space="preserve">HERRAMIENTA MENOR 5 %  DE LA MANO OBRA </v>
          </cell>
          <cell r="D1049" t="str">
            <v xml:space="preserve">Global </v>
          </cell>
          <cell r="E1049">
            <v>0</v>
          </cell>
          <cell r="I1049">
            <v>0</v>
          </cell>
          <cell r="L1049">
            <v>0</v>
          </cell>
        </row>
        <row r="1050">
          <cell r="A1050" t="str">
            <v>SUBTOTAL</v>
          </cell>
          <cell r="I1050">
            <v>0</v>
          </cell>
        </row>
        <row r="1052">
          <cell r="A1052" t="str">
            <v>2.  Materiales</v>
          </cell>
        </row>
        <row r="1053">
          <cell r="A1053" t="str">
            <v>Codigo</v>
          </cell>
          <cell r="B1053" t="str">
            <v>Descripción</v>
          </cell>
          <cell r="D1053" t="str">
            <v>Unidad</v>
          </cell>
          <cell r="E1053" t="str">
            <v>Rendimiento</v>
          </cell>
          <cell r="F1053" t="str">
            <v>Precio Unitario</v>
          </cell>
          <cell r="I1053" t="str">
            <v>Vr Unitario</v>
          </cell>
        </row>
        <row r="1054">
          <cell r="L1054">
            <v>0</v>
          </cell>
        </row>
        <row r="1055">
          <cell r="A1055" t="str">
            <v>S25</v>
          </cell>
          <cell r="B1055" t="str">
            <v>REGISTRO Tipo R&amp;W - 1'' (de cortina) Ref. 206 o Similar</v>
          </cell>
          <cell r="D1055" t="str">
            <v>und</v>
          </cell>
          <cell r="F1055">
            <v>0</v>
          </cell>
          <cell r="I1055">
            <v>0</v>
          </cell>
          <cell r="L1055">
            <v>0</v>
          </cell>
        </row>
        <row r="1056">
          <cell r="A1056" t="str">
            <v>S37</v>
          </cell>
          <cell r="B1056" t="str">
            <v>CINTA TEFLON 10 m 1/2"</v>
          </cell>
          <cell r="D1056" t="str">
            <v>und</v>
          </cell>
          <cell r="F1056">
            <v>0</v>
          </cell>
          <cell r="I1056">
            <v>0</v>
          </cell>
          <cell r="L1056">
            <v>0</v>
          </cell>
        </row>
        <row r="1057">
          <cell r="A1057" t="str">
            <v>S36</v>
          </cell>
          <cell r="B1057" t="str">
            <v>SOLDADURA PVC LIQUIDA 1/4</v>
          </cell>
          <cell r="D1057" t="str">
            <v>und</v>
          </cell>
          <cell r="F1057">
            <v>0</v>
          </cell>
          <cell r="I1057">
            <v>0</v>
          </cell>
          <cell r="L1057">
            <v>0</v>
          </cell>
        </row>
        <row r="1058">
          <cell r="A1058" t="str">
            <v>S247</v>
          </cell>
          <cell r="B1058" t="str">
            <v>ESTOPA x 500 Gms</v>
          </cell>
          <cell r="D1058" t="str">
            <v>und</v>
          </cell>
          <cell r="F1058">
            <v>0</v>
          </cell>
          <cell r="I1058">
            <v>0</v>
          </cell>
        </row>
        <row r="1060">
          <cell r="L1060">
            <v>0</v>
          </cell>
        </row>
        <row r="1061">
          <cell r="L1061">
            <v>0</v>
          </cell>
        </row>
        <row r="1063">
          <cell r="L1063">
            <v>0</v>
          </cell>
        </row>
        <row r="1064">
          <cell r="L1064">
            <v>0</v>
          </cell>
        </row>
        <row r="1068">
          <cell r="A1068" t="str">
            <v>SUBTOTAL</v>
          </cell>
          <cell r="I1068">
            <v>0</v>
          </cell>
        </row>
        <row r="1070">
          <cell r="A1070" t="str">
            <v>3. Transportes</v>
          </cell>
        </row>
        <row r="1071">
          <cell r="A1071" t="str">
            <v>Codigo</v>
          </cell>
          <cell r="B1071" t="str">
            <v xml:space="preserve">Descripcion </v>
          </cell>
          <cell r="C1071" t="str">
            <v>Vol. o Peso</v>
          </cell>
          <cell r="D1071" t="str">
            <v>Unidad</v>
          </cell>
          <cell r="E1071" t="str">
            <v>Distancia</v>
          </cell>
          <cell r="G1071" t="str">
            <v>Tarifa</v>
          </cell>
          <cell r="I1071" t="str">
            <v>Vr. Unitario</v>
          </cell>
        </row>
        <row r="1073">
          <cell r="A1073" t="str">
            <v>EH-44</v>
          </cell>
          <cell r="B1073" t="str">
            <v>TRANSPORTE DE MATERIALES O EQUIPO</v>
          </cell>
          <cell r="D1073" t="str">
            <v>Viaje</v>
          </cell>
          <cell r="G1073">
            <v>0</v>
          </cell>
          <cell r="I1073">
            <v>0</v>
          </cell>
        </row>
        <row r="1075">
          <cell r="A1075" t="str">
            <v>SUBTOTAL</v>
          </cell>
          <cell r="I1075">
            <v>0</v>
          </cell>
        </row>
        <row r="1077">
          <cell r="A1077" t="str">
            <v>4. Mano de Obra</v>
          </cell>
        </row>
        <row r="1078">
          <cell r="A1078" t="str">
            <v>Codigo</v>
          </cell>
          <cell r="B1078" t="str">
            <v>Trabajador</v>
          </cell>
          <cell r="C1078" t="str">
            <v>Jornal</v>
          </cell>
          <cell r="D1078" t="str">
            <v>Prestac.</v>
          </cell>
          <cell r="E1078" t="str">
            <v>Jornal Total</v>
          </cell>
          <cell r="F1078" t="str">
            <v>Rendimiento</v>
          </cell>
          <cell r="I1078" t="str">
            <v>Vr. Unitario</v>
          </cell>
        </row>
        <row r="1080">
          <cell r="A1080" t="str">
            <v>MO-06</v>
          </cell>
          <cell r="B1080" t="str">
            <v>CUADRILLA PLOMERIA (1 Ayudante+1 Oficial)</v>
          </cell>
          <cell r="C1080" t="str">
            <v>hc</v>
          </cell>
          <cell r="D1080">
            <v>0.57999999999999996</v>
          </cell>
          <cell r="E1080">
            <v>0</v>
          </cell>
          <cell r="I1080">
            <v>0</v>
          </cell>
          <cell r="L1080">
            <v>0</v>
          </cell>
        </row>
        <row r="1083">
          <cell r="A1083" t="str">
            <v>SUBTOTAL</v>
          </cell>
          <cell r="I1083">
            <v>0</v>
          </cell>
        </row>
        <row r="1084">
          <cell r="A1084" t="str">
            <v>TOTAL COSTO DIRECTO</v>
          </cell>
          <cell r="I1084">
            <v>0</v>
          </cell>
        </row>
        <row r="1085">
          <cell r="A1085" t="str">
            <v>AIU CONTRACTUAL</v>
          </cell>
          <cell r="C1085">
            <v>0</v>
          </cell>
          <cell r="H1085" t="str">
            <v>TOTAL COSTO INDIRECTO</v>
          </cell>
          <cell r="I1085">
            <v>0</v>
          </cell>
        </row>
        <row r="1086">
          <cell r="A1086" t="str">
            <v xml:space="preserve">VALOR TOTAL ACTIVIDAD </v>
          </cell>
          <cell r="I1086">
            <v>0</v>
          </cell>
        </row>
        <row r="1087">
          <cell r="A1087" t="str">
            <v xml:space="preserve">VALOR RECURSOS NECESARIOS PARA LA EJECUCIÓN DE LA ACTIVIDAD </v>
          </cell>
          <cell r="I1087">
            <v>0</v>
          </cell>
        </row>
        <row r="1088">
          <cell r="A1088" t="str">
            <v>Para constancia de lo anterior, se firma la presente acta bajo la responsabilidad expresa de los que intervienen en ella, de  conformidad  con las funciones  desempeñadas por cada uno de los mismos,  de acuerdo con el manual de interventoría, en _________</v>
          </cell>
        </row>
        <row r="1091">
          <cell r="B1091" t="str">
            <v>Firma:</v>
          </cell>
        </row>
        <row r="1092">
          <cell r="B1092" t="str">
            <v xml:space="preserve">Nombre: </v>
          </cell>
        </row>
        <row r="1093">
          <cell r="B1093" t="str">
            <v>REPRESENTATE LEGAL Ó DIRECTOR DE CONSULTORIA</v>
          </cell>
        </row>
        <row r="1095">
          <cell r="A1095" t="str">
            <v>C. OBSERVACIONES INTERVENTORIA (Campo de obligatorio diligenciamiento)</v>
          </cell>
        </row>
        <row r="1101">
          <cell r="B1101" t="str">
            <v>Firma:</v>
          </cell>
        </row>
        <row r="1102">
          <cell r="B1102" t="str">
            <v xml:space="preserve">Nombre: </v>
          </cell>
          <cell r="J1102" t="str">
            <v>Original  - DPS</v>
          </cell>
        </row>
        <row r="1103">
          <cell r="B1103" t="str">
            <v>REPRESENTANTE LEGAL Ó DIRECTOR DE INTERVENTORÍA</v>
          </cell>
          <cell r="J1103" t="str">
            <v>Copias: Contratista, Interventor</v>
          </cell>
        </row>
        <row r="1104">
          <cell r="A1104" t="str">
            <v>Item</v>
          </cell>
          <cell r="B1104" t="str">
            <v>Descripción</v>
          </cell>
          <cell r="G1104" t="str">
            <v>Unidad</v>
          </cell>
          <cell r="I1104" t="str">
            <v>Cantidad</v>
          </cell>
        </row>
        <row r="1105">
          <cell r="A1105" t="str">
            <v>10.04.07</v>
          </cell>
          <cell r="B1105" t="str">
            <v>REGISTRO Tipo R&amp;W - 1 1/2''  (de cortina) Ref. 206 o Equivalente</v>
          </cell>
          <cell r="G1105" t="str">
            <v>UN</v>
          </cell>
          <cell r="I1105">
            <v>4</v>
          </cell>
          <cell r="K1105">
            <v>0</v>
          </cell>
        </row>
        <row r="1107">
          <cell r="A1107" t="str">
            <v>1.  Equipo</v>
          </cell>
        </row>
        <row r="1108">
          <cell r="A1108" t="str">
            <v>Codigo</v>
          </cell>
          <cell r="B1108" t="str">
            <v>Descripción</v>
          </cell>
          <cell r="C1108" t="str">
            <v>Marca</v>
          </cell>
          <cell r="D1108" t="str">
            <v>Unidad</v>
          </cell>
          <cell r="E1108" t="str">
            <v>Tarifa</v>
          </cell>
          <cell r="G1108" t="str">
            <v>Rendimiento</v>
          </cell>
          <cell r="I1108" t="str">
            <v>Vr. Unitario</v>
          </cell>
        </row>
        <row r="1109">
          <cell r="L1109">
            <v>0</v>
          </cell>
        </row>
        <row r="1110">
          <cell r="A1110" t="str">
            <v>EH-33</v>
          </cell>
          <cell r="B1110" t="str">
            <v xml:space="preserve">HERRAMIENTA MENOR 5 %  DE LA MANO OBRA </v>
          </cell>
          <cell r="D1110" t="str">
            <v xml:space="preserve">Global </v>
          </cell>
          <cell r="E1110">
            <v>0</v>
          </cell>
          <cell r="I1110">
            <v>0</v>
          </cell>
          <cell r="L1110">
            <v>0</v>
          </cell>
        </row>
        <row r="1111">
          <cell r="A1111" t="str">
            <v>SUBTOTAL</v>
          </cell>
          <cell r="I1111">
            <v>0</v>
          </cell>
        </row>
        <row r="1113">
          <cell r="A1113" t="str">
            <v>2.  Materiales</v>
          </cell>
        </row>
        <row r="1114">
          <cell r="A1114" t="str">
            <v>Codigo</v>
          </cell>
          <cell r="B1114" t="str">
            <v>Descripción</v>
          </cell>
          <cell r="D1114" t="str">
            <v>Unidad</v>
          </cell>
          <cell r="E1114" t="str">
            <v>Rendimiento</v>
          </cell>
          <cell r="F1114" t="str">
            <v>Precio Unitario</v>
          </cell>
          <cell r="I1114" t="str">
            <v>Vr Unitario</v>
          </cell>
        </row>
        <row r="1115">
          <cell r="L1115">
            <v>0</v>
          </cell>
        </row>
        <row r="1116">
          <cell r="A1116" t="str">
            <v>S27</v>
          </cell>
          <cell r="B1116" t="str">
            <v>REGISTRO Tipo R&amp;W - 1 1/2''  (de cortina) Ref. 206 o Similar</v>
          </cell>
          <cell r="D1116" t="str">
            <v>und</v>
          </cell>
          <cell r="F1116">
            <v>0</v>
          </cell>
          <cell r="I1116">
            <v>0</v>
          </cell>
          <cell r="L1116">
            <v>0</v>
          </cell>
        </row>
        <row r="1117">
          <cell r="A1117" t="str">
            <v>S37</v>
          </cell>
          <cell r="B1117" t="str">
            <v>CINTA TEFLON 10 m 1/2"</v>
          </cell>
          <cell r="D1117" t="str">
            <v>und</v>
          </cell>
          <cell r="F1117">
            <v>0</v>
          </cell>
          <cell r="I1117">
            <v>0</v>
          </cell>
          <cell r="L1117">
            <v>0</v>
          </cell>
        </row>
        <row r="1118">
          <cell r="A1118" t="str">
            <v>S36</v>
          </cell>
          <cell r="B1118" t="str">
            <v>SOLDADURA PVC LIQUIDA 1/4</v>
          </cell>
          <cell r="D1118" t="str">
            <v>und</v>
          </cell>
          <cell r="F1118">
            <v>0</v>
          </cell>
          <cell r="I1118">
            <v>0</v>
          </cell>
          <cell r="L1118">
            <v>0</v>
          </cell>
        </row>
        <row r="1119">
          <cell r="A1119" t="str">
            <v>S247</v>
          </cell>
          <cell r="B1119" t="str">
            <v>ESTOPA x 500 Gms</v>
          </cell>
          <cell r="D1119" t="str">
            <v>und</v>
          </cell>
          <cell r="F1119">
            <v>0</v>
          </cell>
          <cell r="I1119">
            <v>0</v>
          </cell>
        </row>
        <row r="1121">
          <cell r="L1121">
            <v>0</v>
          </cell>
        </row>
        <row r="1122">
          <cell r="L1122">
            <v>0</v>
          </cell>
        </row>
        <row r="1124">
          <cell r="L1124">
            <v>0</v>
          </cell>
        </row>
        <row r="1125">
          <cell r="L1125">
            <v>0</v>
          </cell>
        </row>
        <row r="1129">
          <cell r="A1129" t="str">
            <v>SUBTOTAL</v>
          </cell>
          <cell r="I1129">
            <v>0</v>
          </cell>
        </row>
        <row r="1131">
          <cell r="A1131" t="str">
            <v>3. Transportes</v>
          </cell>
        </row>
        <row r="1132">
          <cell r="A1132" t="str">
            <v>Codigo</v>
          </cell>
          <cell r="B1132" t="str">
            <v xml:space="preserve">Descripcion </v>
          </cell>
          <cell r="C1132" t="str">
            <v>Vol. o Peso</v>
          </cell>
          <cell r="D1132" t="str">
            <v>Unidad</v>
          </cell>
          <cell r="E1132" t="str">
            <v>Distancia</v>
          </cell>
          <cell r="G1132" t="str">
            <v>Tarifa</v>
          </cell>
          <cell r="I1132" t="str">
            <v>Vr. Unitario</v>
          </cell>
        </row>
        <row r="1134">
          <cell r="A1134" t="str">
            <v>EH-44</v>
          </cell>
          <cell r="B1134" t="str">
            <v>TRANSPORTE DE MATERIALES O EQUIPO</v>
          </cell>
          <cell r="D1134" t="str">
            <v>Viaje</v>
          </cell>
          <cell r="G1134">
            <v>0</v>
          </cell>
          <cell r="I1134">
            <v>0</v>
          </cell>
        </row>
        <row r="1136">
          <cell r="A1136" t="str">
            <v>SUBTOTAL</v>
          </cell>
          <cell r="I1136">
            <v>0</v>
          </cell>
        </row>
        <row r="1138">
          <cell r="A1138" t="str">
            <v>4. Mano de Obra</v>
          </cell>
        </row>
        <row r="1139">
          <cell r="A1139" t="str">
            <v>Codigo</v>
          </cell>
          <cell r="B1139" t="str">
            <v>Trabajador</v>
          </cell>
          <cell r="C1139" t="str">
            <v>Jornal</v>
          </cell>
          <cell r="D1139" t="str">
            <v>Prestac.</v>
          </cell>
          <cell r="E1139" t="str">
            <v>Jornal Total</v>
          </cell>
          <cell r="F1139" t="str">
            <v>Rendimiento</v>
          </cell>
          <cell r="I1139" t="str">
            <v>Vr. Unitario</v>
          </cell>
        </row>
        <row r="1141">
          <cell r="A1141" t="str">
            <v>MO-06</v>
          </cell>
          <cell r="B1141" t="str">
            <v>CUADRILLA PLOMERIA (1 Ayudante+1 Oficial)</v>
          </cell>
          <cell r="C1141" t="str">
            <v>hc</v>
          </cell>
          <cell r="D1141">
            <v>0.57999999999999996</v>
          </cell>
          <cell r="E1141">
            <v>0</v>
          </cell>
          <cell r="I1141">
            <v>0</v>
          </cell>
          <cell r="L1141">
            <v>0</v>
          </cell>
        </row>
        <row r="1144">
          <cell r="A1144" t="str">
            <v>SUBTOTAL</v>
          </cell>
          <cell r="I1144">
            <v>0</v>
          </cell>
        </row>
        <row r="1145">
          <cell r="A1145" t="str">
            <v>TOTAL COSTO DIRECTO</v>
          </cell>
          <cell r="I1145">
            <v>0</v>
          </cell>
        </row>
        <row r="1146">
          <cell r="A1146" t="str">
            <v>AIU CONTRACTUAL</v>
          </cell>
          <cell r="C1146">
            <v>0</v>
          </cell>
          <cell r="H1146" t="str">
            <v>TOTAL COSTO INDIRECTO</v>
          </cell>
          <cell r="I1146">
            <v>0</v>
          </cell>
        </row>
        <row r="1147">
          <cell r="A1147" t="str">
            <v xml:space="preserve">VALOR TOTAL ACTIVIDAD </v>
          </cell>
          <cell r="I1147">
            <v>0</v>
          </cell>
        </row>
        <row r="1148">
          <cell r="A1148" t="str">
            <v xml:space="preserve">VALOR RECURSOS NECESARIOS PARA LA EJECUCIÓN DE LA ACTIVIDAD </v>
          </cell>
          <cell r="I1148">
            <v>0</v>
          </cell>
        </row>
        <row r="1149">
          <cell r="A1149" t="str">
            <v>Para constancia de lo anterior, se firma la presente acta bajo la responsabilidad expresa de los que intervienen en ella, de  conformidad  con las funciones  desempeñadas por cada uno de los mismos,  de acuerdo con el manual de interventoría, en _________</v>
          </cell>
        </row>
        <row r="1152">
          <cell r="B1152" t="str">
            <v>Firma:</v>
          </cell>
        </row>
        <row r="1153">
          <cell r="B1153" t="str">
            <v xml:space="preserve">Nombre: </v>
          </cell>
        </row>
        <row r="1154">
          <cell r="B1154" t="str">
            <v>REPRESENTATE LEGAL Ó DIRECTOR DE CONSULTORIA</v>
          </cell>
        </row>
        <row r="1156">
          <cell r="A1156" t="str">
            <v>C. OBSERVACIONES INTERVENTORIA (Campo de obligatorio diligenciamiento)</v>
          </cell>
        </row>
        <row r="1162">
          <cell r="B1162" t="str">
            <v>Firma:</v>
          </cell>
        </row>
        <row r="1163">
          <cell r="B1163" t="str">
            <v xml:space="preserve">Nombre: </v>
          </cell>
          <cell r="J1163" t="str">
            <v>Original  - DPS</v>
          </cell>
        </row>
        <row r="1164">
          <cell r="B1164" t="str">
            <v>REPRESENTANTE LEGAL Ó DIRECTOR DE INTERVENTORÍA</v>
          </cell>
          <cell r="J1164" t="str">
            <v>Copias: Contratista, Interventor</v>
          </cell>
        </row>
        <row r="1165">
          <cell r="A1165" t="str">
            <v>Item</v>
          </cell>
          <cell r="B1165" t="str">
            <v>Descripción</v>
          </cell>
          <cell r="G1165" t="str">
            <v>Unidad</v>
          </cell>
          <cell r="I1165" t="str">
            <v>Cantidad</v>
          </cell>
        </row>
        <row r="1166">
          <cell r="A1166" t="str">
            <v>10.04.08</v>
          </cell>
          <cell r="B1166" t="str">
            <v>CHEQUE Tipo R&amp;W Roscado  1 1/2" Ref. 236 o Similar</v>
          </cell>
          <cell r="G1166" t="str">
            <v>UN</v>
          </cell>
          <cell r="I1166">
            <v>2</v>
          </cell>
          <cell r="K1166">
            <v>0</v>
          </cell>
        </row>
        <row r="1168">
          <cell r="A1168" t="str">
            <v>1.  Equipo</v>
          </cell>
        </row>
        <row r="1169">
          <cell r="A1169" t="str">
            <v>Codigo</v>
          </cell>
          <cell r="B1169" t="str">
            <v>Descripción</v>
          </cell>
          <cell r="C1169" t="str">
            <v>Marca</v>
          </cell>
          <cell r="D1169" t="str">
            <v>Unidad</v>
          </cell>
          <cell r="E1169" t="str">
            <v>Tarifa</v>
          </cell>
          <cell r="G1169" t="str">
            <v>Rendimiento</v>
          </cell>
          <cell r="I1169" t="str">
            <v>Vr. Unitario</v>
          </cell>
        </row>
        <row r="1170">
          <cell r="L1170">
            <v>0</v>
          </cell>
        </row>
        <row r="1171">
          <cell r="A1171" t="str">
            <v>EH-33</v>
          </cell>
          <cell r="B1171" t="str">
            <v xml:space="preserve">HERRAMIENTA MENOR 5 %  DE LA MANO OBRA </v>
          </cell>
          <cell r="D1171" t="str">
            <v xml:space="preserve">Global </v>
          </cell>
          <cell r="E1171">
            <v>0</v>
          </cell>
          <cell r="I1171">
            <v>0</v>
          </cell>
          <cell r="L1171">
            <v>0</v>
          </cell>
        </row>
        <row r="1172">
          <cell r="A1172" t="str">
            <v>SUBTOTAL</v>
          </cell>
          <cell r="I1172">
            <v>0</v>
          </cell>
        </row>
        <row r="1174">
          <cell r="A1174" t="str">
            <v>2.  Materiales</v>
          </cell>
        </row>
        <row r="1175">
          <cell r="A1175" t="str">
            <v>Codigo</v>
          </cell>
          <cell r="B1175" t="str">
            <v>Descripción</v>
          </cell>
          <cell r="D1175" t="str">
            <v>Unidad</v>
          </cell>
          <cell r="E1175" t="str">
            <v>Rendimiento</v>
          </cell>
          <cell r="F1175" t="str">
            <v>Precio Unitario</v>
          </cell>
          <cell r="I1175" t="str">
            <v>Vr Unitario</v>
          </cell>
        </row>
        <row r="1176">
          <cell r="L1176">
            <v>0</v>
          </cell>
        </row>
        <row r="1177">
          <cell r="A1177" t="str">
            <v>S152</v>
          </cell>
          <cell r="B1177" t="str">
            <v>CHEQUE Tipo R&amp;W Roscado  1 1/2" Ref. 236 o Similar</v>
          </cell>
          <cell r="D1177" t="str">
            <v>und</v>
          </cell>
          <cell r="F1177">
            <v>0</v>
          </cell>
          <cell r="I1177">
            <v>0</v>
          </cell>
          <cell r="L1177">
            <v>0</v>
          </cell>
        </row>
        <row r="1178">
          <cell r="A1178" t="str">
            <v>S37</v>
          </cell>
          <cell r="B1178" t="str">
            <v>CINTA TEFLON 10 m 1/2"</v>
          </cell>
          <cell r="D1178" t="str">
            <v>und</v>
          </cell>
          <cell r="F1178">
            <v>0</v>
          </cell>
          <cell r="I1178">
            <v>0</v>
          </cell>
          <cell r="L1178">
            <v>0</v>
          </cell>
        </row>
        <row r="1179">
          <cell r="A1179" t="str">
            <v>S36</v>
          </cell>
          <cell r="B1179" t="str">
            <v>SOLDADURA PVC LIQUIDA 1/4</v>
          </cell>
          <cell r="D1179" t="str">
            <v>und</v>
          </cell>
          <cell r="F1179">
            <v>0</v>
          </cell>
          <cell r="I1179">
            <v>0</v>
          </cell>
          <cell r="L1179">
            <v>0</v>
          </cell>
        </row>
        <row r="1180">
          <cell r="A1180" t="str">
            <v>S247</v>
          </cell>
          <cell r="B1180" t="str">
            <v>ESTOPA x 500 Gms</v>
          </cell>
          <cell r="D1180" t="str">
            <v>und</v>
          </cell>
          <cell r="F1180">
            <v>0</v>
          </cell>
          <cell r="I1180">
            <v>0</v>
          </cell>
        </row>
        <row r="1182">
          <cell r="L1182">
            <v>0</v>
          </cell>
        </row>
        <row r="1183">
          <cell r="L1183">
            <v>0</v>
          </cell>
        </row>
        <row r="1185">
          <cell r="L1185">
            <v>0</v>
          </cell>
        </row>
        <row r="1186">
          <cell r="L1186">
            <v>0</v>
          </cell>
        </row>
        <row r="1190">
          <cell r="A1190" t="str">
            <v>SUBTOTAL</v>
          </cell>
          <cell r="I1190">
            <v>0</v>
          </cell>
        </row>
        <row r="1192">
          <cell r="A1192" t="str">
            <v>3. Transportes</v>
          </cell>
        </row>
        <row r="1193">
          <cell r="A1193" t="str">
            <v>Codigo</v>
          </cell>
          <cell r="B1193" t="str">
            <v xml:space="preserve">Descripcion </v>
          </cell>
          <cell r="C1193" t="str">
            <v>Vol. o Peso</v>
          </cell>
          <cell r="D1193" t="str">
            <v>Unidad</v>
          </cell>
          <cell r="E1193" t="str">
            <v>Distancia</v>
          </cell>
          <cell r="G1193" t="str">
            <v>Tarifa</v>
          </cell>
          <cell r="I1193" t="str">
            <v>Vr. Unitario</v>
          </cell>
        </row>
        <row r="1195">
          <cell r="A1195" t="str">
            <v>EH-44</v>
          </cell>
          <cell r="B1195" t="str">
            <v>TRANSPORTE DE MATERIALES O EQUIPO</v>
          </cell>
          <cell r="D1195" t="str">
            <v>Viaje</v>
          </cell>
          <cell r="G1195">
            <v>0</v>
          </cell>
          <cell r="I1195">
            <v>0</v>
          </cell>
        </row>
        <row r="1197">
          <cell r="A1197" t="str">
            <v>SUBTOTAL</v>
          </cell>
          <cell r="I1197">
            <v>0</v>
          </cell>
        </row>
        <row r="1199">
          <cell r="A1199" t="str">
            <v>4. Mano de Obra</v>
          </cell>
        </row>
        <row r="1200">
          <cell r="A1200" t="str">
            <v>Codigo</v>
          </cell>
          <cell r="B1200" t="str">
            <v>Trabajador</v>
          </cell>
          <cell r="C1200" t="str">
            <v>Jornal</v>
          </cell>
          <cell r="D1200" t="str">
            <v>Prestac.</v>
          </cell>
          <cell r="E1200" t="str">
            <v>Jornal Total</v>
          </cell>
          <cell r="F1200" t="str">
            <v>Rendimiento</v>
          </cell>
          <cell r="I1200" t="str">
            <v>Vr. Unitario</v>
          </cell>
        </row>
        <row r="1202">
          <cell r="A1202" t="str">
            <v>MO-06</v>
          </cell>
          <cell r="B1202" t="str">
            <v>CUADRILLA PLOMERIA (1 Ayudante+1 Oficial)</v>
          </cell>
          <cell r="C1202" t="str">
            <v>hc</v>
          </cell>
          <cell r="D1202">
            <v>0.57999999999999996</v>
          </cell>
          <cell r="E1202">
            <v>0</v>
          </cell>
          <cell r="I1202">
            <v>0</v>
          </cell>
          <cell r="L1202">
            <v>0</v>
          </cell>
        </row>
        <row r="1205">
          <cell r="A1205" t="str">
            <v>SUBTOTAL</v>
          </cell>
          <cell r="I1205">
            <v>0</v>
          </cell>
        </row>
        <row r="1206">
          <cell r="A1206" t="str">
            <v>TOTAL COSTO DIRECTO</v>
          </cell>
          <cell r="I1206">
            <v>0</v>
          </cell>
        </row>
        <row r="1207">
          <cell r="A1207" t="str">
            <v>AIU CONTRACTUAL</v>
          </cell>
          <cell r="C1207">
            <v>0</v>
          </cell>
          <cell r="H1207" t="str">
            <v>TOTAL COSTO INDIRECTO</v>
          </cell>
          <cell r="I1207">
            <v>0</v>
          </cell>
        </row>
        <row r="1208">
          <cell r="A1208" t="str">
            <v xml:space="preserve">VALOR TOTAL ACTIVIDAD </v>
          </cell>
          <cell r="I1208">
            <v>0</v>
          </cell>
        </row>
        <row r="1209">
          <cell r="A1209" t="str">
            <v xml:space="preserve">VALOR RECURSOS NECESARIOS PARA LA EJECUCIÓN DE LA ACTIVIDAD </v>
          </cell>
          <cell r="I1209">
            <v>0</v>
          </cell>
        </row>
        <row r="1210">
          <cell r="A1210" t="str">
            <v>Para constancia de lo anterior, se firma la presente acta bajo la responsabilidad expresa de los que intervienen en ella, de  conformidad  con las funciones  desempeñadas por cada uno de los mismos,  de acuerdo con el manual de interventoría, en _________</v>
          </cell>
        </row>
        <row r="1213">
          <cell r="B1213" t="str">
            <v>Firma:</v>
          </cell>
        </row>
        <row r="1214">
          <cell r="B1214" t="str">
            <v xml:space="preserve">Nombre: </v>
          </cell>
        </row>
        <row r="1215">
          <cell r="B1215" t="str">
            <v>REPRESENTATE LEGAL Ó DIRECTOR DE CONSULTORIA</v>
          </cell>
        </row>
        <row r="1217">
          <cell r="A1217" t="str">
            <v>C. OBSERVACIONES INTERVENTORIA (Campo de obligatorio diligenciamiento)</v>
          </cell>
        </row>
        <row r="1223">
          <cell r="B1223" t="str">
            <v>Firma:</v>
          </cell>
        </row>
        <row r="1224">
          <cell r="B1224" t="str">
            <v xml:space="preserve">Nombre: </v>
          </cell>
          <cell r="J1224" t="str">
            <v>Original  - DPS</v>
          </cell>
        </row>
        <row r="1225">
          <cell r="B1225" t="str">
            <v>REPRESENTANTE LEGAL Ó DIRECTOR DE INTERVENTORÍA</v>
          </cell>
          <cell r="J1225" t="str">
            <v>Copias: Contratista, Interventor</v>
          </cell>
        </row>
        <row r="1226">
          <cell r="A1226" t="str">
            <v>Item</v>
          </cell>
          <cell r="B1226" t="str">
            <v>Descripción</v>
          </cell>
          <cell r="G1226" t="str">
            <v>Unidad</v>
          </cell>
          <cell r="I1226" t="str">
            <v>Cantidad</v>
          </cell>
        </row>
        <row r="1227">
          <cell r="A1227" t="str">
            <v>10.04.09</v>
          </cell>
          <cell r="B1227" t="str">
            <v xml:space="preserve">VALVULA DE FLOTADOR D: 1" DE COBRE </v>
          </cell>
          <cell r="G1227" t="str">
            <v>UN</v>
          </cell>
          <cell r="I1227">
            <v>2</v>
          </cell>
          <cell r="K1227">
            <v>0</v>
          </cell>
        </row>
        <row r="1229">
          <cell r="A1229" t="str">
            <v>1.  Equipo</v>
          </cell>
        </row>
        <row r="1230">
          <cell r="A1230" t="str">
            <v>Codigo</v>
          </cell>
          <cell r="B1230" t="str">
            <v>Descripción</v>
          </cell>
          <cell r="C1230" t="str">
            <v>Marca</v>
          </cell>
          <cell r="D1230" t="str">
            <v>Unidad</v>
          </cell>
          <cell r="E1230" t="str">
            <v>Tarifa</v>
          </cell>
          <cell r="G1230" t="str">
            <v>Rendimiento</v>
          </cell>
          <cell r="I1230" t="str">
            <v>Vr. Unitario</v>
          </cell>
        </row>
        <row r="1231">
          <cell r="L1231">
            <v>0</v>
          </cell>
        </row>
        <row r="1232">
          <cell r="A1232" t="str">
            <v>EH-33</v>
          </cell>
          <cell r="B1232" t="str">
            <v xml:space="preserve">HERRAMIENTA MENOR 5 %  DE LA MANO OBRA </v>
          </cell>
          <cell r="D1232" t="str">
            <v xml:space="preserve">Global </v>
          </cell>
          <cell r="E1232">
            <v>0</v>
          </cell>
          <cell r="I1232">
            <v>0</v>
          </cell>
          <cell r="L1232">
            <v>0</v>
          </cell>
        </row>
        <row r="1233">
          <cell r="A1233" t="str">
            <v>SUBTOTAL</v>
          </cell>
          <cell r="I1233">
            <v>0</v>
          </cell>
        </row>
        <row r="1235">
          <cell r="A1235" t="str">
            <v>2.  Materiales</v>
          </cell>
        </row>
        <row r="1236">
          <cell r="A1236" t="str">
            <v>Codigo</v>
          </cell>
          <cell r="B1236" t="str">
            <v>Descripción</v>
          </cell>
          <cell r="D1236" t="str">
            <v>Unidad</v>
          </cell>
          <cell r="E1236" t="str">
            <v>Rendimiento</v>
          </cell>
          <cell r="F1236" t="str">
            <v>Precio Unitario</v>
          </cell>
          <cell r="I1236" t="str">
            <v>Vr Unitario</v>
          </cell>
        </row>
        <row r="1237">
          <cell r="L1237">
            <v>0</v>
          </cell>
        </row>
        <row r="1238">
          <cell r="A1238" t="str">
            <v>S223</v>
          </cell>
          <cell r="B1238" t="str">
            <v>VALVULA FLOTADORA DE 1" COBRE</v>
          </cell>
          <cell r="D1238" t="str">
            <v>und</v>
          </cell>
          <cell r="F1238">
            <v>0</v>
          </cell>
          <cell r="I1238">
            <v>0</v>
          </cell>
          <cell r="L1238">
            <v>0</v>
          </cell>
        </row>
        <row r="1239">
          <cell r="A1239" t="str">
            <v>S37</v>
          </cell>
          <cell r="B1239" t="str">
            <v>CINTA TEFLON 10 m 1/2"</v>
          </cell>
          <cell r="D1239" t="str">
            <v>und</v>
          </cell>
          <cell r="F1239">
            <v>0</v>
          </cell>
          <cell r="I1239">
            <v>0</v>
          </cell>
          <cell r="L1239">
            <v>0</v>
          </cell>
        </row>
        <row r="1240">
          <cell r="A1240" t="str">
            <v>S36</v>
          </cell>
          <cell r="B1240" t="str">
            <v>SOLDADURA PVC LIQUIDA 1/4</v>
          </cell>
          <cell r="D1240" t="str">
            <v>und</v>
          </cell>
          <cell r="F1240">
            <v>0</v>
          </cell>
          <cell r="I1240">
            <v>0</v>
          </cell>
          <cell r="L1240">
            <v>0</v>
          </cell>
        </row>
        <row r="1241">
          <cell r="A1241" t="str">
            <v>S247</v>
          </cell>
          <cell r="B1241" t="str">
            <v>ESTOPA x 500 Gms</v>
          </cell>
          <cell r="D1241" t="str">
            <v>und</v>
          </cell>
          <cell r="F1241">
            <v>0</v>
          </cell>
          <cell r="I1241">
            <v>0</v>
          </cell>
        </row>
        <row r="1243">
          <cell r="L1243">
            <v>0</v>
          </cell>
        </row>
        <row r="1244">
          <cell r="L1244">
            <v>0</v>
          </cell>
        </row>
        <row r="1246">
          <cell r="L1246">
            <v>0</v>
          </cell>
        </row>
        <row r="1247">
          <cell r="L1247">
            <v>0</v>
          </cell>
        </row>
        <row r="1251">
          <cell r="A1251" t="str">
            <v>SUBTOTAL</v>
          </cell>
          <cell r="I1251">
            <v>0</v>
          </cell>
        </row>
        <row r="1253">
          <cell r="A1253" t="str">
            <v>3. Transportes</v>
          </cell>
        </row>
        <row r="1254">
          <cell r="A1254" t="str">
            <v>Codigo</v>
          </cell>
          <cell r="B1254" t="str">
            <v xml:space="preserve">Descripcion </v>
          </cell>
          <cell r="C1254" t="str">
            <v>Vol. o Peso</v>
          </cell>
          <cell r="D1254" t="str">
            <v>Unidad</v>
          </cell>
          <cell r="E1254" t="str">
            <v>Distancia</v>
          </cell>
          <cell r="G1254" t="str">
            <v>Tarifa</v>
          </cell>
          <cell r="I1254" t="str">
            <v>Vr. Unitario</v>
          </cell>
        </row>
        <row r="1256">
          <cell r="A1256" t="str">
            <v>EH-44</v>
          </cell>
          <cell r="B1256" t="str">
            <v>TRANSPORTE DE MATERIALES O EQUIPO</v>
          </cell>
          <cell r="D1256" t="str">
            <v>Viaje</v>
          </cell>
          <cell r="G1256">
            <v>0</v>
          </cell>
          <cell r="I1256">
            <v>0</v>
          </cell>
        </row>
        <row r="1258">
          <cell r="A1258" t="str">
            <v>SUBTOTAL</v>
          </cell>
          <cell r="I1258">
            <v>0</v>
          </cell>
        </row>
        <row r="1260">
          <cell r="A1260" t="str">
            <v>4. Mano de Obra</v>
          </cell>
        </row>
        <row r="1261">
          <cell r="A1261" t="str">
            <v>Codigo</v>
          </cell>
          <cell r="B1261" t="str">
            <v>Trabajador</v>
          </cell>
          <cell r="C1261" t="str">
            <v>Jornal</v>
          </cell>
          <cell r="D1261" t="str">
            <v>Prestac.</v>
          </cell>
          <cell r="E1261" t="str">
            <v>Jornal Total</v>
          </cell>
          <cell r="F1261" t="str">
            <v>Rendimiento</v>
          </cell>
          <cell r="I1261" t="str">
            <v>Vr. Unitario</v>
          </cell>
        </row>
        <row r="1263">
          <cell r="A1263" t="str">
            <v>MO-06</v>
          </cell>
          <cell r="B1263" t="str">
            <v>CUADRILLA PLOMERIA (1 Ayudante+1 Oficial)</v>
          </cell>
          <cell r="C1263" t="str">
            <v>hc</v>
          </cell>
          <cell r="D1263">
            <v>0.57999999999999996</v>
          </cell>
          <cell r="E1263">
            <v>0</v>
          </cell>
          <cell r="I1263">
            <v>0</v>
          </cell>
          <cell r="L1263">
            <v>0</v>
          </cell>
        </row>
        <row r="1266">
          <cell r="A1266" t="str">
            <v>SUBTOTAL</v>
          </cell>
          <cell r="I1266">
            <v>0</v>
          </cell>
        </row>
        <row r="1267">
          <cell r="A1267" t="str">
            <v>TOTAL COSTO DIRECTO</v>
          </cell>
          <cell r="I1267">
            <v>0</v>
          </cell>
        </row>
        <row r="1268">
          <cell r="A1268" t="str">
            <v>AIU CONTRACTUAL</v>
          </cell>
          <cell r="C1268">
            <v>0</v>
          </cell>
          <cell r="H1268" t="str">
            <v>TOTAL COSTO INDIRECTO</v>
          </cell>
          <cell r="I1268">
            <v>0</v>
          </cell>
        </row>
        <row r="1269">
          <cell r="A1269" t="str">
            <v xml:space="preserve">VALOR TOTAL ACTIVIDAD </v>
          </cell>
          <cell r="I1269">
            <v>0</v>
          </cell>
        </row>
        <row r="1270">
          <cell r="A1270" t="str">
            <v xml:space="preserve">VALOR RECURSOS NECESARIOS PARA LA EJECUCIÓN DE LA ACTIVIDAD </v>
          </cell>
          <cell r="I1270">
            <v>0</v>
          </cell>
        </row>
        <row r="1271">
          <cell r="A1271" t="str">
            <v>Para constancia de lo anterior, se firma la presente acta bajo la responsabilidad expresa de los que intervienen en ella, de  conformidad  con las funciones  desempeñadas por cada uno de los mismos,  de acuerdo con el manual de interventoría, en _________</v>
          </cell>
        </row>
        <row r="1274">
          <cell r="B1274" t="str">
            <v>Firma:</v>
          </cell>
        </row>
        <row r="1275">
          <cell r="B1275" t="str">
            <v xml:space="preserve">Nombre: </v>
          </cell>
        </row>
        <row r="1276">
          <cell r="B1276" t="str">
            <v>REPRESENTATE LEGAL Ó DIRECTOR DE CONSULTORIA</v>
          </cell>
        </row>
        <row r="1278">
          <cell r="A1278" t="str">
            <v>C. OBSERVACIONES INTERVENTORIA (Campo de obligatorio diligenciamiento)</v>
          </cell>
        </row>
        <row r="1284">
          <cell r="B1284" t="str">
            <v>Firma:</v>
          </cell>
        </row>
        <row r="1285">
          <cell r="B1285" t="str">
            <v xml:space="preserve">Nombre: </v>
          </cell>
        </row>
        <row r="1286">
          <cell r="B1286" t="str">
            <v>REPRESENTANTE LEGAL Ó DIRECTOR DE INTERVENTORÍA</v>
          </cell>
          <cell r="J1286" t="str">
            <v>Original  - DPS</v>
          </cell>
        </row>
        <row r="1287">
          <cell r="J1287" t="str">
            <v>Copias: Contratista, Interventor</v>
          </cell>
        </row>
        <row r="1288">
          <cell r="A1288" t="str">
            <v>Item</v>
          </cell>
          <cell r="B1288" t="str">
            <v>Descripción</v>
          </cell>
          <cell r="G1288" t="str">
            <v>Unidad</v>
          </cell>
          <cell r="I1288" t="str">
            <v>Cantidad</v>
          </cell>
        </row>
        <row r="1289">
          <cell r="A1289" t="str">
            <v>10.04.10</v>
          </cell>
          <cell r="B1289" t="str">
            <v>CAJA EN LADRILLO DE 20x20CM Y TAPA PLASTICA PARA VALVULAS</v>
          </cell>
          <cell r="G1289" t="str">
            <v>UN</v>
          </cell>
          <cell r="I1289">
            <v>4</v>
          </cell>
          <cell r="K1289">
            <v>0</v>
          </cell>
        </row>
        <row r="1291">
          <cell r="A1291" t="str">
            <v>1.  Equipo</v>
          </cell>
        </row>
        <row r="1292">
          <cell r="A1292" t="str">
            <v>Codigo</v>
          </cell>
          <cell r="B1292" t="str">
            <v>Descripción</v>
          </cell>
          <cell r="C1292" t="str">
            <v>Marca</v>
          </cell>
          <cell r="D1292" t="str">
            <v>Unidad</v>
          </cell>
          <cell r="E1292" t="str">
            <v>Tarifa</v>
          </cell>
          <cell r="G1292" t="str">
            <v>Rendimiento</v>
          </cell>
          <cell r="I1292" t="str">
            <v>Vr. Unitario</v>
          </cell>
        </row>
        <row r="1293">
          <cell r="L1293">
            <v>0</v>
          </cell>
        </row>
        <row r="1294">
          <cell r="A1294" t="str">
            <v>EH-33</v>
          </cell>
          <cell r="B1294" t="str">
            <v xml:space="preserve">HERRAMIENTA MENOR 5 %  DE LA MANO OBRA </v>
          </cell>
          <cell r="D1294" t="str">
            <v xml:space="preserve">Global </v>
          </cell>
          <cell r="E1294">
            <v>0</v>
          </cell>
          <cell r="I1294">
            <v>0</v>
          </cell>
          <cell r="L1294">
            <v>0</v>
          </cell>
        </row>
        <row r="1295">
          <cell r="A1295" t="str">
            <v>SUBTOTAL</v>
          </cell>
          <cell r="I1295">
            <v>0</v>
          </cell>
        </row>
        <row r="1297">
          <cell r="A1297" t="str">
            <v>2.  Materiales</v>
          </cell>
        </row>
        <row r="1298">
          <cell r="A1298" t="str">
            <v>Codigo</v>
          </cell>
          <cell r="B1298" t="str">
            <v>Descripción</v>
          </cell>
          <cell r="D1298" t="str">
            <v>Unidad</v>
          </cell>
          <cell r="E1298" t="str">
            <v>Rendimiento</v>
          </cell>
          <cell r="F1298" t="str">
            <v>Precio Unitario</v>
          </cell>
          <cell r="I1298" t="str">
            <v>Vr Unitario</v>
          </cell>
        </row>
        <row r="1299">
          <cell r="L1299">
            <v>0</v>
          </cell>
        </row>
        <row r="1300">
          <cell r="A1300" t="str">
            <v>S248</v>
          </cell>
          <cell r="B1300" t="str">
            <v>TAPAS REGISTRO 20X20 PLASTICO</v>
          </cell>
          <cell r="D1300" t="str">
            <v>und</v>
          </cell>
          <cell r="F1300">
            <v>0</v>
          </cell>
          <cell r="I1300">
            <v>0</v>
          </cell>
          <cell r="L1300">
            <v>0</v>
          </cell>
        </row>
        <row r="1301">
          <cell r="A1301" t="str">
            <v>O18</v>
          </cell>
          <cell r="B1301" t="str">
            <v>SILICONA Tubo 280 ml</v>
          </cell>
          <cell r="D1301" t="str">
            <v>und</v>
          </cell>
          <cell r="F1301">
            <v>0</v>
          </cell>
          <cell r="I1301">
            <v>0</v>
          </cell>
          <cell r="L1301">
            <v>0</v>
          </cell>
        </row>
        <row r="1302">
          <cell r="A1302" t="str">
            <v>T05</v>
          </cell>
          <cell r="B1302" t="str">
            <v>LADRILLO TOLETE RECOCIDO (24,5 x 12 x 6 cm)</v>
          </cell>
          <cell r="D1302" t="str">
            <v>und</v>
          </cell>
          <cell r="F1302">
            <v>0</v>
          </cell>
          <cell r="I1302">
            <v>0</v>
          </cell>
          <cell r="L1302">
            <v>0</v>
          </cell>
        </row>
        <row r="1303">
          <cell r="A1303" t="str">
            <v>H06</v>
          </cell>
          <cell r="B1303" t="str">
            <v>MORTERO 1:3 ( arena semilavada de peña, cemento y agua)</v>
          </cell>
          <cell r="D1303" t="str">
            <v>m3</v>
          </cell>
          <cell r="F1303">
            <v>0</v>
          </cell>
          <cell r="I1303">
            <v>0</v>
          </cell>
        </row>
        <row r="1305">
          <cell r="L1305">
            <v>0</v>
          </cell>
        </row>
        <row r="1306">
          <cell r="L1306">
            <v>0</v>
          </cell>
        </row>
        <row r="1308">
          <cell r="L1308">
            <v>0</v>
          </cell>
        </row>
        <row r="1309">
          <cell r="L1309">
            <v>0</v>
          </cell>
        </row>
        <row r="1313">
          <cell r="A1313" t="str">
            <v>SUBTOTAL</v>
          </cell>
          <cell r="I1313">
            <v>0</v>
          </cell>
        </row>
        <row r="1315">
          <cell r="A1315" t="str">
            <v>3. Transportes</v>
          </cell>
        </row>
        <row r="1316">
          <cell r="A1316" t="str">
            <v>Codigo</v>
          </cell>
          <cell r="B1316" t="str">
            <v xml:space="preserve">Descripcion </v>
          </cell>
          <cell r="C1316" t="str">
            <v>Vol. o Peso</v>
          </cell>
          <cell r="D1316" t="str">
            <v>Unidad</v>
          </cell>
          <cell r="E1316" t="str">
            <v>Distancia</v>
          </cell>
          <cell r="G1316" t="str">
            <v>Tarifa</v>
          </cell>
          <cell r="I1316" t="str">
            <v>Vr. Unitario</v>
          </cell>
        </row>
        <row r="1318">
          <cell r="A1318" t="str">
            <v>EH-44</v>
          </cell>
          <cell r="B1318" t="str">
            <v>TRANSPORTE DE MATERIALES O EQUIPO</v>
          </cell>
          <cell r="D1318" t="str">
            <v>Viaje</v>
          </cell>
          <cell r="G1318">
            <v>0</v>
          </cell>
          <cell r="I1318">
            <v>0</v>
          </cell>
        </row>
        <row r="1320">
          <cell r="A1320" t="str">
            <v>SUBTOTAL</v>
          </cell>
          <cell r="I1320">
            <v>0</v>
          </cell>
        </row>
        <row r="1322">
          <cell r="A1322" t="str">
            <v>4. Mano de Obra</v>
          </cell>
        </row>
        <row r="1323">
          <cell r="A1323" t="str">
            <v>Codigo</v>
          </cell>
          <cell r="B1323" t="str">
            <v>Trabajador</v>
          </cell>
          <cell r="C1323" t="str">
            <v>Jornal</v>
          </cell>
          <cell r="D1323" t="str">
            <v>Prestac.</v>
          </cell>
          <cell r="E1323" t="str">
            <v>Jornal Total</v>
          </cell>
          <cell r="F1323" t="str">
            <v>Rendimiento</v>
          </cell>
          <cell r="I1323" t="str">
            <v>Vr. Unitario</v>
          </cell>
        </row>
        <row r="1325">
          <cell r="A1325" t="str">
            <v>MO-06</v>
          </cell>
          <cell r="B1325" t="str">
            <v>CUADRILLA PLOMERIA (1 Ayudante+1 Oficial)</v>
          </cell>
          <cell r="C1325" t="str">
            <v>hc</v>
          </cell>
          <cell r="D1325">
            <v>0.57999999999999996</v>
          </cell>
          <cell r="E1325">
            <v>0</v>
          </cell>
          <cell r="I1325">
            <v>0</v>
          </cell>
          <cell r="L1325">
            <v>0</v>
          </cell>
        </row>
        <row r="1328">
          <cell r="A1328" t="str">
            <v>SUBTOTAL</v>
          </cell>
          <cell r="I1328">
            <v>0</v>
          </cell>
        </row>
        <row r="1329">
          <cell r="A1329" t="str">
            <v>TOTAL COSTO DIRECTO</v>
          </cell>
          <cell r="I1329">
            <v>0</v>
          </cell>
        </row>
        <row r="1330">
          <cell r="A1330" t="str">
            <v>AIU CONTRACTUAL</v>
          </cell>
          <cell r="C1330">
            <v>0</v>
          </cell>
          <cell r="H1330" t="str">
            <v>TOTAL COSTO INDIRECTO</v>
          </cell>
          <cell r="I1330">
            <v>0</v>
          </cell>
        </row>
        <row r="1331">
          <cell r="A1331" t="str">
            <v xml:space="preserve">VALOR TOTAL ACTIVIDAD </v>
          </cell>
          <cell r="I1331">
            <v>0</v>
          </cell>
        </row>
        <row r="1332">
          <cell r="A1332" t="str">
            <v xml:space="preserve">VALOR RECURSOS NECESARIOS PARA LA EJECUCIÓN DE LA ACTIVIDAD </v>
          </cell>
          <cell r="I1332">
            <v>0</v>
          </cell>
        </row>
        <row r="1333">
          <cell r="A1333" t="str">
            <v>Para constancia de lo anterior, se firma la presente acta bajo la responsabilidad expresa de los que intervienen en ella, de  conformidad  con las funciones  desempeñadas por cada uno de los mismos,  de acuerdo con el manual de interventoría, en _________</v>
          </cell>
        </row>
        <row r="1336">
          <cell r="B1336" t="str">
            <v>Firma:</v>
          </cell>
        </row>
        <row r="1337">
          <cell r="B1337" t="str">
            <v xml:space="preserve">Nombre: </v>
          </cell>
        </row>
        <row r="1338">
          <cell r="B1338" t="str">
            <v>REPRESENTATE LEGAL Ó DIRECTOR DE CONSULTORIA</v>
          </cell>
        </row>
        <row r="1340">
          <cell r="A1340" t="str">
            <v>C. OBSERVACIONES INTERVENTORIA (Campo de obligatorio diligenciamiento)</v>
          </cell>
        </row>
        <row r="1346">
          <cell r="B1346" t="str">
            <v>Firma:</v>
          </cell>
        </row>
        <row r="1347">
          <cell r="B1347" t="str">
            <v xml:space="preserve">Nombre: </v>
          </cell>
          <cell r="J1347" t="str">
            <v>Original  - DPS</v>
          </cell>
        </row>
        <row r="1348">
          <cell r="B1348" t="str">
            <v>REPRESENTANTE LEGAL Ó DIRECTOR DE INTERVENTORÍA</v>
          </cell>
          <cell r="J1348" t="str">
            <v>Copias: Contratista, Interventor</v>
          </cell>
        </row>
        <row r="1349">
          <cell r="A1349" t="str">
            <v>Item</v>
          </cell>
          <cell r="B1349" t="str">
            <v>Descripción</v>
          </cell>
          <cell r="G1349" t="str">
            <v>Unidad</v>
          </cell>
          <cell r="I1349" t="str">
            <v>Cantidad</v>
          </cell>
        </row>
        <row r="1350">
          <cell r="A1350" t="str">
            <v>10.04.11</v>
          </cell>
          <cell r="B1350" t="str">
            <v>PUNTO HIDRAULICO DE 1/2" (incluye todas las tuberías verticales y los accesorios necesarios despues de la valvula de control)</v>
          </cell>
          <cell r="G1350" t="str">
            <v>UN</v>
          </cell>
          <cell r="I1350">
            <v>28</v>
          </cell>
          <cell r="K1350">
            <v>0</v>
          </cell>
        </row>
        <row r="1352">
          <cell r="A1352" t="str">
            <v>1.  Equipo</v>
          </cell>
        </row>
        <row r="1353">
          <cell r="A1353" t="str">
            <v>Codigo</v>
          </cell>
          <cell r="B1353" t="str">
            <v>Descripción</v>
          </cell>
          <cell r="C1353" t="str">
            <v>Marca</v>
          </cell>
          <cell r="D1353" t="str">
            <v>Unidad</v>
          </cell>
          <cell r="E1353" t="str">
            <v>Tarifa</v>
          </cell>
          <cell r="G1353" t="str">
            <v>Rendimiento</v>
          </cell>
          <cell r="I1353" t="str">
            <v>Vr. Unitario</v>
          </cell>
        </row>
        <row r="1354">
          <cell r="L1354">
            <v>0</v>
          </cell>
        </row>
        <row r="1355">
          <cell r="A1355" t="str">
            <v>EH-33</v>
          </cell>
          <cell r="B1355" t="str">
            <v xml:space="preserve">HERRAMIENTA MENOR 5 %  DE LA MANO OBRA </v>
          </cell>
          <cell r="D1355" t="str">
            <v xml:space="preserve">Global </v>
          </cell>
          <cell r="E1355">
            <v>0</v>
          </cell>
          <cell r="I1355">
            <v>0</v>
          </cell>
          <cell r="L1355">
            <v>0</v>
          </cell>
        </row>
        <row r="1356">
          <cell r="A1356" t="str">
            <v>SUBTOTAL</v>
          </cell>
          <cell r="I1356">
            <v>0</v>
          </cell>
        </row>
        <row r="1358">
          <cell r="A1358" t="str">
            <v>2.  Materiales</v>
          </cell>
        </row>
        <row r="1359">
          <cell r="A1359" t="str">
            <v>Codigo</v>
          </cell>
          <cell r="B1359" t="str">
            <v>Descripción</v>
          </cell>
          <cell r="D1359" t="str">
            <v>Unidad</v>
          </cell>
          <cell r="E1359" t="str">
            <v>Rendimiento</v>
          </cell>
          <cell r="F1359" t="str">
            <v>Precio Unitario</v>
          </cell>
          <cell r="I1359" t="str">
            <v>Vr Unitario</v>
          </cell>
        </row>
        <row r="1360">
          <cell r="L1360">
            <v>0</v>
          </cell>
        </row>
        <row r="1361">
          <cell r="A1361" t="str">
            <v>S55</v>
          </cell>
          <cell r="B1361" t="str">
            <v xml:space="preserve">TUBO PRESION RDE 9 PVC 500 psi  -  1/2" </v>
          </cell>
          <cell r="D1361" t="str">
            <v>ml</v>
          </cell>
          <cell r="F1361">
            <v>0</v>
          </cell>
          <cell r="I1361">
            <v>0</v>
          </cell>
          <cell r="L1361">
            <v>0</v>
          </cell>
        </row>
        <row r="1362">
          <cell r="A1362" t="str">
            <v>S89</v>
          </cell>
          <cell r="B1362" t="str">
            <v>ACCESORIOS PVC-P  1/2" ( Codo , unión y tapón )</v>
          </cell>
          <cell r="D1362" t="str">
            <v>und</v>
          </cell>
          <cell r="F1362">
            <v>0</v>
          </cell>
          <cell r="I1362">
            <v>0</v>
          </cell>
          <cell r="L1362">
            <v>0</v>
          </cell>
        </row>
        <row r="1363">
          <cell r="A1363" t="str">
            <v>S36</v>
          </cell>
          <cell r="B1363" t="str">
            <v>SOLDADURA PVC LIQUIDA 1/4</v>
          </cell>
          <cell r="D1363" t="str">
            <v>und</v>
          </cell>
          <cell r="F1363">
            <v>0</v>
          </cell>
          <cell r="I1363">
            <v>0</v>
          </cell>
          <cell r="L1363">
            <v>0</v>
          </cell>
        </row>
        <row r="1364">
          <cell r="A1364" t="str">
            <v>S22</v>
          </cell>
          <cell r="B1364" t="str">
            <v>LIMPIADOR REM PVC 760 grms. (1/4)</v>
          </cell>
          <cell r="D1364" t="str">
            <v>und</v>
          </cell>
          <cell r="F1364">
            <v>0</v>
          </cell>
          <cell r="I1364">
            <v>0</v>
          </cell>
          <cell r="L1364">
            <v>0</v>
          </cell>
        </row>
        <row r="1365">
          <cell r="A1365" t="str">
            <v>S247</v>
          </cell>
          <cell r="B1365" t="str">
            <v>ESTOPA x 500 Gms</v>
          </cell>
          <cell r="D1365" t="str">
            <v>und</v>
          </cell>
          <cell r="F1365">
            <v>0</v>
          </cell>
          <cell r="I1365">
            <v>0</v>
          </cell>
          <cell r="L1365">
            <v>0</v>
          </cell>
        </row>
        <row r="1366">
          <cell r="L1366">
            <v>0</v>
          </cell>
        </row>
        <row r="1367">
          <cell r="L1367">
            <v>0</v>
          </cell>
        </row>
        <row r="1369">
          <cell r="L1369">
            <v>0</v>
          </cell>
        </row>
        <row r="1370">
          <cell r="L1370">
            <v>0</v>
          </cell>
        </row>
        <row r="1374">
          <cell r="A1374" t="str">
            <v>SUBTOTAL</v>
          </cell>
          <cell r="I1374">
            <v>0</v>
          </cell>
        </row>
        <row r="1376">
          <cell r="A1376" t="str">
            <v>3. Transportes</v>
          </cell>
        </row>
        <row r="1377">
          <cell r="A1377" t="str">
            <v>Codigo</v>
          </cell>
          <cell r="B1377" t="str">
            <v xml:space="preserve">Descripcion </v>
          </cell>
          <cell r="C1377" t="str">
            <v>Vol. o Peso</v>
          </cell>
          <cell r="D1377" t="str">
            <v>Unidad</v>
          </cell>
          <cell r="E1377" t="str">
            <v>Distancia</v>
          </cell>
          <cell r="G1377" t="str">
            <v>Tarifa</v>
          </cell>
          <cell r="I1377" t="str">
            <v>Vr. Unitario</v>
          </cell>
        </row>
        <row r="1379">
          <cell r="A1379" t="str">
            <v>EH-44</v>
          </cell>
          <cell r="B1379" t="str">
            <v>TRANSPORTE DE MATERIALES O EQUIPO</v>
          </cell>
          <cell r="D1379" t="str">
            <v>Viaje</v>
          </cell>
          <cell r="G1379">
            <v>0</v>
          </cell>
          <cell r="I1379">
            <v>0</v>
          </cell>
        </row>
        <row r="1381">
          <cell r="A1381" t="str">
            <v>SUBTOTAL</v>
          </cell>
          <cell r="I1381">
            <v>0</v>
          </cell>
        </row>
        <row r="1383">
          <cell r="A1383" t="str">
            <v>4. Mano de Obra</v>
          </cell>
        </row>
        <row r="1384">
          <cell r="A1384" t="str">
            <v>Codigo</v>
          </cell>
          <cell r="B1384" t="str">
            <v>Trabajador</v>
          </cell>
          <cell r="C1384" t="str">
            <v>Jornal</v>
          </cell>
          <cell r="D1384" t="str">
            <v>Prestac.</v>
          </cell>
          <cell r="E1384" t="str">
            <v>Jornal Total</v>
          </cell>
          <cell r="F1384" t="str">
            <v>Rendimiento</v>
          </cell>
          <cell r="I1384" t="str">
            <v>Vr. Unitario</v>
          </cell>
        </row>
        <row r="1386">
          <cell r="A1386" t="str">
            <v>MO-06</v>
          </cell>
          <cell r="B1386" t="str">
            <v>CUADRILLA PLOMERIA (1 Ayudante+1 Oficial)</v>
          </cell>
          <cell r="C1386" t="str">
            <v>hc</v>
          </cell>
          <cell r="D1386">
            <v>0.57999999999999996</v>
          </cell>
          <cell r="E1386">
            <v>0</v>
          </cell>
          <cell r="I1386">
            <v>0</v>
          </cell>
          <cell r="L1386">
            <v>0</v>
          </cell>
        </row>
        <row r="1389">
          <cell r="A1389" t="str">
            <v>SUBTOTAL</v>
          </cell>
          <cell r="I1389">
            <v>0</v>
          </cell>
        </row>
        <row r="1390">
          <cell r="A1390" t="str">
            <v>TOTAL COSTO DIRECTO</v>
          </cell>
          <cell r="I1390">
            <v>0</v>
          </cell>
        </row>
        <row r="1391">
          <cell r="A1391" t="str">
            <v>AIU CONTRACTUAL</v>
          </cell>
          <cell r="C1391">
            <v>0</v>
          </cell>
          <cell r="H1391" t="str">
            <v>TOTAL COSTO INDIRECTO</v>
          </cell>
          <cell r="I1391">
            <v>0</v>
          </cell>
        </row>
        <row r="1392">
          <cell r="A1392" t="str">
            <v xml:space="preserve">VALOR TOTAL ACTIVIDAD </v>
          </cell>
          <cell r="I1392">
            <v>0</v>
          </cell>
        </row>
        <row r="1393">
          <cell r="A1393" t="str">
            <v xml:space="preserve">VALOR RECURSOS NECESARIOS PARA LA EJECUCIÓN DE LA ACTIVIDAD </v>
          </cell>
          <cell r="I1393">
            <v>0</v>
          </cell>
        </row>
        <row r="1394">
          <cell r="A1394" t="str">
            <v>Para constancia de lo anterior, se firma la presente acta bajo la responsabilidad expresa de los que intervienen en ella, de  conformidad  con las funciones  desempeñadas por cada uno de los mismos,  de acuerdo con el manual de interventoría, en _________</v>
          </cell>
        </row>
        <row r="1397">
          <cell r="B1397" t="str">
            <v>Firma:</v>
          </cell>
        </row>
        <row r="1398">
          <cell r="B1398" t="str">
            <v xml:space="preserve">Nombre: </v>
          </cell>
        </row>
        <row r="1399">
          <cell r="B1399" t="str">
            <v>REPRESENTATE LEGAL Ó DIRECTOR DE CONSULTORIA</v>
          </cell>
        </row>
        <row r="1401">
          <cell r="A1401" t="str">
            <v>C. OBSERVACIONES INTERVENTORIA (Campo de obligatorio diligenciamiento)</v>
          </cell>
        </row>
        <row r="1407">
          <cell r="B1407" t="str">
            <v>Firma:</v>
          </cell>
        </row>
        <row r="1408">
          <cell r="B1408" t="str">
            <v xml:space="preserve">Nombre: </v>
          </cell>
          <cell r="J1408" t="str">
            <v>Original  - DPS</v>
          </cell>
        </row>
        <row r="1409">
          <cell r="B1409" t="str">
            <v>REPRESENTANTE LEGAL Ó DIRECTOR DE INTERVENTORÍA</v>
          </cell>
          <cell r="J1409" t="str">
            <v>Copias: Contratista, Interventor</v>
          </cell>
        </row>
        <row r="1410">
          <cell r="A1410" t="str">
            <v>Item</v>
          </cell>
          <cell r="B1410" t="str">
            <v>Descripción</v>
          </cell>
          <cell r="G1410" t="str">
            <v>Unidad</v>
          </cell>
          <cell r="I1410" t="str">
            <v>Cantidad</v>
          </cell>
        </row>
        <row r="1411">
          <cell r="A1411" t="str">
            <v>10.04.12</v>
          </cell>
          <cell r="B1411" t="str">
            <v>SUMINISTRO E INSTALACION DE TANQUE PLASTICO ELEVADO 2000 L TIPO COLEMPAQUES REFERENCIA BAJITO O SIMILAR,Incluye accesorios</v>
          </cell>
          <cell r="G1411" t="str">
            <v>UN</v>
          </cell>
          <cell r="I1411">
            <v>2</v>
          </cell>
          <cell r="K1411">
            <v>0</v>
          </cell>
        </row>
        <row r="1413">
          <cell r="A1413" t="str">
            <v>1.  Equipo</v>
          </cell>
        </row>
        <row r="1414">
          <cell r="A1414" t="str">
            <v>Codigo</v>
          </cell>
          <cell r="B1414" t="str">
            <v>Descripción</v>
          </cell>
          <cell r="C1414" t="str">
            <v>Marca</v>
          </cell>
          <cell r="D1414" t="str">
            <v>Unidad</v>
          </cell>
          <cell r="E1414" t="str">
            <v>Tarifa</v>
          </cell>
          <cell r="G1414" t="str">
            <v>Rendimiento</v>
          </cell>
          <cell r="I1414" t="str">
            <v>Vr. Unitario</v>
          </cell>
        </row>
        <row r="1415">
          <cell r="L1415">
            <v>0</v>
          </cell>
        </row>
        <row r="1416">
          <cell r="A1416" t="str">
            <v>EH-33</v>
          </cell>
          <cell r="B1416" t="str">
            <v xml:space="preserve">HERRAMIENTA MENOR 5 %  DE LA MANO OBRA </v>
          </cell>
          <cell r="D1416" t="str">
            <v xml:space="preserve">Global </v>
          </cell>
          <cell r="E1416">
            <v>0</v>
          </cell>
          <cell r="I1416">
            <v>0</v>
          </cell>
          <cell r="L1416">
            <v>0</v>
          </cell>
        </row>
        <row r="1417">
          <cell r="A1417" t="str">
            <v>SUBTOTAL</v>
          </cell>
          <cell r="I1417">
            <v>0</v>
          </cell>
        </row>
        <row r="1419">
          <cell r="A1419" t="str">
            <v>2.  Materiales</v>
          </cell>
        </row>
        <row r="1420">
          <cell r="A1420" t="str">
            <v>Codigo</v>
          </cell>
          <cell r="B1420" t="str">
            <v>Descripción</v>
          </cell>
          <cell r="D1420" t="str">
            <v>Unidad</v>
          </cell>
          <cell r="E1420" t="str">
            <v>Rendimiento</v>
          </cell>
          <cell r="F1420" t="str">
            <v>Precio Unitario</v>
          </cell>
          <cell r="I1420" t="str">
            <v>Vr Unitario</v>
          </cell>
        </row>
        <row r="1421">
          <cell r="L1421">
            <v>0</v>
          </cell>
        </row>
        <row r="1422">
          <cell r="A1422" t="str">
            <v>S250</v>
          </cell>
          <cell r="B1422" t="str">
            <v>TANQUE 2000 LTS, INCLUYE FLOTADOR</v>
          </cell>
          <cell r="D1422" t="str">
            <v>und</v>
          </cell>
          <cell r="F1422">
            <v>0</v>
          </cell>
          <cell r="I1422">
            <v>0</v>
          </cell>
          <cell r="L1422">
            <v>0</v>
          </cell>
        </row>
        <row r="1423">
          <cell r="L1423">
            <v>0</v>
          </cell>
        </row>
        <row r="1424">
          <cell r="L1424">
            <v>0</v>
          </cell>
        </row>
        <row r="1425">
          <cell r="L1425">
            <v>0</v>
          </cell>
        </row>
        <row r="1426">
          <cell r="L1426">
            <v>0</v>
          </cell>
        </row>
        <row r="1427">
          <cell r="L1427">
            <v>0</v>
          </cell>
        </row>
        <row r="1428">
          <cell r="L1428">
            <v>0</v>
          </cell>
        </row>
        <row r="1430">
          <cell r="L1430">
            <v>0</v>
          </cell>
        </row>
        <row r="1431">
          <cell r="L1431">
            <v>0</v>
          </cell>
        </row>
        <row r="1435">
          <cell r="A1435" t="str">
            <v>SUBTOTAL</v>
          </cell>
          <cell r="I1435">
            <v>0</v>
          </cell>
        </row>
        <row r="1437">
          <cell r="A1437" t="str">
            <v>3. Transportes</v>
          </cell>
        </row>
        <row r="1438">
          <cell r="A1438" t="str">
            <v>Codigo</v>
          </cell>
          <cell r="B1438" t="str">
            <v xml:space="preserve">Descripcion </v>
          </cell>
          <cell r="C1438" t="str">
            <v>Vol. o Peso</v>
          </cell>
          <cell r="D1438" t="str">
            <v>Unidad</v>
          </cell>
          <cell r="E1438" t="str">
            <v>Distancia</v>
          </cell>
          <cell r="G1438" t="str">
            <v>Tarifa</v>
          </cell>
          <cell r="I1438" t="str">
            <v>Vr. Unitario</v>
          </cell>
        </row>
        <row r="1440">
          <cell r="A1440" t="str">
            <v>EH-44</v>
          </cell>
          <cell r="B1440" t="str">
            <v>TRANSPORTE DE MATERIALES O EQUIPO</v>
          </cell>
          <cell r="D1440" t="str">
            <v>Viaje</v>
          </cell>
          <cell r="G1440">
            <v>0</v>
          </cell>
          <cell r="I1440">
            <v>0</v>
          </cell>
        </row>
        <row r="1442">
          <cell r="A1442" t="str">
            <v>SUBTOTAL</v>
          </cell>
          <cell r="I1442">
            <v>0</v>
          </cell>
        </row>
        <row r="1444">
          <cell r="A1444" t="str">
            <v>4. Mano de Obra</v>
          </cell>
        </row>
        <row r="1445">
          <cell r="A1445" t="str">
            <v>Codigo</v>
          </cell>
          <cell r="B1445" t="str">
            <v>Trabajador</v>
          </cell>
          <cell r="C1445" t="str">
            <v>Jornal</v>
          </cell>
          <cell r="D1445" t="str">
            <v>Prestac.</v>
          </cell>
          <cell r="E1445" t="str">
            <v>Jornal Total</v>
          </cell>
          <cell r="F1445" t="str">
            <v>Rendimiento</v>
          </cell>
          <cell r="I1445" t="str">
            <v>Vr. Unitario</v>
          </cell>
        </row>
        <row r="1447">
          <cell r="A1447" t="str">
            <v>MO-06</v>
          </cell>
          <cell r="B1447" t="str">
            <v>CUADRILLA PLOMERIA (1 Ayudante+1 Oficial)</v>
          </cell>
          <cell r="C1447" t="str">
            <v>hc</v>
          </cell>
          <cell r="D1447">
            <v>0.57999999999999996</v>
          </cell>
          <cell r="E1447">
            <v>0</v>
          </cell>
          <cell r="I1447">
            <v>0</v>
          </cell>
          <cell r="L1447">
            <v>0</v>
          </cell>
        </row>
        <row r="1450">
          <cell r="A1450" t="str">
            <v>SUBTOTAL</v>
          </cell>
          <cell r="I1450">
            <v>0</v>
          </cell>
        </row>
        <row r="1451">
          <cell r="A1451" t="str">
            <v>TOTAL COSTO DIRECTO</v>
          </cell>
          <cell r="I1451">
            <v>0</v>
          </cell>
        </row>
        <row r="1452">
          <cell r="A1452" t="str">
            <v>AIU CONTRACTUAL</v>
          </cell>
          <cell r="C1452">
            <v>0</v>
          </cell>
          <cell r="H1452" t="str">
            <v>TOTAL COSTO INDIRECTO</v>
          </cell>
          <cell r="I1452">
            <v>0</v>
          </cell>
        </row>
        <row r="1453">
          <cell r="A1453" t="str">
            <v xml:space="preserve">VALOR TOTAL ACTIVIDAD </v>
          </cell>
          <cell r="I1453">
            <v>0</v>
          </cell>
        </row>
        <row r="1454">
          <cell r="A1454" t="str">
            <v xml:space="preserve">VALOR RECURSOS NECESARIOS PARA LA EJECUCIÓN DE LA ACTIVIDAD </v>
          </cell>
          <cell r="I1454">
            <v>0</v>
          </cell>
        </row>
        <row r="1455">
          <cell r="A1455" t="str">
            <v>Para constancia de lo anterior, se firma la presente acta bajo la responsabilidad expresa de los que intervienen en ella, de  conformidad  con las funciones  desempeñadas por cada uno de los mismos,  de acuerdo con el manual de interventoría, en _________</v>
          </cell>
        </row>
        <row r="1458">
          <cell r="B1458" t="str">
            <v>Firma:</v>
          </cell>
        </row>
        <row r="1459">
          <cell r="B1459" t="str">
            <v xml:space="preserve">Nombre: </v>
          </cell>
        </row>
        <row r="1460">
          <cell r="B1460" t="str">
            <v>REPRESENTATE LEGAL Ó DIRECTOR DE CONSULTORIA</v>
          </cell>
        </row>
        <row r="1462">
          <cell r="A1462" t="str">
            <v>C. OBSERVACIONES INTERVENTORIA (Campo de obligatorio diligenciamiento)</v>
          </cell>
        </row>
        <row r="1468">
          <cell r="B1468" t="str">
            <v>Firma:</v>
          </cell>
        </row>
        <row r="1469">
          <cell r="B1469" t="str">
            <v xml:space="preserve">Nombre: </v>
          </cell>
          <cell r="J1469" t="str">
            <v>Original  - DPS</v>
          </cell>
        </row>
        <row r="1470">
          <cell r="B1470" t="str">
            <v>REPRESENTANTE LEGAL Ó DIRECTOR DE INTERVENTORÍA</v>
          </cell>
          <cell r="J1470" t="str">
            <v>Copias: Contratista, Interventor</v>
          </cell>
        </row>
      </sheetData>
      <sheetData sheetId="12" refreshError="1">
        <row r="9">
          <cell r="A9" t="str">
            <v>Item</v>
          </cell>
          <cell r="B9" t="str">
            <v>Descripción</v>
          </cell>
          <cell r="G9" t="str">
            <v>Unidad</v>
          </cell>
          <cell r="I9" t="str">
            <v>Cantidad</v>
          </cell>
        </row>
        <row r="10">
          <cell r="A10" t="str">
            <v>11.01.01</v>
          </cell>
          <cell r="B10" t="str">
            <v>Enchape cerámica de 30,3x30,3 cm. Incluye win esquinero en aluminio,pegante y emboquilla</v>
          </cell>
          <cell r="G10" t="str">
            <v>m2</v>
          </cell>
          <cell r="I10">
            <v>197</v>
          </cell>
          <cell r="K10">
            <v>0</v>
          </cell>
        </row>
        <row r="12">
          <cell r="A12" t="str">
            <v>1.  Equipo</v>
          </cell>
        </row>
        <row r="13">
          <cell r="A13" t="str">
            <v>Codigo</v>
          </cell>
          <cell r="B13" t="str">
            <v>Descripción</v>
          </cell>
          <cell r="C13" t="str">
            <v>Marca</v>
          </cell>
          <cell r="D13" t="str">
            <v>Unidad</v>
          </cell>
          <cell r="E13" t="str">
            <v>Tarifa</v>
          </cell>
          <cell r="G13" t="str">
            <v>Rendimiento</v>
          </cell>
          <cell r="I13" t="str">
            <v>Vr. Unitario</v>
          </cell>
        </row>
        <row r="14">
          <cell r="A14" t="str">
            <v>EH-01</v>
          </cell>
          <cell r="B14" t="str">
            <v>ANDAMIO METALICO TUBULAR (Sección de 2 marcos de 1.50*1.50 m.con 2 crucetas de 2.30 m.)</v>
          </cell>
          <cell r="D14" t="str">
            <v>sm</v>
          </cell>
          <cell r="E14">
            <v>0</v>
          </cell>
          <cell r="I14">
            <v>0</v>
          </cell>
        </row>
        <row r="15">
          <cell r="A15" t="str">
            <v>EH-33</v>
          </cell>
          <cell r="B15" t="str">
            <v xml:space="preserve">HERRAMIENTA MENOR 5 %  DE LA MANO OBRA </v>
          </cell>
          <cell r="D15" t="str">
            <v xml:space="preserve">Global </v>
          </cell>
          <cell r="E15">
            <v>0</v>
          </cell>
          <cell r="I15">
            <v>0</v>
          </cell>
        </row>
        <row r="16">
          <cell r="A16" t="str">
            <v>SUBTOTAL</v>
          </cell>
          <cell r="I16">
            <v>0</v>
          </cell>
        </row>
        <row r="18">
          <cell r="A18" t="str">
            <v>2.  Materiales</v>
          </cell>
        </row>
        <row r="19">
          <cell r="A19" t="str">
            <v>Codigo</v>
          </cell>
          <cell r="B19" t="str">
            <v>Descripción</v>
          </cell>
          <cell r="D19" t="str">
            <v>Unidad</v>
          </cell>
          <cell r="E19" t="str">
            <v>Rendimiento</v>
          </cell>
          <cell r="F19" t="str">
            <v>Precio Unitario</v>
          </cell>
          <cell r="I19" t="str">
            <v>Vr Unitario</v>
          </cell>
        </row>
        <row r="23">
          <cell r="A23" t="str">
            <v>Y03</v>
          </cell>
          <cell r="B23" t="str">
            <v>CERAMICA PISO ANTIQUE 30.3 x 30.3 cm.Tipo Alfa o Similar. Color Blanco o Beige</v>
          </cell>
          <cell r="D23" t="str">
            <v>m2</v>
          </cell>
          <cell r="F23">
            <v>0</v>
          </cell>
          <cell r="I23">
            <v>0</v>
          </cell>
        </row>
        <row r="24">
          <cell r="A24" t="str">
            <v>O11</v>
          </cell>
          <cell r="B24" t="str">
            <v>PEGACOR BLANCO</v>
          </cell>
          <cell r="D24" t="str">
            <v>kg</v>
          </cell>
          <cell r="F24">
            <v>0</v>
          </cell>
          <cell r="I24">
            <v>0</v>
          </cell>
        </row>
        <row r="25">
          <cell r="A25" t="str">
            <v>Y04</v>
          </cell>
          <cell r="B25" t="str">
            <v>BOQUILLA ALFACOLOR 1-3</v>
          </cell>
          <cell r="D25" t="str">
            <v>kg</v>
          </cell>
          <cell r="F25">
            <v>0</v>
          </cell>
          <cell r="I25">
            <v>0</v>
          </cell>
        </row>
        <row r="26">
          <cell r="A26" t="str">
            <v>O27</v>
          </cell>
          <cell r="B26" t="str">
            <v>ESTOPA</v>
          </cell>
          <cell r="D26" t="str">
            <v>kg</v>
          </cell>
          <cell r="F26">
            <v>0</v>
          </cell>
          <cell r="I26">
            <v>0</v>
          </cell>
        </row>
        <row r="27">
          <cell r="A27" t="str">
            <v>O51</v>
          </cell>
          <cell r="B27" t="str">
            <v>WIN METALICO X 2.40m</v>
          </cell>
          <cell r="D27" t="str">
            <v>und</v>
          </cell>
          <cell r="F27">
            <v>0</v>
          </cell>
          <cell r="I27">
            <v>0</v>
          </cell>
        </row>
        <row r="35">
          <cell r="A35" t="str">
            <v>SUBTOTAL</v>
          </cell>
          <cell r="I35">
            <v>0</v>
          </cell>
        </row>
        <row r="37">
          <cell r="A37" t="str">
            <v>3. Transportes</v>
          </cell>
        </row>
        <row r="38">
          <cell r="A38" t="str">
            <v>Codigo</v>
          </cell>
          <cell r="B38" t="str">
            <v xml:space="preserve">Descripcion </v>
          </cell>
          <cell r="C38" t="str">
            <v>Vol. o Peso</v>
          </cell>
          <cell r="D38" t="str">
            <v>Unidad</v>
          </cell>
          <cell r="E38" t="str">
            <v>Distancia</v>
          </cell>
          <cell r="G38" t="str">
            <v>Tarifa</v>
          </cell>
          <cell r="I38" t="str">
            <v>Vr. Unitario</v>
          </cell>
        </row>
        <row r="40">
          <cell r="A40" t="str">
            <v>EH-44</v>
          </cell>
          <cell r="B40" t="str">
            <v>TRANSPORTE DE MATERIALES O EQUIPO</v>
          </cell>
          <cell r="D40" t="str">
            <v>Viaje</v>
          </cell>
          <cell r="G40">
            <v>0</v>
          </cell>
          <cell r="I40">
            <v>0</v>
          </cell>
        </row>
        <row r="42">
          <cell r="A42" t="str">
            <v>SUBTOTAL</v>
          </cell>
          <cell r="I42">
            <v>0</v>
          </cell>
        </row>
        <row r="44">
          <cell r="A44" t="str">
            <v>4. Mano de Obra</v>
          </cell>
        </row>
        <row r="45">
          <cell r="A45" t="str">
            <v>Codigo</v>
          </cell>
          <cell r="B45" t="str">
            <v>Trabajador</v>
          </cell>
          <cell r="C45" t="str">
            <v>Jornal</v>
          </cell>
          <cell r="D45" t="str">
            <v>Prestac.</v>
          </cell>
          <cell r="E45" t="str">
            <v>Jornal Total</v>
          </cell>
          <cell r="F45" t="str">
            <v>Rendimiento</v>
          </cell>
          <cell r="I45" t="str">
            <v>Vr. Unitario</v>
          </cell>
        </row>
        <row r="47">
          <cell r="A47" t="str">
            <v>MO-01</v>
          </cell>
          <cell r="B47" t="str">
            <v>CUADRILLA AB  ALBAÑIL (1 OFICIAL + 1 AYUDANTE)</v>
          </cell>
          <cell r="C47" t="str">
            <v>hc</v>
          </cell>
          <cell r="D47">
            <v>0.57999999999999996</v>
          </cell>
          <cell r="E47">
            <v>0</v>
          </cell>
          <cell r="I47">
            <v>0</v>
          </cell>
        </row>
        <row r="50">
          <cell r="A50" t="str">
            <v>SUBTOTAL</v>
          </cell>
          <cell r="I50">
            <v>0</v>
          </cell>
        </row>
        <row r="51">
          <cell r="A51" t="str">
            <v>TOTAL COSTO DIRECTO</v>
          </cell>
          <cell r="I51">
            <v>0</v>
          </cell>
        </row>
        <row r="52">
          <cell r="A52" t="str">
            <v>AIU CONTRACTUAL</v>
          </cell>
          <cell r="C52">
            <v>0</v>
          </cell>
          <cell r="H52" t="str">
            <v>TOTAL COSTO INDIRECTO</v>
          </cell>
          <cell r="I52">
            <v>0</v>
          </cell>
        </row>
        <row r="53">
          <cell r="A53" t="str">
            <v xml:space="preserve">VALOR TOTAL ACTIVIDAD </v>
          </cell>
          <cell r="I53">
            <v>0</v>
          </cell>
        </row>
        <row r="54">
          <cell r="A54" t="str">
            <v xml:space="preserve">VALOR RECURSOS NECESARIOS PARA LA EJECUCIÓN DE LA ACTIVIDAD </v>
          </cell>
          <cell r="I54">
            <v>0</v>
          </cell>
        </row>
        <row r="55">
          <cell r="A55" t="str">
            <v>Para constancia de lo anterior, se firma la presente acta bajo la responsabilidad expresa de los que intervienen en ella, de  conformidad  con las funciones  desempeñadas por cada uno de los mismos,  de acuerdo con el manual de interventoría, en _________</v>
          </cell>
        </row>
        <row r="58">
          <cell r="B58" t="str">
            <v>Firma:</v>
          </cell>
        </row>
        <row r="59">
          <cell r="B59" t="str">
            <v xml:space="preserve">Nombre: </v>
          </cell>
        </row>
        <row r="60">
          <cell r="B60" t="str">
            <v>REPRESENTATE LEGAL Ó DIRECTOR DE CONSULTORIA</v>
          </cell>
        </row>
        <row r="62">
          <cell r="A62" t="str">
            <v>C. OBSERVACIONES INTERVENTORIA (Campo de obligatorio diligenciamiento)</v>
          </cell>
        </row>
        <row r="68">
          <cell r="B68" t="str">
            <v>Firma:</v>
          </cell>
        </row>
        <row r="69">
          <cell r="B69" t="str">
            <v xml:space="preserve">Nombre: </v>
          </cell>
          <cell r="J69" t="str">
            <v>Original  - DPS</v>
          </cell>
        </row>
        <row r="70">
          <cell r="B70" t="str">
            <v>REPRESENTANTE LEGAL Ó DIRECTOR DE INTERVENTORÍA</v>
          </cell>
          <cell r="J70" t="str">
            <v>Copias: Contratista, Interventor</v>
          </cell>
        </row>
        <row r="71">
          <cell r="A71" t="str">
            <v>Item</v>
          </cell>
          <cell r="B71" t="str">
            <v>Descripción</v>
          </cell>
          <cell r="G71" t="str">
            <v>Unidad</v>
          </cell>
          <cell r="I71" t="str">
            <v>Cantidad</v>
          </cell>
        </row>
        <row r="72">
          <cell r="A72" t="str">
            <v>11.01.02</v>
          </cell>
          <cell r="B72" t="str">
            <v>Enchape cerámica de 30,3x30,3 cm. Incluye win esquinero en aluminio,pegante y emboquilla</v>
          </cell>
          <cell r="G72" t="str">
            <v>M</v>
          </cell>
          <cell r="I72">
            <v>39.400000000000006</v>
          </cell>
          <cell r="K72">
            <v>0</v>
          </cell>
        </row>
        <row r="74">
          <cell r="A74" t="str">
            <v>1.  Equipo</v>
          </cell>
        </row>
        <row r="75">
          <cell r="A75" t="str">
            <v>Codigo</v>
          </cell>
          <cell r="B75" t="str">
            <v>Descripción</v>
          </cell>
          <cell r="C75" t="str">
            <v>Marca</v>
          </cell>
          <cell r="D75" t="str">
            <v>Unidad</v>
          </cell>
          <cell r="E75" t="str">
            <v>Tarifa</v>
          </cell>
          <cell r="G75" t="str">
            <v>Rendimiento</v>
          </cell>
          <cell r="I75" t="str">
            <v>Vr. Unitario</v>
          </cell>
        </row>
        <row r="76">
          <cell r="A76" t="str">
            <v>EH-01</v>
          </cell>
          <cell r="B76" t="str">
            <v>ANDAMIO METALICO TUBULAR (Sección de 2 marcos de 1.50*1.50 m.con 2 crucetas de 2.30 m.)</v>
          </cell>
          <cell r="D76" t="str">
            <v>sm</v>
          </cell>
          <cell r="E76">
            <v>0</v>
          </cell>
          <cell r="I76">
            <v>0</v>
          </cell>
        </row>
        <row r="77">
          <cell r="A77" t="str">
            <v>EH-33</v>
          </cell>
          <cell r="B77" t="str">
            <v xml:space="preserve">HERRAMIENTA MENOR 5 %  DE LA MANO OBRA </v>
          </cell>
          <cell r="D77" t="str">
            <v xml:space="preserve">Global </v>
          </cell>
          <cell r="E77">
            <v>0</v>
          </cell>
          <cell r="I77">
            <v>0</v>
          </cell>
        </row>
        <row r="78">
          <cell r="A78" t="str">
            <v>SUBTOTAL</v>
          </cell>
          <cell r="I78">
            <v>0</v>
          </cell>
        </row>
        <row r="80">
          <cell r="A80" t="str">
            <v>2.  Materiales</v>
          </cell>
        </row>
        <row r="81">
          <cell r="A81" t="str">
            <v>Codigo</v>
          </cell>
          <cell r="B81" t="str">
            <v>Descripción</v>
          </cell>
          <cell r="D81" t="str">
            <v>Unidad</v>
          </cell>
          <cell r="E81" t="str">
            <v>Rendimiento</v>
          </cell>
          <cell r="F81" t="str">
            <v>Precio Unitario</v>
          </cell>
          <cell r="I81" t="str">
            <v>Vr Unitario</v>
          </cell>
        </row>
        <row r="85">
          <cell r="A85" t="str">
            <v>Y03</v>
          </cell>
          <cell r="B85" t="str">
            <v>CERAMICA PISO ANTIQUE 30.3 x 30.3 cm.Tipo Alfa o Similar. Color Blanco o Beige</v>
          </cell>
          <cell r="D85" t="str">
            <v>m2</v>
          </cell>
          <cell r="F85">
            <v>0</v>
          </cell>
          <cell r="I85">
            <v>0</v>
          </cell>
        </row>
        <row r="86">
          <cell r="A86" t="str">
            <v>O11</v>
          </cell>
          <cell r="B86" t="str">
            <v>PEGACOR BLANCO</v>
          </cell>
          <cell r="D86" t="str">
            <v>kg</v>
          </cell>
          <cell r="F86">
            <v>0</v>
          </cell>
          <cell r="I86">
            <v>0</v>
          </cell>
        </row>
        <row r="87">
          <cell r="A87" t="str">
            <v>Y04</v>
          </cell>
          <cell r="B87" t="str">
            <v>BOQUILLA ALFACOLOR 1-3</v>
          </cell>
          <cell r="D87" t="str">
            <v>kg</v>
          </cell>
          <cell r="F87">
            <v>0</v>
          </cell>
          <cell r="I87">
            <v>0</v>
          </cell>
        </row>
        <row r="88">
          <cell r="A88" t="str">
            <v>O27</v>
          </cell>
          <cell r="B88" t="str">
            <v>ESTOPA</v>
          </cell>
          <cell r="D88" t="str">
            <v>kg</v>
          </cell>
          <cell r="F88">
            <v>0</v>
          </cell>
          <cell r="I88">
            <v>0</v>
          </cell>
        </row>
        <row r="89">
          <cell r="A89" t="str">
            <v>O51</v>
          </cell>
          <cell r="B89" t="str">
            <v>WIN METALICO X 2.40m</v>
          </cell>
          <cell r="D89" t="str">
            <v>und</v>
          </cell>
          <cell r="F89">
            <v>0</v>
          </cell>
          <cell r="I89">
            <v>0</v>
          </cell>
        </row>
        <row r="101">
          <cell r="A101" t="str">
            <v>SUBTOTAL</v>
          </cell>
          <cell r="I101">
            <v>0</v>
          </cell>
        </row>
        <row r="103">
          <cell r="A103" t="str">
            <v>3. Transportes</v>
          </cell>
        </row>
        <row r="104">
          <cell r="A104" t="str">
            <v>Codigo</v>
          </cell>
          <cell r="B104" t="str">
            <v xml:space="preserve">Descripcion </v>
          </cell>
          <cell r="C104" t="str">
            <v>Vol. o Peso</v>
          </cell>
          <cell r="D104" t="str">
            <v>Unidad</v>
          </cell>
          <cell r="E104" t="str">
            <v>Distancia</v>
          </cell>
          <cell r="G104" t="str">
            <v>Tarifa</v>
          </cell>
          <cell r="I104" t="str">
            <v>Vr. Unitario</v>
          </cell>
        </row>
        <row r="106">
          <cell r="A106" t="str">
            <v>EH-44</v>
          </cell>
          <cell r="B106" t="str">
            <v>TRANSPORTE DE MATERIALES O EQUIPO</v>
          </cell>
          <cell r="D106" t="str">
            <v>Viaje</v>
          </cell>
          <cell r="G106">
            <v>0</v>
          </cell>
          <cell r="I106">
            <v>0</v>
          </cell>
        </row>
        <row r="108">
          <cell r="A108" t="str">
            <v>SUBTOTAL</v>
          </cell>
          <cell r="I108">
            <v>0</v>
          </cell>
        </row>
        <row r="110">
          <cell r="A110" t="str">
            <v>4. Mano de Obra</v>
          </cell>
        </row>
        <row r="111">
          <cell r="A111" t="str">
            <v>Codigo</v>
          </cell>
          <cell r="B111" t="str">
            <v>Trabajador</v>
          </cell>
          <cell r="C111" t="str">
            <v>Jornal</v>
          </cell>
          <cell r="D111" t="str">
            <v>Prestac.</v>
          </cell>
          <cell r="E111" t="str">
            <v>Jornal Total</v>
          </cell>
          <cell r="F111" t="str">
            <v>Rendimiento</v>
          </cell>
          <cell r="I111" t="str">
            <v>Vr. Unitario</v>
          </cell>
        </row>
        <row r="113">
          <cell r="A113" t="str">
            <v>MO-01</v>
          </cell>
          <cell r="B113" t="str">
            <v>CUADRILLA AB  ALBAÑIL (1 OFICIAL + 1 AYUDANTE)</v>
          </cell>
          <cell r="C113" t="str">
            <v>hc</v>
          </cell>
          <cell r="D113">
            <v>0.57999999999999996</v>
          </cell>
          <cell r="E113">
            <v>0</v>
          </cell>
          <cell r="I113">
            <v>0</v>
          </cell>
        </row>
        <row r="116">
          <cell r="A116" t="str">
            <v>SUBTOTAL</v>
          </cell>
          <cell r="I116">
            <v>0</v>
          </cell>
        </row>
        <row r="117">
          <cell r="A117" t="str">
            <v>TOTAL COSTO DIRECTO</v>
          </cell>
          <cell r="I117">
            <v>0</v>
          </cell>
        </row>
        <row r="118">
          <cell r="A118" t="str">
            <v>AIU CONTRACTUAL</v>
          </cell>
          <cell r="C118">
            <v>0</v>
          </cell>
          <cell r="H118" t="str">
            <v>TOTAL COSTO INDIRECTO</v>
          </cell>
          <cell r="I118">
            <v>0</v>
          </cell>
        </row>
        <row r="119">
          <cell r="A119" t="str">
            <v xml:space="preserve">VALOR TOTAL ACTIVIDAD </v>
          </cell>
          <cell r="I119">
            <v>0</v>
          </cell>
        </row>
        <row r="120">
          <cell r="A120" t="str">
            <v xml:space="preserve">VALOR RECURSOS NECESARIOS PARA LA EJECUCIÓN DE LA ACTIVIDAD </v>
          </cell>
          <cell r="I120">
            <v>0</v>
          </cell>
        </row>
        <row r="121">
          <cell r="A121" t="str">
            <v>Para constancia de lo anterior, se firma la presente acta bajo la responsabilidad expresa de los que intervienen en ella, de  conformidad  con las funciones  desempeñadas por cada uno de los mismos,  de acuerdo con el manual de interventoría, en _________</v>
          </cell>
        </row>
        <row r="124">
          <cell r="B124" t="str">
            <v>Firma:</v>
          </cell>
        </row>
        <row r="125">
          <cell r="B125" t="str">
            <v xml:space="preserve">Nombre: </v>
          </cell>
        </row>
        <row r="126">
          <cell r="B126" t="str">
            <v>REPRESENTATE LEGAL Ó DIRECTOR DE CONSULTORIA</v>
          </cell>
        </row>
        <row r="127">
          <cell r="A127" t="str">
            <v>C. OBSERVACIONES INTERVENTORIA (Campo de obligatorio diligenciamiento)</v>
          </cell>
        </row>
        <row r="133">
          <cell r="B133" t="str">
            <v>Firma:</v>
          </cell>
        </row>
        <row r="134">
          <cell r="B134" t="str">
            <v xml:space="preserve">Nombre: </v>
          </cell>
          <cell r="J134" t="str">
            <v>Original  - DPS</v>
          </cell>
        </row>
        <row r="135">
          <cell r="B135" t="str">
            <v>REPRESENTANTE LEGAL Ó DIRECTOR DE INTERVENTORÍA</v>
          </cell>
          <cell r="J135" t="str">
            <v>Copias: Contratista, Interventor</v>
          </cell>
        </row>
        <row r="136">
          <cell r="A136" t="str">
            <v>Item</v>
          </cell>
          <cell r="B136" t="str">
            <v>Descripción</v>
          </cell>
          <cell r="G136" t="str">
            <v>Unidad</v>
          </cell>
          <cell r="I136" t="str">
            <v>Cantidad</v>
          </cell>
        </row>
        <row r="137">
          <cell r="A137" t="str">
            <v>11.01.03</v>
          </cell>
          <cell r="B137" t="str">
            <v>Rejillas de piso metálica en aluminio con sosco 3"x2", tipo anticucarachas. Incluye instalación y emboquille</v>
          </cell>
          <cell r="G137" t="str">
            <v>un</v>
          </cell>
          <cell r="I137">
            <v>11</v>
          </cell>
          <cell r="K137">
            <v>0</v>
          </cell>
        </row>
        <row r="139">
          <cell r="A139" t="str">
            <v>1.  Equipo</v>
          </cell>
        </row>
        <row r="140">
          <cell r="A140" t="str">
            <v>Codigo</v>
          </cell>
          <cell r="B140" t="str">
            <v>Descripción</v>
          </cell>
          <cell r="C140" t="str">
            <v>Marca</v>
          </cell>
          <cell r="D140" t="str">
            <v>Unidad</v>
          </cell>
          <cell r="E140" t="str">
            <v>Tarifa</v>
          </cell>
          <cell r="G140" t="str">
            <v>Rendimiento</v>
          </cell>
          <cell r="I140" t="str">
            <v>Vr. Unitario</v>
          </cell>
        </row>
        <row r="141">
          <cell r="A141" t="str">
            <v>EH-01</v>
          </cell>
          <cell r="B141" t="str">
            <v>ANDAMIO METALICO TUBULAR (Sección de 2 marcos de 1.50*1.50 m.con 2 crucetas de 2.30 m.)</v>
          </cell>
          <cell r="D141" t="str">
            <v>sm</v>
          </cell>
          <cell r="E141">
            <v>0</v>
          </cell>
          <cell r="I141">
            <v>0</v>
          </cell>
        </row>
        <row r="142">
          <cell r="A142" t="str">
            <v>EH-33</v>
          </cell>
          <cell r="B142" t="str">
            <v xml:space="preserve">HERRAMIENTA MENOR 5 %  DE LA MANO OBRA </v>
          </cell>
          <cell r="D142" t="str">
            <v xml:space="preserve">Global </v>
          </cell>
          <cell r="E142">
            <v>0</v>
          </cell>
          <cell r="I142">
            <v>0</v>
          </cell>
        </row>
        <row r="143">
          <cell r="A143" t="str">
            <v>SUBTOTAL</v>
          </cell>
          <cell r="I143">
            <v>0</v>
          </cell>
        </row>
        <row r="145">
          <cell r="A145" t="str">
            <v>2.  Materiales</v>
          </cell>
        </row>
        <row r="146">
          <cell r="A146" t="str">
            <v>Codigo</v>
          </cell>
          <cell r="B146" t="str">
            <v>Descripción</v>
          </cell>
          <cell r="D146" t="str">
            <v>Unidad</v>
          </cell>
          <cell r="E146" t="str">
            <v>Rendimiento</v>
          </cell>
          <cell r="F146" t="str">
            <v>Precio Unitario</v>
          </cell>
          <cell r="I146" t="str">
            <v>Vr Unitario</v>
          </cell>
        </row>
        <row r="150">
          <cell r="A150" t="str">
            <v>S109</v>
          </cell>
          <cell r="B150" t="str">
            <v>REJILLA  Aluminio  3" x 2"  con Sosco Anticucarachas - Ref. TA-3"x2" Tipo Colrejillas o Similar</v>
          </cell>
          <cell r="D150" t="str">
            <v>und</v>
          </cell>
          <cell r="F150">
            <v>0</v>
          </cell>
          <cell r="I150">
            <v>0</v>
          </cell>
        </row>
        <row r="151">
          <cell r="A151" t="str">
            <v>O01</v>
          </cell>
          <cell r="B151" t="str">
            <v>CEMENTO BLANCO</v>
          </cell>
          <cell r="D151" t="str">
            <v>kg</v>
          </cell>
          <cell r="F151">
            <v>0</v>
          </cell>
          <cell r="I151">
            <v>0</v>
          </cell>
        </row>
        <row r="152">
          <cell r="A152" t="str">
            <v>O27</v>
          </cell>
          <cell r="B152" t="str">
            <v>ESTOPA</v>
          </cell>
          <cell r="D152" t="str">
            <v>kg</v>
          </cell>
          <cell r="F152">
            <v>0</v>
          </cell>
          <cell r="I152">
            <v>0</v>
          </cell>
        </row>
        <row r="165">
          <cell r="A165" t="str">
            <v>SUBTOTAL</v>
          </cell>
          <cell r="I165">
            <v>0</v>
          </cell>
        </row>
        <row r="167">
          <cell r="A167" t="str">
            <v>3. Transportes</v>
          </cell>
        </row>
        <row r="168">
          <cell r="A168" t="str">
            <v>Codigo</v>
          </cell>
          <cell r="B168" t="str">
            <v xml:space="preserve">Descripcion </v>
          </cell>
          <cell r="C168" t="str">
            <v>Vol. o Peso</v>
          </cell>
          <cell r="D168" t="str">
            <v>Unidad</v>
          </cell>
          <cell r="E168" t="str">
            <v>Distancia</v>
          </cell>
          <cell r="G168" t="str">
            <v>Tarifa</v>
          </cell>
          <cell r="I168" t="str">
            <v>Vr. Unitario</v>
          </cell>
        </row>
        <row r="170">
          <cell r="A170" t="str">
            <v>EH-44</v>
          </cell>
          <cell r="B170" t="str">
            <v>TRANSPORTE DE MATERIALES O EQUIPO</v>
          </cell>
          <cell r="D170" t="str">
            <v>Viaje</v>
          </cell>
          <cell r="G170">
            <v>0</v>
          </cell>
          <cell r="I170">
            <v>0</v>
          </cell>
        </row>
        <row r="172">
          <cell r="A172" t="str">
            <v>SUBTOTAL</v>
          </cell>
          <cell r="I172">
            <v>0</v>
          </cell>
        </row>
        <row r="174">
          <cell r="A174" t="str">
            <v>4. Mano de Obra</v>
          </cell>
        </row>
        <row r="175">
          <cell r="A175" t="str">
            <v>Codigo</v>
          </cell>
          <cell r="B175" t="str">
            <v>Trabajador</v>
          </cell>
          <cell r="C175" t="str">
            <v>Jornal</v>
          </cell>
          <cell r="D175" t="str">
            <v>Prestac.</v>
          </cell>
          <cell r="E175" t="str">
            <v>Jornal Total</v>
          </cell>
          <cell r="F175" t="str">
            <v>Rendimiento</v>
          </cell>
          <cell r="I175" t="str">
            <v>Vr. Unitario</v>
          </cell>
        </row>
        <row r="177">
          <cell r="A177" t="str">
            <v>MO-01</v>
          </cell>
          <cell r="B177" t="str">
            <v>CUADRILLA AB  ALBAÑIL (1 OFICIAL + 1 AYUDANTE)</v>
          </cell>
          <cell r="C177" t="str">
            <v>hc</v>
          </cell>
          <cell r="D177">
            <v>0.57999999999999996</v>
          </cell>
          <cell r="E177">
            <v>0</v>
          </cell>
          <cell r="I177">
            <v>0</v>
          </cell>
        </row>
        <row r="180">
          <cell r="A180" t="str">
            <v>SUBTOTAL</v>
          </cell>
          <cell r="I180">
            <v>0</v>
          </cell>
        </row>
        <row r="181">
          <cell r="A181" t="str">
            <v>TOTAL COSTO DIRECTO</v>
          </cell>
          <cell r="I181">
            <v>0</v>
          </cell>
        </row>
        <row r="182">
          <cell r="A182" t="str">
            <v>AIU CONTRACTUAL</v>
          </cell>
          <cell r="C182">
            <v>0</v>
          </cell>
          <cell r="H182" t="str">
            <v>TOTAL COSTO INDIRECTO</v>
          </cell>
          <cell r="I182">
            <v>0</v>
          </cell>
        </row>
        <row r="183">
          <cell r="A183" t="str">
            <v xml:space="preserve">VALOR TOTAL ACTIVIDAD </v>
          </cell>
          <cell r="I183">
            <v>0</v>
          </cell>
        </row>
        <row r="184">
          <cell r="A184" t="str">
            <v xml:space="preserve">VALOR RECURSOS NECESARIOS PARA LA EJECUCIÓN DE LA ACTIVIDAD </v>
          </cell>
          <cell r="I184">
            <v>0</v>
          </cell>
        </row>
        <row r="185">
          <cell r="A185" t="str">
            <v>Para constancia de lo anterior, se firma la presente acta bajo la responsabilidad expresa de los que intervienen en ella, de  conformidad  con las funciones  desempeñadas por cada uno de los mismos,  de acuerdo con el manual de interventoría, en _________</v>
          </cell>
        </row>
        <row r="188">
          <cell r="B188" t="str">
            <v>Firma:</v>
          </cell>
        </row>
        <row r="189">
          <cell r="B189" t="str">
            <v xml:space="preserve">Nombre: </v>
          </cell>
        </row>
        <row r="190">
          <cell r="B190" t="str">
            <v>REPRESENTATE LEGAL Ó DIRECTOR DE CONSULTORIA</v>
          </cell>
        </row>
        <row r="191">
          <cell r="A191" t="str">
            <v>C. OBSERVACIONES INTERVENTORIA (Campo de obligatorio diligenciamiento)</v>
          </cell>
        </row>
        <row r="197">
          <cell r="B197" t="str">
            <v>Firma:</v>
          </cell>
        </row>
        <row r="198">
          <cell r="B198" t="str">
            <v xml:space="preserve">Nombre: </v>
          </cell>
          <cell r="J198" t="str">
            <v>Original  - DPS</v>
          </cell>
        </row>
        <row r="199">
          <cell r="B199" t="str">
            <v>REPRESENTANTE LEGAL Ó DIRECTOR DE INTERVENTORÍA</v>
          </cell>
          <cell r="J199" t="str">
            <v>Copias: Contratista, Interventor</v>
          </cell>
        </row>
        <row r="200">
          <cell r="A200" t="str">
            <v>Item</v>
          </cell>
          <cell r="B200" t="str">
            <v>Descripción</v>
          </cell>
          <cell r="G200" t="str">
            <v>Unidad</v>
          </cell>
          <cell r="I200" t="str">
            <v>Cantidad</v>
          </cell>
        </row>
        <row r="201">
          <cell r="A201" t="str">
            <v>11.02.01</v>
          </cell>
          <cell r="B201" t="str">
            <v>Mesón en concreto de 2500  Psi, con refuerzo en acero,machones en mamposteria a la vista, incluye granito pulido e.=1,5 cm medias cañas, faldon y dilataciones en bronce PC09 según diseño.</v>
          </cell>
          <cell r="G201" t="str">
            <v>m</v>
          </cell>
          <cell r="I201">
            <v>7.4</v>
          </cell>
          <cell r="K201">
            <v>0</v>
          </cell>
        </row>
        <row r="203">
          <cell r="A203" t="str">
            <v>1.  Equipo</v>
          </cell>
        </row>
        <row r="204">
          <cell r="A204" t="str">
            <v>Codigo</v>
          </cell>
          <cell r="B204" t="str">
            <v>Descripción</v>
          </cell>
          <cell r="C204" t="str">
            <v>Marca</v>
          </cell>
          <cell r="D204" t="str">
            <v>Unidad</v>
          </cell>
          <cell r="E204" t="str">
            <v>Tarifa</v>
          </cell>
          <cell r="G204" t="str">
            <v>Rendimiento</v>
          </cell>
          <cell r="I204" t="str">
            <v>Vr. Unitario</v>
          </cell>
        </row>
        <row r="205">
          <cell r="A205" t="str">
            <v>EH-50</v>
          </cell>
          <cell r="B205" t="str">
            <v xml:space="preserve">PULIDORA ELECTRICA CON DISCO </v>
          </cell>
          <cell r="D205" t="str">
            <v>dd</v>
          </cell>
          <cell r="E205">
            <v>0</v>
          </cell>
          <cell r="I205">
            <v>0</v>
          </cell>
        </row>
        <row r="206">
          <cell r="A206" t="str">
            <v>EH-33</v>
          </cell>
          <cell r="B206" t="str">
            <v xml:space="preserve">HERRAMIENTA MENOR 5 %  DE LA MANO OBRA </v>
          </cell>
          <cell r="D206" t="str">
            <v xml:space="preserve">Global </v>
          </cell>
          <cell r="E206">
            <v>0</v>
          </cell>
          <cell r="I206">
            <v>0</v>
          </cell>
        </row>
        <row r="207">
          <cell r="A207" t="str">
            <v>SUBTOTAL</v>
          </cell>
          <cell r="I207">
            <v>0</v>
          </cell>
        </row>
        <row r="209">
          <cell r="A209" t="str">
            <v>2.  Materiales</v>
          </cell>
        </row>
        <row r="210">
          <cell r="A210" t="str">
            <v>Codigo</v>
          </cell>
          <cell r="B210" t="str">
            <v>Descripción</v>
          </cell>
          <cell r="D210" t="str">
            <v>Unidad</v>
          </cell>
          <cell r="E210" t="str">
            <v>Rendimiento</v>
          </cell>
          <cell r="F210" t="str">
            <v>Precio Unitario</v>
          </cell>
          <cell r="I210" t="str">
            <v>Vr Unitario</v>
          </cell>
        </row>
        <row r="212">
          <cell r="A212" t="str">
            <v>H03</v>
          </cell>
          <cell r="B212" t="str">
            <v>CONCRETO 2.500 Psi premezcado o fabricado en obra</v>
          </cell>
          <cell r="D212" t="str">
            <v>m3</v>
          </cell>
          <cell r="F212">
            <v>0</v>
          </cell>
          <cell r="I212">
            <v>0</v>
          </cell>
        </row>
        <row r="213">
          <cell r="A213" t="str">
            <v>A01</v>
          </cell>
          <cell r="B213" t="str">
            <v>ACERO 60.000 PSI, Incluye figurada</v>
          </cell>
          <cell r="D213" t="str">
            <v>kg</v>
          </cell>
          <cell r="F213">
            <v>0</v>
          </cell>
          <cell r="I213">
            <v>0</v>
          </cell>
        </row>
        <row r="214">
          <cell r="A214" t="str">
            <v>P08</v>
          </cell>
          <cell r="B214" t="str">
            <v xml:space="preserve">FORMALETA TABLEMAC 4MM SUPER T O EQUIVALENTE </v>
          </cell>
          <cell r="D214" t="str">
            <v>m2</v>
          </cell>
          <cell r="F214">
            <v>0</v>
          </cell>
          <cell r="I214">
            <v>0</v>
          </cell>
        </row>
        <row r="215">
          <cell r="A215" t="str">
            <v>T06</v>
          </cell>
          <cell r="B215" t="str">
            <v>LADRILLO FACHADA Prensado Macizo (24.5 x 12 x 5.5 cm) Arcilla Tipo Santafé o similar.</v>
          </cell>
          <cell r="D215" t="str">
            <v>und</v>
          </cell>
          <cell r="F215">
            <v>0</v>
          </cell>
          <cell r="I215">
            <v>0</v>
          </cell>
        </row>
        <row r="216">
          <cell r="A216" t="str">
            <v>H17</v>
          </cell>
          <cell r="B216" t="str">
            <v>MORTERO 1:3 ( arena rio, cemento y agua)</v>
          </cell>
          <cell r="D216" t="str">
            <v>m3</v>
          </cell>
          <cell r="F216">
            <v>0</v>
          </cell>
          <cell r="I216">
            <v>0</v>
          </cell>
        </row>
        <row r="217">
          <cell r="A217" t="str">
            <v>AA15</v>
          </cell>
          <cell r="B217" t="str">
            <v>GRANITO BLANCO HUILA  Nº 1,2 y 3 (25 kg)</v>
          </cell>
          <cell r="D217" t="str">
            <v>bt</v>
          </cell>
          <cell r="F217">
            <v>0</v>
          </cell>
          <cell r="I217">
            <v>0</v>
          </cell>
        </row>
        <row r="218">
          <cell r="A218" t="str">
            <v>O01</v>
          </cell>
          <cell r="B218" t="str">
            <v>CEMENTO BLANCO</v>
          </cell>
          <cell r="D218" t="str">
            <v>kg</v>
          </cell>
          <cell r="F218">
            <v>0</v>
          </cell>
          <cell r="I218">
            <v>0</v>
          </cell>
        </row>
        <row r="219">
          <cell r="A219" t="str">
            <v>O22</v>
          </cell>
          <cell r="B219" t="str">
            <v>DILATACION EN BRONCE PC09</v>
          </cell>
          <cell r="D219" t="str">
            <v>ml</v>
          </cell>
          <cell r="F219">
            <v>0</v>
          </cell>
          <cell r="I219">
            <v>0</v>
          </cell>
        </row>
        <row r="220">
          <cell r="A220" t="str">
            <v>O27</v>
          </cell>
          <cell r="B220" t="str">
            <v>ESTOPA</v>
          </cell>
          <cell r="D220" t="str">
            <v>kg</v>
          </cell>
          <cell r="F220">
            <v>0</v>
          </cell>
          <cell r="I220">
            <v>0</v>
          </cell>
        </row>
        <row r="230">
          <cell r="A230" t="str">
            <v>SUBTOTAL</v>
          </cell>
          <cell r="I230">
            <v>0</v>
          </cell>
        </row>
        <row r="232">
          <cell r="A232" t="str">
            <v>3. Transportes</v>
          </cell>
        </row>
        <row r="233">
          <cell r="A233" t="str">
            <v>Codigo</v>
          </cell>
          <cell r="B233" t="str">
            <v xml:space="preserve">Descripcion </v>
          </cell>
          <cell r="C233" t="str">
            <v>Vol. o Peso</v>
          </cell>
          <cell r="D233" t="str">
            <v>Unidad</v>
          </cell>
          <cell r="E233" t="str">
            <v>Distancia</v>
          </cell>
          <cell r="G233" t="str">
            <v>Tarifa</v>
          </cell>
          <cell r="I233" t="str">
            <v>Vr. Unitario</v>
          </cell>
        </row>
        <row r="235">
          <cell r="A235" t="str">
            <v>EH-44</v>
          </cell>
          <cell r="B235" t="str">
            <v>TRANSPORTE DE MATERIALES O EQUIPO</v>
          </cell>
          <cell r="D235" t="str">
            <v>Viaje</v>
          </cell>
          <cell r="G235">
            <v>0</v>
          </cell>
          <cell r="I235">
            <v>0</v>
          </cell>
        </row>
        <row r="237">
          <cell r="A237" t="str">
            <v>SUBTOTAL</v>
          </cell>
          <cell r="I237">
            <v>0</v>
          </cell>
        </row>
        <row r="239">
          <cell r="A239" t="str">
            <v>4. Mano de Obra</v>
          </cell>
        </row>
        <row r="240">
          <cell r="A240" t="str">
            <v>Codigo</v>
          </cell>
          <cell r="B240" t="str">
            <v>Trabajador</v>
          </cell>
          <cell r="C240" t="str">
            <v>Jornal</v>
          </cell>
          <cell r="D240" t="str">
            <v>Prestac.</v>
          </cell>
          <cell r="E240" t="str">
            <v>Jornal Total</v>
          </cell>
          <cell r="F240" t="str">
            <v>Rendimiento</v>
          </cell>
          <cell r="I240" t="str">
            <v>Vr. Unitario</v>
          </cell>
        </row>
        <row r="242">
          <cell r="A242" t="str">
            <v>MO-01</v>
          </cell>
          <cell r="B242" t="str">
            <v>CUADRILLA AB  ALBAÑIL (1 OFICIAL + 1 AYUDANTE)</v>
          </cell>
          <cell r="C242" t="str">
            <v>hc</v>
          </cell>
          <cell r="D242">
            <v>0.57999999999999996</v>
          </cell>
          <cell r="E242">
            <v>0</v>
          </cell>
          <cell r="I242">
            <v>0</v>
          </cell>
        </row>
        <row r="245">
          <cell r="A245" t="str">
            <v>SUBTOTAL</v>
          </cell>
          <cell r="I245">
            <v>0</v>
          </cell>
        </row>
        <row r="246">
          <cell r="A246" t="str">
            <v>TOTAL COSTO DIRECTO</v>
          </cell>
          <cell r="I246">
            <v>0</v>
          </cell>
        </row>
        <row r="247">
          <cell r="A247" t="str">
            <v>AIU CONTRACTUAL</v>
          </cell>
          <cell r="C247">
            <v>0</v>
          </cell>
          <cell r="H247" t="str">
            <v>TOTAL COSTO INDIRECTO</v>
          </cell>
          <cell r="I247">
            <v>0</v>
          </cell>
        </row>
        <row r="248">
          <cell r="A248" t="str">
            <v xml:space="preserve">VALOR TOTAL ACTIVIDAD </v>
          </cell>
          <cell r="I248">
            <v>0</v>
          </cell>
        </row>
        <row r="249">
          <cell r="A249" t="str">
            <v xml:space="preserve">VALOR RECURSOS NECESARIOS PARA LA EJECUCIÓN DE LA ACTIVIDAD </v>
          </cell>
          <cell r="I249">
            <v>0</v>
          </cell>
        </row>
        <row r="250">
          <cell r="A250" t="str">
            <v>Para constancia de lo anterior, se firma la presente acta bajo la responsabilidad expresa de los que intervienen en ella, de  conformidad  con las funciones  desempeñadas por cada uno de los mismos,  de acuerdo con el manual de interventoría, en _________</v>
          </cell>
        </row>
        <row r="253">
          <cell r="B253" t="str">
            <v>Firma:</v>
          </cell>
        </row>
        <row r="254">
          <cell r="B254" t="str">
            <v xml:space="preserve">Nombre: </v>
          </cell>
        </row>
        <row r="255">
          <cell r="B255" t="str">
            <v>REPRESENTATE LEGAL Ó DIRECTOR DE CONSULTORIA</v>
          </cell>
        </row>
        <row r="256">
          <cell r="A256" t="str">
            <v>C. OBSERVACIONES INTERVENTORIA (Campo de obligatorio diligenciamiento)</v>
          </cell>
        </row>
        <row r="262">
          <cell r="B262" t="str">
            <v>Firma:</v>
          </cell>
        </row>
        <row r="263">
          <cell r="B263" t="str">
            <v xml:space="preserve">Nombre: </v>
          </cell>
          <cell r="J263" t="str">
            <v>Original  - DPS</v>
          </cell>
        </row>
        <row r="264">
          <cell r="B264" t="str">
            <v>REPRESENTANTE LEGAL Ó DIRECTOR DE INTERVENTORÍA</v>
          </cell>
          <cell r="J264" t="str">
            <v>Copias: Contratista, Interventor</v>
          </cell>
        </row>
        <row r="265">
          <cell r="A265" t="str">
            <v>Item</v>
          </cell>
          <cell r="B265" t="str">
            <v>Descripción</v>
          </cell>
          <cell r="G265" t="str">
            <v>Unidad</v>
          </cell>
          <cell r="I265" t="str">
            <v>Cantidad</v>
          </cell>
        </row>
        <row r="266">
          <cell r="A266" t="str">
            <v>11.02.02</v>
          </cell>
          <cell r="B266" t="str">
            <v>Poceta de aseo 50x50x60cm (a x l x h), incluye bloque, placa de fondo de 5 cm,pañete y enchape en todas las caras con win en aluminio.</v>
          </cell>
          <cell r="G266" t="str">
            <v>un</v>
          </cell>
          <cell r="I266">
            <v>1</v>
          </cell>
          <cell r="K266">
            <v>0</v>
          </cell>
        </row>
        <row r="268">
          <cell r="A268" t="str">
            <v>1.  Equipo</v>
          </cell>
        </row>
        <row r="269">
          <cell r="A269" t="str">
            <v>Codigo</v>
          </cell>
          <cell r="B269" t="str">
            <v>Descripción</v>
          </cell>
          <cell r="C269" t="str">
            <v>Marca</v>
          </cell>
          <cell r="D269" t="str">
            <v>Unidad</v>
          </cell>
          <cell r="E269" t="str">
            <v>Tarifa</v>
          </cell>
          <cell r="G269" t="str">
            <v>Rendimiento</v>
          </cell>
          <cell r="I269" t="str">
            <v>Vr. Unitario</v>
          </cell>
        </row>
        <row r="271">
          <cell r="A271" t="str">
            <v>EH-33</v>
          </cell>
          <cell r="B271" t="str">
            <v xml:space="preserve">HERRAMIENTA MENOR 5 %  DE LA MANO OBRA </v>
          </cell>
          <cell r="D271" t="str">
            <v xml:space="preserve">Global </v>
          </cell>
          <cell r="E271">
            <v>0</v>
          </cell>
          <cell r="I271">
            <v>0</v>
          </cell>
        </row>
        <row r="272">
          <cell r="A272" t="str">
            <v>SUBTOTAL</v>
          </cell>
          <cell r="I272">
            <v>0</v>
          </cell>
        </row>
        <row r="274">
          <cell r="A274" t="str">
            <v>2.  Materiales</v>
          </cell>
        </row>
        <row r="275">
          <cell r="A275" t="str">
            <v>Codigo</v>
          </cell>
          <cell r="B275" t="str">
            <v>Descripción</v>
          </cell>
          <cell r="D275" t="str">
            <v>Unidad</v>
          </cell>
          <cell r="E275" t="str">
            <v>Rendimiento</v>
          </cell>
          <cell r="F275" t="str">
            <v>Precio Unitario</v>
          </cell>
          <cell r="I275" t="str">
            <v>Vr Unitario</v>
          </cell>
        </row>
        <row r="279">
          <cell r="A279" t="str">
            <v>T03</v>
          </cell>
          <cell r="B279" t="str">
            <v>BLOQUE DIVISORIO Nº 5 ( 33 x 23 x 11.5 cm) Arcilla Tipo Santafé o similar.</v>
          </cell>
          <cell r="D279" t="str">
            <v>und</v>
          </cell>
          <cell r="F279">
            <v>0</v>
          </cell>
          <cell r="I279">
            <v>0</v>
          </cell>
        </row>
        <row r="280">
          <cell r="A280" t="str">
            <v>H07</v>
          </cell>
          <cell r="B280" t="str">
            <v>MORTERO 1:4 ( arena semilavada de peña, cemento y agua )</v>
          </cell>
          <cell r="D280" t="str">
            <v>m3</v>
          </cell>
          <cell r="F280">
            <v>0</v>
          </cell>
          <cell r="I280">
            <v>0</v>
          </cell>
        </row>
        <row r="281">
          <cell r="A281" t="str">
            <v>O16</v>
          </cell>
          <cell r="B281" t="str">
            <v>SIKA-1 Impermeabilizante integral morteros o Similar.</v>
          </cell>
          <cell r="D281" t="str">
            <v>kg</v>
          </cell>
          <cell r="F281">
            <v>0</v>
          </cell>
          <cell r="I281">
            <v>0</v>
          </cell>
        </row>
        <row r="282">
          <cell r="A282" t="str">
            <v>Y03</v>
          </cell>
          <cell r="B282" t="str">
            <v>CERAMICA PISO ANTIQUE 30.3 x 30.3 cm.Tipo Alfa o Similar. Color Blanco o Beige</v>
          </cell>
          <cell r="D282" t="str">
            <v>m2</v>
          </cell>
          <cell r="F282">
            <v>0</v>
          </cell>
          <cell r="I282">
            <v>0</v>
          </cell>
        </row>
        <row r="283">
          <cell r="A283" t="str">
            <v>O11</v>
          </cell>
          <cell r="B283" t="str">
            <v>PEGACOR BLANCO</v>
          </cell>
          <cell r="D283" t="str">
            <v>kg</v>
          </cell>
          <cell r="F283">
            <v>0</v>
          </cell>
          <cell r="I283">
            <v>0</v>
          </cell>
        </row>
        <row r="284">
          <cell r="A284" t="str">
            <v>Y04</v>
          </cell>
          <cell r="B284" t="str">
            <v>BOQUILLA ALFACOLOR 1-3</v>
          </cell>
          <cell r="D284" t="str">
            <v>kg</v>
          </cell>
          <cell r="F284">
            <v>0</v>
          </cell>
          <cell r="I284">
            <v>0</v>
          </cell>
        </row>
        <row r="285">
          <cell r="A285" t="str">
            <v>O27</v>
          </cell>
          <cell r="B285" t="str">
            <v>ESTOPA</v>
          </cell>
          <cell r="D285" t="str">
            <v>kg</v>
          </cell>
          <cell r="F285">
            <v>0</v>
          </cell>
          <cell r="I285">
            <v>0</v>
          </cell>
        </row>
        <row r="286">
          <cell r="A286" t="str">
            <v>O51</v>
          </cell>
          <cell r="B286" t="str">
            <v>WIN METALICO X 2.40m</v>
          </cell>
          <cell r="D286" t="str">
            <v>und</v>
          </cell>
          <cell r="F286">
            <v>0</v>
          </cell>
          <cell r="I286">
            <v>0</v>
          </cell>
        </row>
        <row r="295">
          <cell r="A295" t="str">
            <v>SUBTOTAL</v>
          </cell>
          <cell r="I295">
            <v>0</v>
          </cell>
        </row>
        <row r="297">
          <cell r="A297" t="str">
            <v>3. Transportes</v>
          </cell>
        </row>
        <row r="298">
          <cell r="A298" t="str">
            <v>Codigo</v>
          </cell>
          <cell r="B298" t="str">
            <v xml:space="preserve">Descripcion </v>
          </cell>
          <cell r="C298" t="str">
            <v>Vol. o Peso</v>
          </cell>
          <cell r="D298" t="str">
            <v>Unidad</v>
          </cell>
          <cell r="E298" t="str">
            <v>Distancia</v>
          </cell>
          <cell r="G298" t="str">
            <v>Tarifa</v>
          </cell>
          <cell r="I298" t="str">
            <v>Vr. Unitario</v>
          </cell>
        </row>
        <row r="300">
          <cell r="A300" t="str">
            <v>EH-44</v>
          </cell>
          <cell r="B300" t="str">
            <v>TRANSPORTE DE MATERIALES O EQUIPO</v>
          </cell>
          <cell r="D300" t="str">
            <v>Viaje</v>
          </cell>
          <cell r="G300">
            <v>0</v>
          </cell>
          <cell r="I300">
            <v>0</v>
          </cell>
        </row>
        <row r="302">
          <cell r="A302" t="str">
            <v>SUBTOTAL</v>
          </cell>
          <cell r="I302">
            <v>0</v>
          </cell>
        </row>
        <row r="304">
          <cell r="A304" t="str">
            <v>4. Mano de Obra</v>
          </cell>
        </row>
        <row r="305">
          <cell r="A305" t="str">
            <v>Codigo</v>
          </cell>
          <cell r="B305" t="str">
            <v>Trabajador</v>
          </cell>
          <cell r="C305" t="str">
            <v>Jornal</v>
          </cell>
          <cell r="D305" t="str">
            <v>Prestac.</v>
          </cell>
          <cell r="E305" t="str">
            <v>Jornal Total</v>
          </cell>
          <cell r="F305" t="str">
            <v>Rendimiento</v>
          </cell>
          <cell r="I305" t="str">
            <v>Vr. Unitario</v>
          </cell>
        </row>
        <row r="307">
          <cell r="A307" t="str">
            <v>MO-01</v>
          </cell>
          <cell r="B307" t="str">
            <v>CUADRILLA AB  ALBAÑIL (1 OFICIAL + 1 AYUDANTE)</v>
          </cell>
          <cell r="C307" t="str">
            <v>hc</v>
          </cell>
          <cell r="D307">
            <v>0.57999999999999996</v>
          </cell>
          <cell r="E307">
            <v>0</v>
          </cell>
          <cell r="I307">
            <v>0</v>
          </cell>
        </row>
        <row r="310">
          <cell r="A310" t="str">
            <v>SUBTOTAL</v>
          </cell>
          <cell r="I310">
            <v>0</v>
          </cell>
        </row>
        <row r="311">
          <cell r="A311" t="str">
            <v>TOTAL COSTO DIRECTO</v>
          </cell>
          <cell r="I311">
            <v>0</v>
          </cell>
        </row>
        <row r="312">
          <cell r="A312" t="str">
            <v>AIU CONTRACTUAL</v>
          </cell>
          <cell r="C312">
            <v>0</v>
          </cell>
          <cell r="H312" t="str">
            <v>TOTAL COSTO INDIRECTO</v>
          </cell>
          <cell r="I312">
            <v>0</v>
          </cell>
        </row>
        <row r="313">
          <cell r="A313" t="str">
            <v xml:space="preserve">VALOR TOTAL ACTIVIDAD </v>
          </cell>
          <cell r="I313">
            <v>0</v>
          </cell>
        </row>
        <row r="314">
          <cell r="A314" t="str">
            <v xml:space="preserve">VALOR RECURSOS NECESARIOS PARA LA EJECUCIÓN DE LA ACTIVIDAD </v>
          </cell>
          <cell r="I314">
            <v>0</v>
          </cell>
        </row>
        <row r="315">
          <cell r="A315" t="str">
            <v>Para constancia de lo anterior, se firma la presente acta bajo la responsabilidad expresa de los que intervienen en ella, de  conformidad  con las funciones  desempeñadas por cada uno de los mismos,  de acuerdo con el manual de interventoría, en _________</v>
          </cell>
        </row>
        <row r="318">
          <cell r="B318" t="str">
            <v>Firma:</v>
          </cell>
        </row>
        <row r="319">
          <cell r="B319" t="str">
            <v xml:space="preserve">Nombre: </v>
          </cell>
        </row>
        <row r="320">
          <cell r="B320" t="str">
            <v>REPRESENTATE LEGAL Ó DIRECTOR DE CONSULTORIA</v>
          </cell>
        </row>
        <row r="321">
          <cell r="A321" t="str">
            <v>C. OBSERVACIONES INTERVENTORIA (Campo de obligatorio diligenciamiento)</v>
          </cell>
        </row>
        <row r="326">
          <cell r="B326" t="str">
            <v>Firma:</v>
          </cell>
        </row>
        <row r="327">
          <cell r="B327" t="str">
            <v xml:space="preserve">Nombre: </v>
          </cell>
        </row>
        <row r="328">
          <cell r="B328" t="str">
            <v>REPRESENTANTE LEGAL Ó DIRECTOR DE INTERVENTORÍA</v>
          </cell>
          <cell r="J328" t="str">
            <v>Original  - DPS</v>
          </cell>
        </row>
        <row r="329">
          <cell r="J329" t="str">
            <v>Copias: Contratista, Interventor</v>
          </cell>
        </row>
        <row r="330">
          <cell r="A330" t="str">
            <v>Item</v>
          </cell>
          <cell r="B330" t="str">
            <v>Descripción</v>
          </cell>
          <cell r="G330" t="str">
            <v>Unidad</v>
          </cell>
          <cell r="I330" t="str">
            <v>Cantidad</v>
          </cell>
        </row>
        <row r="331">
          <cell r="A331" t="str">
            <v>11.02.03</v>
          </cell>
          <cell r="B331" t="str">
            <v>Espejos cristal e.=4 mm sin biselar, borde pulido, montados sobre lámina de aglomerado de madera tipo Tablex PZ de PIZANO o equivalente de igual calidad o superior, anclada a la pared con chazos expansivos. Incluye  silicona estructural, cinta doble faz d</v>
          </cell>
          <cell r="G331" t="str">
            <v>un</v>
          </cell>
          <cell r="I331">
            <v>1</v>
          </cell>
          <cell r="K331">
            <v>0</v>
          </cell>
        </row>
        <row r="333">
          <cell r="A333" t="str">
            <v>1.  Equipo</v>
          </cell>
        </row>
        <row r="334">
          <cell r="A334" t="str">
            <v>Codigo</v>
          </cell>
          <cell r="B334" t="str">
            <v>Descripción</v>
          </cell>
          <cell r="C334" t="str">
            <v>Marca</v>
          </cell>
          <cell r="D334" t="str">
            <v>Unidad</v>
          </cell>
          <cell r="E334" t="str">
            <v>Tarifa</v>
          </cell>
          <cell r="G334" t="str">
            <v>Rendimiento</v>
          </cell>
          <cell r="I334" t="str">
            <v>Vr. Unitario</v>
          </cell>
        </row>
        <row r="336">
          <cell r="A336" t="str">
            <v>EH-33</v>
          </cell>
          <cell r="B336" t="str">
            <v xml:space="preserve">HERRAMIENTA MENOR 5 %  DE LA MANO OBRA </v>
          </cell>
          <cell r="D336" t="str">
            <v xml:space="preserve">Global </v>
          </cell>
          <cell r="E336">
            <v>0</v>
          </cell>
          <cell r="I336">
            <v>0</v>
          </cell>
        </row>
        <row r="337">
          <cell r="A337" t="str">
            <v>SUBTOTAL</v>
          </cell>
          <cell r="I337">
            <v>0</v>
          </cell>
        </row>
        <row r="339">
          <cell r="A339" t="str">
            <v>2.  Materiales</v>
          </cell>
        </row>
        <row r="340">
          <cell r="A340" t="str">
            <v>Codigo</v>
          </cell>
          <cell r="B340" t="str">
            <v>Descripción</v>
          </cell>
          <cell r="D340" t="str">
            <v>Unidad</v>
          </cell>
          <cell r="E340" t="str">
            <v>Rendimiento</v>
          </cell>
          <cell r="F340" t="str">
            <v>Precio Unitario</v>
          </cell>
          <cell r="I340" t="str">
            <v>Vr Unitario</v>
          </cell>
        </row>
        <row r="344">
          <cell r="A344" t="str">
            <v>D02</v>
          </cell>
          <cell r="B344" t="str">
            <v>ESPEJO 4 mm peldar, Biselado y Pulido en cuatro lados. (Incluye elementos de fijación al muro).</v>
          </cell>
          <cell r="D344" t="str">
            <v>m2</v>
          </cell>
          <cell r="F344">
            <v>0</v>
          </cell>
          <cell r="I344">
            <v>0</v>
          </cell>
        </row>
        <row r="359">
          <cell r="A359" t="str">
            <v>SUBTOTAL</v>
          </cell>
          <cell r="I359">
            <v>0</v>
          </cell>
        </row>
        <row r="361">
          <cell r="A361" t="str">
            <v>3. Transportes</v>
          </cell>
        </row>
        <row r="362">
          <cell r="A362" t="str">
            <v>Codigo</v>
          </cell>
          <cell r="B362" t="str">
            <v xml:space="preserve">Descripcion </v>
          </cell>
          <cell r="C362" t="str">
            <v>Vol. o Peso</v>
          </cell>
          <cell r="D362" t="str">
            <v>Unidad</v>
          </cell>
          <cell r="E362" t="str">
            <v>Distancia</v>
          </cell>
          <cell r="G362" t="str">
            <v>Tarifa</v>
          </cell>
          <cell r="I362" t="str">
            <v>Vr. Unitario</v>
          </cell>
        </row>
        <row r="364">
          <cell r="A364" t="str">
            <v>EH-44</v>
          </cell>
          <cell r="B364" t="str">
            <v>TRANSPORTE DE MATERIALES O EQUIPO</v>
          </cell>
          <cell r="D364" t="str">
            <v>Viaje</v>
          </cell>
          <cell r="G364">
            <v>0</v>
          </cell>
          <cell r="I364">
            <v>0</v>
          </cell>
        </row>
        <row r="366">
          <cell r="A366" t="str">
            <v>SUBTOTAL</v>
          </cell>
          <cell r="I366">
            <v>0</v>
          </cell>
        </row>
        <row r="368">
          <cell r="A368" t="str">
            <v>4. Mano de Obra</v>
          </cell>
        </row>
        <row r="369">
          <cell r="A369" t="str">
            <v>Codigo</v>
          </cell>
          <cell r="B369" t="str">
            <v>Trabajador</v>
          </cell>
          <cell r="C369" t="str">
            <v>Jornal</v>
          </cell>
          <cell r="D369" t="str">
            <v>Prestac.</v>
          </cell>
          <cell r="E369" t="str">
            <v>Jornal Total</v>
          </cell>
          <cell r="F369" t="str">
            <v>Rendimiento</v>
          </cell>
          <cell r="I369" t="str">
            <v>Vr. Unitario</v>
          </cell>
        </row>
        <row r="371">
          <cell r="A371" t="str">
            <v>MO-01</v>
          </cell>
          <cell r="B371" t="str">
            <v>CUADRILLA AB  ALBAÑIL (1 OFICIAL + 1 AYUDANTE)</v>
          </cell>
          <cell r="C371" t="str">
            <v>hc</v>
          </cell>
          <cell r="D371">
            <v>0.57999999999999996</v>
          </cell>
          <cell r="E371">
            <v>0</v>
          </cell>
          <cell r="I371">
            <v>0</v>
          </cell>
        </row>
        <row r="374">
          <cell r="A374" t="str">
            <v>SUBTOTAL</v>
          </cell>
          <cell r="I374">
            <v>0</v>
          </cell>
        </row>
        <row r="375">
          <cell r="A375" t="str">
            <v>TOTAL COSTO DIRECTO</v>
          </cell>
          <cell r="I375">
            <v>0</v>
          </cell>
        </row>
        <row r="376">
          <cell r="A376" t="str">
            <v>AIU CONTRACTUAL</v>
          </cell>
          <cell r="C376">
            <v>0</v>
          </cell>
          <cell r="H376" t="str">
            <v>TOTAL COSTO INDIRECTO</v>
          </cell>
          <cell r="I376">
            <v>0</v>
          </cell>
        </row>
        <row r="377">
          <cell r="A377" t="str">
            <v xml:space="preserve">VALOR TOTAL ACTIVIDAD </v>
          </cell>
          <cell r="I377">
            <v>0</v>
          </cell>
        </row>
        <row r="378">
          <cell r="A378" t="str">
            <v xml:space="preserve">VALOR RECURSOS NECESARIOS PARA LA EJECUCIÓN DE LA ACTIVIDAD </v>
          </cell>
          <cell r="I378">
            <v>0</v>
          </cell>
        </row>
        <row r="379">
          <cell r="A379" t="str">
            <v>Para constancia de lo anterior, se firma la presente acta bajo la responsabilidad expresa de los que intervienen en ella, de  conformidad  con las funciones  desempeñadas por cada uno de los mismos,  de acuerdo con el manual de interventoría, en _________</v>
          </cell>
        </row>
        <row r="382">
          <cell r="B382" t="str">
            <v>Firma:</v>
          </cell>
        </row>
        <row r="383">
          <cell r="B383" t="str">
            <v xml:space="preserve">Nombre: </v>
          </cell>
        </row>
        <row r="384">
          <cell r="B384" t="str">
            <v>REPRESENTATE LEGAL Ó DIRECTOR DE CONSULTORIA</v>
          </cell>
        </row>
        <row r="386">
          <cell r="A386" t="str">
            <v>C. OBSERVACIONES INTERVENTORIA (Campo de obligatorio diligenciamiento)</v>
          </cell>
        </row>
        <row r="391">
          <cell r="B391" t="str">
            <v>Firma:</v>
          </cell>
        </row>
        <row r="392">
          <cell r="B392" t="str">
            <v xml:space="preserve">Nombre: </v>
          </cell>
          <cell r="J392" t="str">
            <v>Original  - DPS</v>
          </cell>
        </row>
        <row r="393">
          <cell r="B393" t="str">
            <v>REPRESENTANTE LEGAL Ó DIRECTOR DE INTERVENTORÍA</v>
          </cell>
          <cell r="J393" t="str">
            <v>Copias: Contratista, Interventor</v>
          </cell>
        </row>
      </sheetData>
      <sheetData sheetId="13" refreshError="1"/>
      <sheetData sheetId="14" refreshError="1"/>
      <sheetData sheetId="15" refreshError="1"/>
      <sheetData sheetId="16" refreshError="1"/>
      <sheetData sheetId="17"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PL"/>
      <sheetName val="Information"/>
      <sheetName val="Revision History"/>
      <sheetName val="Hoja1"/>
      <sheetName val="Hoja2"/>
    </sheetNames>
    <sheetDataSet>
      <sheetData sheetId="0"/>
      <sheetData sheetId="1">
        <row r="2">
          <cell r="B2" t="str">
            <v>1.May.2017</v>
          </cell>
        </row>
      </sheetData>
      <sheetData sheetId="2"/>
      <sheetData sheetId="3">
        <row r="1">
          <cell r="D1" t="str">
            <v>Civil/Commercial End-Use</v>
          </cell>
        </row>
        <row r="2">
          <cell r="D2" t="str">
            <v>Military/Defence End-Use</v>
          </cell>
        </row>
        <row r="3">
          <cell r="D3" t="str">
            <v>Nuclear End-Use</v>
          </cell>
        </row>
      </sheetData>
      <sheetData sheetId="4"/>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 val="PRESUPUESTO"/>
      <sheetName val="UNITARIOS"/>
      <sheetName val="TRANSPORTE"/>
      <sheetName val="MANO OBRA"/>
      <sheetName val="MEMORIAS"/>
      <sheetName val=" AdoVh"/>
      <sheetName val="A. P. U."/>
    </sheetNames>
    <sheetDataSet>
      <sheetData sheetId="0"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1" refreshError="1">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 val="PRESUPUESTO"/>
      <sheetName val="UNITARIOS"/>
      <sheetName val="TRANSPORTE"/>
      <sheetName val="MANO OBRA"/>
      <sheetName val="MEMORIAS"/>
      <sheetName val=" AdoVh"/>
    </sheetNames>
    <sheetDataSet>
      <sheetData sheetId="0"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1" refreshError="1">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4"/>
      <sheetName val="desglose"/>
    </sheetNames>
    <sheetDataSet>
      <sheetData sheetId="0" refreshError="1"/>
      <sheetData sheetId="1"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ed"/>
      <sheetName val="AIU"/>
      <sheetName val="Presup_Aulas"/>
      <sheetName val="Apus_Preliminares"/>
      <sheetName val="02_Cimentación_Est.Met"/>
      <sheetName val="03_Mamp"/>
      <sheetName val="04_Electrico"/>
      <sheetName val="05_Pisos"/>
      <sheetName val="7_Car.Madera"/>
      <sheetName val="08_Cub_CM"/>
      <sheetName val="Apus_Pintura"/>
      <sheetName val="Insumos"/>
      <sheetName val="Equipo_Trans "/>
      <sheetName val="M.Obra"/>
    </sheetNames>
    <sheetDataSet>
      <sheetData sheetId="0"/>
      <sheetData sheetId="1"/>
      <sheetData sheetId="2">
        <row r="11">
          <cell r="J11" t="str">
            <v>M³</v>
          </cell>
        </row>
      </sheetData>
      <sheetData sheetId="3">
        <row r="13">
          <cell r="A13" t="str">
            <v>B. DATOS ESPECIFICOS</v>
          </cell>
          <cell r="B13">
            <v>0</v>
          </cell>
          <cell r="C13">
            <v>0</v>
          </cell>
          <cell r="D13">
            <v>0</v>
          </cell>
          <cell r="E13">
            <v>0</v>
          </cell>
          <cell r="F13">
            <v>0</v>
          </cell>
          <cell r="G13">
            <v>0</v>
          </cell>
          <cell r="H13">
            <v>0</v>
          </cell>
          <cell r="I13">
            <v>0</v>
          </cell>
          <cell r="J13">
            <v>0</v>
          </cell>
        </row>
        <row r="14">
          <cell r="A14" t="str">
            <v>Item</v>
          </cell>
          <cell r="B14" t="str">
            <v>Descripción</v>
          </cell>
          <cell r="C14">
            <v>0</v>
          </cell>
          <cell r="D14">
            <v>0</v>
          </cell>
          <cell r="E14">
            <v>0</v>
          </cell>
          <cell r="F14">
            <v>0</v>
          </cell>
          <cell r="G14" t="str">
            <v>Unidad</v>
          </cell>
          <cell r="H14">
            <v>0</v>
          </cell>
          <cell r="I14" t="str">
            <v>Cantidad</v>
          </cell>
          <cell r="J14">
            <v>0</v>
          </cell>
        </row>
        <row r="15">
          <cell r="A15" t="str">
            <v>01.01.01</v>
          </cell>
          <cell r="B15" t="str">
            <v>Campamento provisional 70 m2. Incluye excavaciones, rellenos, concretos, aparatos sanitarios,eléctricos, y todos los demás elementos para su correcto funcionamiento.</v>
          </cell>
          <cell r="C15">
            <v>0</v>
          </cell>
          <cell r="D15">
            <v>0</v>
          </cell>
          <cell r="E15">
            <v>0</v>
          </cell>
          <cell r="F15">
            <v>0</v>
          </cell>
          <cell r="G15" t="str">
            <v>Un</v>
          </cell>
          <cell r="H15">
            <v>0</v>
          </cell>
          <cell r="I15">
            <v>1</v>
          </cell>
          <cell r="J15">
            <v>0</v>
          </cell>
          <cell r="K15">
            <v>4475455</v>
          </cell>
        </row>
        <row r="16">
          <cell r="A16">
            <v>0</v>
          </cell>
          <cell r="B16">
            <v>0</v>
          </cell>
          <cell r="C16">
            <v>0</v>
          </cell>
          <cell r="D16">
            <v>0</v>
          </cell>
          <cell r="E16">
            <v>0</v>
          </cell>
          <cell r="F16">
            <v>0</v>
          </cell>
          <cell r="G16">
            <v>0</v>
          </cell>
          <cell r="H16">
            <v>0</v>
          </cell>
          <cell r="I16">
            <v>0</v>
          </cell>
          <cell r="J16">
            <v>0</v>
          </cell>
        </row>
        <row r="17">
          <cell r="A17" t="str">
            <v>1.  Equipo</v>
          </cell>
          <cell r="B17">
            <v>0</v>
          </cell>
          <cell r="C17">
            <v>0</v>
          </cell>
          <cell r="D17">
            <v>0</v>
          </cell>
          <cell r="E17">
            <v>0</v>
          </cell>
          <cell r="F17">
            <v>0</v>
          </cell>
          <cell r="G17">
            <v>0</v>
          </cell>
          <cell r="H17">
            <v>0</v>
          </cell>
          <cell r="I17">
            <v>0</v>
          </cell>
          <cell r="J17">
            <v>0</v>
          </cell>
        </row>
        <row r="18">
          <cell r="A18" t="str">
            <v>Codigo</v>
          </cell>
          <cell r="B18" t="str">
            <v>Descripción</v>
          </cell>
          <cell r="C18" t="str">
            <v>Marca</v>
          </cell>
          <cell r="D18" t="str">
            <v>Unidad</v>
          </cell>
          <cell r="E18" t="str">
            <v>Tarifa</v>
          </cell>
          <cell r="F18">
            <v>0</v>
          </cell>
          <cell r="G18" t="str">
            <v>Rendimiento</v>
          </cell>
          <cell r="H18">
            <v>0</v>
          </cell>
          <cell r="I18" t="str">
            <v>Vr. Unitario</v>
          </cell>
          <cell r="J18">
            <v>0</v>
          </cell>
        </row>
        <row r="19">
          <cell r="A19" t="str">
            <v>EH-01</v>
          </cell>
          <cell r="B19" t="str">
            <v>ANDAMIO METALICO TUBULAR (Sección de 2 marcos de 1.50*1.50 m.con 2 crucetas de 2.30 m.)</v>
          </cell>
          <cell r="C19">
            <v>0</v>
          </cell>
          <cell r="D19" t="str">
            <v>sm</v>
          </cell>
          <cell r="E19">
            <v>5244</v>
          </cell>
          <cell r="F19">
            <v>0</v>
          </cell>
          <cell r="G19">
            <v>1</v>
          </cell>
          <cell r="H19">
            <v>0</v>
          </cell>
          <cell r="I19">
            <v>5244</v>
          </cell>
          <cell r="J19">
            <v>0</v>
          </cell>
        </row>
        <row r="20">
          <cell r="A20" t="str">
            <v>EH-23</v>
          </cell>
          <cell r="B20" t="str">
            <v>VIBROCOMPACTADOR  A GASOLINA</v>
          </cell>
          <cell r="C20">
            <v>0</v>
          </cell>
          <cell r="D20" t="str">
            <v>dd</v>
          </cell>
          <cell r="E20">
            <v>39500</v>
          </cell>
          <cell r="F20">
            <v>0</v>
          </cell>
          <cell r="G20">
            <v>1</v>
          </cell>
          <cell r="H20">
            <v>0</v>
          </cell>
          <cell r="I20">
            <v>39500</v>
          </cell>
          <cell r="J20">
            <v>0</v>
          </cell>
        </row>
        <row r="21">
          <cell r="A21" t="str">
            <v>EH-33</v>
          </cell>
          <cell r="B21" t="str">
            <v xml:space="preserve">HERRAMIENTA MENOR 5 %  DE LA MANO OBRA </v>
          </cell>
          <cell r="C21">
            <v>0</v>
          </cell>
          <cell r="D21" t="str">
            <v xml:space="preserve">Global </v>
          </cell>
          <cell r="E21">
            <v>44493</v>
          </cell>
          <cell r="F21">
            <v>0</v>
          </cell>
          <cell r="G21">
            <v>1</v>
          </cell>
          <cell r="H21">
            <v>0</v>
          </cell>
          <cell r="I21">
            <v>44493</v>
          </cell>
          <cell r="J21">
            <v>0</v>
          </cell>
        </row>
        <row r="22">
          <cell r="A22" t="str">
            <v>SUBTOTAL</v>
          </cell>
          <cell r="B22">
            <v>0</v>
          </cell>
          <cell r="C22">
            <v>0</v>
          </cell>
          <cell r="D22">
            <v>0</v>
          </cell>
          <cell r="E22">
            <v>0</v>
          </cell>
          <cell r="F22">
            <v>0</v>
          </cell>
          <cell r="G22">
            <v>0</v>
          </cell>
          <cell r="H22">
            <v>0</v>
          </cell>
          <cell r="I22">
            <v>89237</v>
          </cell>
          <cell r="J22">
            <v>0</v>
          </cell>
        </row>
        <row r="23">
          <cell r="A23">
            <v>0</v>
          </cell>
          <cell r="B23">
            <v>0</v>
          </cell>
          <cell r="C23">
            <v>0</v>
          </cell>
          <cell r="D23">
            <v>0</v>
          </cell>
          <cell r="E23">
            <v>0</v>
          </cell>
          <cell r="F23">
            <v>0</v>
          </cell>
          <cell r="G23">
            <v>0</v>
          </cell>
          <cell r="H23">
            <v>0</v>
          </cell>
          <cell r="I23">
            <v>0</v>
          </cell>
          <cell r="J23">
            <v>0</v>
          </cell>
        </row>
        <row r="24">
          <cell r="A24" t="str">
            <v>2.  Materiales</v>
          </cell>
          <cell r="B24">
            <v>0</v>
          </cell>
          <cell r="C24">
            <v>0</v>
          </cell>
          <cell r="D24">
            <v>0</v>
          </cell>
          <cell r="E24">
            <v>0</v>
          </cell>
          <cell r="F24">
            <v>0</v>
          </cell>
          <cell r="G24">
            <v>0</v>
          </cell>
          <cell r="H24">
            <v>0</v>
          </cell>
          <cell r="I24">
            <v>0</v>
          </cell>
          <cell r="J24">
            <v>0</v>
          </cell>
        </row>
        <row r="25">
          <cell r="A25" t="str">
            <v>Codigo</v>
          </cell>
          <cell r="B25" t="str">
            <v>Descripción</v>
          </cell>
          <cell r="C25">
            <v>0</v>
          </cell>
          <cell r="D25" t="str">
            <v>Unidad</v>
          </cell>
          <cell r="E25" t="str">
            <v>Rendimiento</v>
          </cell>
          <cell r="F25" t="str">
            <v>Precio Unitario</v>
          </cell>
          <cell r="G25">
            <v>0</v>
          </cell>
          <cell r="H25">
            <v>0</v>
          </cell>
          <cell r="I25" t="str">
            <v>Vr Unitario</v>
          </cell>
          <cell r="J25">
            <v>0</v>
          </cell>
        </row>
        <row r="26">
          <cell r="A26" t="str">
            <v>W09</v>
          </cell>
          <cell r="B26" t="str">
            <v>TABLA BURRA 30 cm * 2.5 cm * 3 m</v>
          </cell>
          <cell r="C26">
            <v>0</v>
          </cell>
          <cell r="D26" t="str">
            <v>und</v>
          </cell>
          <cell r="E26">
            <v>30</v>
          </cell>
          <cell r="F26">
            <v>12200</v>
          </cell>
          <cell r="G26">
            <v>0</v>
          </cell>
          <cell r="H26">
            <v>0</v>
          </cell>
          <cell r="I26">
            <v>366000</v>
          </cell>
          <cell r="J26">
            <v>0</v>
          </cell>
        </row>
        <row r="27">
          <cell r="A27" t="str">
            <v>W06</v>
          </cell>
          <cell r="B27" t="str">
            <v>REPISA ORDINARIO 0,08 m *0,04 m *3m EN ZAPAN SECO</v>
          </cell>
          <cell r="C27">
            <v>0</v>
          </cell>
          <cell r="D27" t="str">
            <v>und</v>
          </cell>
          <cell r="E27">
            <v>13</v>
          </cell>
          <cell r="F27">
            <v>9000</v>
          </cell>
          <cell r="G27">
            <v>0</v>
          </cell>
          <cell r="H27">
            <v>0</v>
          </cell>
          <cell r="I27">
            <v>117000</v>
          </cell>
          <cell r="J27">
            <v>0</v>
          </cell>
        </row>
        <row r="28">
          <cell r="A28" t="str">
            <v>O15</v>
          </cell>
          <cell r="B28" t="str">
            <v>PUNTILLA CON CABEZA  VARIADA</v>
          </cell>
          <cell r="C28">
            <v>0</v>
          </cell>
          <cell r="D28" t="str">
            <v>lb</v>
          </cell>
          <cell r="E28">
            <v>5</v>
          </cell>
          <cell r="F28">
            <v>2500</v>
          </cell>
          <cell r="G28">
            <v>0</v>
          </cell>
          <cell r="H28">
            <v>0</v>
          </cell>
          <cell r="I28">
            <v>12500</v>
          </cell>
          <cell r="J28">
            <v>0</v>
          </cell>
        </row>
        <row r="29">
          <cell r="A29" t="str">
            <v>J15</v>
          </cell>
          <cell r="B29" t="str">
            <v>TEJA DE ZINC CAL 33</v>
          </cell>
          <cell r="C29">
            <v>0</v>
          </cell>
          <cell r="D29" t="str">
            <v>M2</v>
          </cell>
          <cell r="E29">
            <v>75</v>
          </cell>
          <cell r="F29">
            <v>6500</v>
          </cell>
          <cell r="G29">
            <v>0</v>
          </cell>
          <cell r="H29">
            <v>0</v>
          </cell>
          <cell r="I29">
            <v>487500</v>
          </cell>
          <cell r="J29">
            <v>0</v>
          </cell>
        </row>
        <row r="30">
          <cell r="A30" t="str">
            <v>W19</v>
          </cell>
          <cell r="B30" t="str">
            <v>VARA DE CLAVO X 3 m</v>
          </cell>
          <cell r="C30">
            <v>0</v>
          </cell>
          <cell r="D30" t="str">
            <v>und</v>
          </cell>
          <cell r="E30">
            <v>12</v>
          </cell>
          <cell r="F30">
            <v>4500</v>
          </cell>
          <cell r="G30">
            <v>0</v>
          </cell>
          <cell r="H30">
            <v>0</v>
          </cell>
          <cell r="I30">
            <v>54000</v>
          </cell>
          <cell r="J30">
            <v>0</v>
          </cell>
        </row>
        <row r="31">
          <cell r="A31" t="str">
            <v>C39</v>
          </cell>
          <cell r="B31" t="str">
            <v>COMBO Tipo ACUACER Color Blanco Ref. 92639100K de Corona o Similar (Incluye Sanitario Acuacer con tapa y tanque, Lavamanos de Colgar Acuacer con sifón botella y desague sencillo, Grifería Piscis, grapas).</v>
          </cell>
          <cell r="C31">
            <v>0</v>
          </cell>
          <cell r="D31" t="str">
            <v>und</v>
          </cell>
          <cell r="E31">
            <v>2</v>
          </cell>
          <cell r="F31">
            <v>210500</v>
          </cell>
          <cell r="G31">
            <v>0</v>
          </cell>
          <cell r="H31">
            <v>0</v>
          </cell>
          <cell r="I31">
            <v>421000</v>
          </cell>
          <cell r="J31">
            <v>0</v>
          </cell>
        </row>
        <row r="32">
          <cell r="A32" t="str">
            <v>H03</v>
          </cell>
          <cell r="B32" t="str">
            <v xml:space="preserve">CONCRETO 2.500 psi </v>
          </cell>
          <cell r="C32">
            <v>0</v>
          </cell>
          <cell r="D32" t="str">
            <v>m3</v>
          </cell>
          <cell r="E32">
            <v>5</v>
          </cell>
          <cell r="F32">
            <v>268000</v>
          </cell>
          <cell r="G32">
            <v>0</v>
          </cell>
          <cell r="H32">
            <v>0</v>
          </cell>
          <cell r="I32">
            <v>1340000</v>
          </cell>
          <cell r="J32">
            <v>0</v>
          </cell>
        </row>
        <row r="33">
          <cell r="A33" t="str">
            <v>O01</v>
          </cell>
          <cell r="B33" t="str">
            <v>CEMENTO BLANCO</v>
          </cell>
          <cell r="C33">
            <v>0</v>
          </cell>
          <cell r="D33" t="str">
            <v>kg</v>
          </cell>
          <cell r="E33">
            <v>1</v>
          </cell>
          <cell r="F33">
            <v>1500</v>
          </cell>
          <cell r="G33">
            <v>0</v>
          </cell>
          <cell r="H33">
            <v>0</v>
          </cell>
          <cell r="I33">
            <v>1500</v>
          </cell>
          <cell r="J33">
            <v>0</v>
          </cell>
        </row>
        <row r="34">
          <cell r="A34" t="str">
            <v>AA19</v>
          </cell>
          <cell r="B34" t="str">
            <v>RECEBO B-200 RELLENO INICIAL TUBERIAS  ( Extendido y compactado con pizón )</v>
          </cell>
          <cell r="C34">
            <v>0</v>
          </cell>
          <cell r="D34" t="str">
            <v>m3</v>
          </cell>
          <cell r="E34">
            <v>2</v>
          </cell>
          <cell r="F34">
            <v>41696</v>
          </cell>
          <cell r="G34">
            <v>0</v>
          </cell>
          <cell r="H34">
            <v>0</v>
          </cell>
          <cell r="I34">
            <v>83392</v>
          </cell>
          <cell r="J34">
            <v>0</v>
          </cell>
        </row>
        <row r="35">
          <cell r="A35" t="str">
            <v>O39</v>
          </cell>
          <cell r="B35" t="str">
            <v>BISAGRAS  3"</v>
          </cell>
          <cell r="C35">
            <v>0</v>
          </cell>
          <cell r="D35" t="str">
            <v>und</v>
          </cell>
          <cell r="E35">
            <v>10</v>
          </cell>
          <cell r="F35">
            <v>2500</v>
          </cell>
          <cell r="G35">
            <v>0</v>
          </cell>
          <cell r="H35">
            <v>0</v>
          </cell>
          <cell r="I35">
            <v>25000</v>
          </cell>
          <cell r="J35">
            <v>0</v>
          </cell>
        </row>
        <row r="36">
          <cell r="A36" t="str">
            <v>D24</v>
          </cell>
          <cell r="B36" t="str">
            <v>VIDRIO DE 4MM PELDAR</v>
          </cell>
          <cell r="C36">
            <v>0</v>
          </cell>
          <cell r="D36" t="str">
            <v>m2</v>
          </cell>
          <cell r="E36">
            <v>6</v>
          </cell>
          <cell r="F36">
            <v>29500</v>
          </cell>
          <cell r="G36">
            <v>0</v>
          </cell>
          <cell r="H36">
            <v>0</v>
          </cell>
          <cell r="I36">
            <v>177000</v>
          </cell>
          <cell r="J36">
            <v>0</v>
          </cell>
        </row>
        <row r="37">
          <cell r="A37" t="str">
            <v>BB614</v>
          </cell>
          <cell r="B37" t="str">
            <v>TUBERIA CONDUIT PVC 1/2" LIVIANA</v>
          </cell>
          <cell r="C37">
            <v>0</v>
          </cell>
          <cell r="D37" t="str">
            <v>ml</v>
          </cell>
          <cell r="E37">
            <v>30</v>
          </cell>
          <cell r="F37">
            <v>650</v>
          </cell>
          <cell r="G37">
            <v>0</v>
          </cell>
          <cell r="H37">
            <v>0</v>
          </cell>
          <cell r="I37">
            <v>19500</v>
          </cell>
          <cell r="J37">
            <v>0</v>
          </cell>
        </row>
        <row r="38">
          <cell r="A38" t="str">
            <v>BB51</v>
          </cell>
          <cell r="B38" t="str">
            <v>ALAMBRE COBRE Nº 10 THHN  AWG</v>
          </cell>
          <cell r="C38">
            <v>0</v>
          </cell>
          <cell r="D38" t="str">
            <v>m</v>
          </cell>
          <cell r="E38">
            <v>90</v>
          </cell>
          <cell r="F38">
            <v>1330</v>
          </cell>
          <cell r="G38">
            <v>0</v>
          </cell>
          <cell r="H38">
            <v>0</v>
          </cell>
          <cell r="I38">
            <v>119700</v>
          </cell>
          <cell r="J38">
            <v>0</v>
          </cell>
        </row>
        <row r="39">
          <cell r="A39" t="str">
            <v>BB48</v>
          </cell>
          <cell r="B39" t="str">
            <v>ALAMBRE COBRE DESNUDO Nº 12 AWG</v>
          </cell>
          <cell r="C39">
            <v>0</v>
          </cell>
          <cell r="D39" t="str">
            <v>m</v>
          </cell>
          <cell r="E39">
            <v>30</v>
          </cell>
          <cell r="F39">
            <v>849</v>
          </cell>
          <cell r="G39">
            <v>0</v>
          </cell>
          <cell r="H39">
            <v>0</v>
          </cell>
          <cell r="I39">
            <v>25470</v>
          </cell>
          <cell r="J39">
            <v>0</v>
          </cell>
        </row>
        <row r="40">
          <cell r="A40" t="str">
            <v>G2</v>
          </cell>
          <cell r="B40" t="str">
            <v xml:space="preserve">GASOLINA CORRIENTE </v>
          </cell>
          <cell r="C40">
            <v>0</v>
          </cell>
          <cell r="D40" t="str">
            <v xml:space="preserve">Galon </v>
          </cell>
          <cell r="E40">
            <v>2</v>
          </cell>
          <cell r="F40">
            <v>8700</v>
          </cell>
          <cell r="G40">
            <v>0</v>
          </cell>
          <cell r="H40">
            <v>0</v>
          </cell>
          <cell r="I40">
            <v>17400</v>
          </cell>
          <cell r="J40">
            <v>0</v>
          </cell>
        </row>
        <row r="41">
          <cell r="A41" t="str">
            <v>ELE-01</v>
          </cell>
          <cell r="B41" t="str">
            <v>TOMACORRIENTE DOBLE CON POLO TIERRA</v>
          </cell>
          <cell r="C41">
            <v>0</v>
          </cell>
          <cell r="D41" t="str">
            <v>un</v>
          </cell>
          <cell r="E41">
            <v>4</v>
          </cell>
          <cell r="F41">
            <v>6200</v>
          </cell>
          <cell r="G41">
            <v>0</v>
          </cell>
          <cell r="H41">
            <v>0</v>
          </cell>
          <cell r="I41">
            <v>24800</v>
          </cell>
          <cell r="J41">
            <v>0</v>
          </cell>
        </row>
        <row r="42">
          <cell r="A42" t="str">
            <v>ELE-02</v>
          </cell>
          <cell r="B42" t="str">
            <v xml:space="preserve">INTERRUPTOR DOBLE O SENCILLO </v>
          </cell>
          <cell r="C42">
            <v>0</v>
          </cell>
          <cell r="D42" t="str">
            <v>un</v>
          </cell>
          <cell r="E42">
            <v>3</v>
          </cell>
          <cell r="F42">
            <v>5800</v>
          </cell>
          <cell r="G42">
            <v>0</v>
          </cell>
          <cell r="H42">
            <v>0</v>
          </cell>
          <cell r="I42">
            <v>17400</v>
          </cell>
          <cell r="J42">
            <v>0</v>
          </cell>
        </row>
        <row r="43">
          <cell r="A43" t="str">
            <v>ELE-03</v>
          </cell>
          <cell r="B43" t="str">
            <v xml:space="preserve">ROSETAS EN PORCELANA </v>
          </cell>
          <cell r="C43">
            <v>0</v>
          </cell>
          <cell r="D43" t="str">
            <v>un</v>
          </cell>
          <cell r="E43">
            <v>4</v>
          </cell>
          <cell r="F43">
            <v>1800</v>
          </cell>
          <cell r="G43">
            <v>0</v>
          </cell>
          <cell r="H43">
            <v>0</v>
          </cell>
          <cell r="I43">
            <v>7200</v>
          </cell>
          <cell r="J43">
            <v>0</v>
          </cell>
        </row>
        <row r="44">
          <cell r="A44">
            <v>0</v>
          </cell>
          <cell r="B44">
            <v>0</v>
          </cell>
          <cell r="C44">
            <v>0</v>
          </cell>
          <cell r="D44">
            <v>0</v>
          </cell>
          <cell r="E44">
            <v>0</v>
          </cell>
          <cell r="F44">
            <v>0</v>
          </cell>
          <cell r="G44">
            <v>0</v>
          </cell>
          <cell r="H44">
            <v>0</v>
          </cell>
          <cell r="I44">
            <v>0</v>
          </cell>
          <cell r="J44">
            <v>0</v>
          </cell>
        </row>
        <row r="45">
          <cell r="A45" t="str">
            <v>SUBTOTAL</v>
          </cell>
          <cell r="B45">
            <v>0</v>
          </cell>
          <cell r="C45">
            <v>0</v>
          </cell>
          <cell r="D45">
            <v>0</v>
          </cell>
          <cell r="E45">
            <v>0</v>
          </cell>
          <cell r="F45">
            <v>0</v>
          </cell>
          <cell r="G45">
            <v>0</v>
          </cell>
          <cell r="H45">
            <v>0</v>
          </cell>
          <cell r="I45">
            <v>3316362</v>
          </cell>
          <cell r="J45">
            <v>0</v>
          </cell>
        </row>
        <row r="46">
          <cell r="A46">
            <v>0</v>
          </cell>
          <cell r="B46">
            <v>0</v>
          </cell>
          <cell r="C46">
            <v>0</v>
          </cell>
          <cell r="D46">
            <v>0</v>
          </cell>
          <cell r="E46">
            <v>0</v>
          </cell>
          <cell r="F46">
            <v>0</v>
          </cell>
          <cell r="G46">
            <v>0</v>
          </cell>
          <cell r="H46">
            <v>0</v>
          </cell>
          <cell r="I46">
            <v>0</v>
          </cell>
          <cell r="J46">
            <v>0</v>
          </cell>
        </row>
        <row r="47">
          <cell r="A47" t="str">
            <v>3. Transportes</v>
          </cell>
          <cell r="B47">
            <v>0</v>
          </cell>
          <cell r="C47">
            <v>0</v>
          </cell>
          <cell r="D47">
            <v>0</v>
          </cell>
          <cell r="E47">
            <v>0</v>
          </cell>
          <cell r="F47">
            <v>0</v>
          </cell>
          <cell r="G47">
            <v>0</v>
          </cell>
          <cell r="H47">
            <v>0</v>
          </cell>
          <cell r="I47">
            <v>0</v>
          </cell>
          <cell r="J47">
            <v>0</v>
          </cell>
        </row>
        <row r="48">
          <cell r="A48" t="str">
            <v>Codigo</v>
          </cell>
          <cell r="B48" t="str">
            <v xml:space="preserve">Descripcion </v>
          </cell>
          <cell r="C48" t="str">
            <v>Vol. o Peso</v>
          </cell>
          <cell r="D48" t="str">
            <v>Unidad</v>
          </cell>
          <cell r="E48" t="str">
            <v>Distancia</v>
          </cell>
          <cell r="F48">
            <v>0</v>
          </cell>
          <cell r="G48" t="str">
            <v>Tarifa</v>
          </cell>
          <cell r="H48">
            <v>0</v>
          </cell>
          <cell r="I48" t="str">
            <v>Vr. Unitario</v>
          </cell>
          <cell r="J48">
            <v>0</v>
          </cell>
        </row>
        <row r="49">
          <cell r="A49">
            <v>0</v>
          </cell>
          <cell r="B49">
            <v>0</v>
          </cell>
          <cell r="C49">
            <v>0</v>
          </cell>
          <cell r="D49">
            <v>0</v>
          </cell>
          <cell r="E49">
            <v>0</v>
          </cell>
          <cell r="F49">
            <v>0</v>
          </cell>
          <cell r="G49">
            <v>0</v>
          </cell>
          <cell r="H49">
            <v>0</v>
          </cell>
          <cell r="I49">
            <v>0</v>
          </cell>
          <cell r="J49">
            <v>0</v>
          </cell>
        </row>
        <row r="50">
          <cell r="A50" t="str">
            <v>EH-44</v>
          </cell>
          <cell r="B50" t="str">
            <v>TRANSPORTE DE MATERIALES O EQUIPO</v>
          </cell>
          <cell r="C50">
            <v>0</v>
          </cell>
          <cell r="D50" t="str">
            <v>Viaje</v>
          </cell>
          <cell r="E50">
            <v>4</v>
          </cell>
          <cell r="F50">
            <v>0</v>
          </cell>
          <cell r="G50">
            <v>45000</v>
          </cell>
          <cell r="H50">
            <v>0</v>
          </cell>
          <cell r="I50">
            <v>180000</v>
          </cell>
          <cell r="J50">
            <v>0</v>
          </cell>
        </row>
        <row r="51">
          <cell r="A51">
            <v>0</v>
          </cell>
          <cell r="B51">
            <v>0</v>
          </cell>
          <cell r="C51">
            <v>0</v>
          </cell>
          <cell r="D51">
            <v>0</v>
          </cell>
          <cell r="E51">
            <v>0</v>
          </cell>
          <cell r="F51">
            <v>0</v>
          </cell>
          <cell r="G51">
            <v>0</v>
          </cell>
          <cell r="H51">
            <v>0</v>
          </cell>
          <cell r="I51">
            <v>0</v>
          </cell>
          <cell r="J51">
            <v>0</v>
          </cell>
        </row>
        <row r="52">
          <cell r="A52" t="str">
            <v>SUBTOTAL</v>
          </cell>
          <cell r="B52">
            <v>0</v>
          </cell>
          <cell r="C52">
            <v>0</v>
          </cell>
          <cell r="D52">
            <v>0</v>
          </cell>
          <cell r="E52">
            <v>0</v>
          </cell>
          <cell r="F52">
            <v>0</v>
          </cell>
          <cell r="G52">
            <v>0</v>
          </cell>
          <cell r="H52">
            <v>0</v>
          </cell>
          <cell r="I52">
            <v>180000</v>
          </cell>
          <cell r="J52">
            <v>0</v>
          </cell>
        </row>
        <row r="53">
          <cell r="A53">
            <v>0</v>
          </cell>
          <cell r="B53">
            <v>0</v>
          </cell>
          <cell r="C53">
            <v>0</v>
          </cell>
          <cell r="D53">
            <v>0</v>
          </cell>
          <cell r="E53">
            <v>0</v>
          </cell>
          <cell r="F53">
            <v>0</v>
          </cell>
          <cell r="G53">
            <v>0</v>
          </cell>
          <cell r="H53">
            <v>0</v>
          </cell>
          <cell r="I53">
            <v>0</v>
          </cell>
          <cell r="J53">
            <v>0</v>
          </cell>
        </row>
        <row r="54">
          <cell r="A54" t="str">
            <v>4. Mano de Obra</v>
          </cell>
          <cell r="B54">
            <v>0</v>
          </cell>
          <cell r="C54">
            <v>0</v>
          </cell>
          <cell r="D54">
            <v>0</v>
          </cell>
          <cell r="E54">
            <v>0</v>
          </cell>
          <cell r="F54">
            <v>0</v>
          </cell>
          <cell r="G54">
            <v>0</v>
          </cell>
          <cell r="H54">
            <v>0</v>
          </cell>
          <cell r="I54">
            <v>0</v>
          </cell>
          <cell r="J54">
            <v>0</v>
          </cell>
        </row>
        <row r="55">
          <cell r="A55" t="str">
            <v>Codigo</v>
          </cell>
          <cell r="B55" t="str">
            <v>Trabajador</v>
          </cell>
          <cell r="C55" t="str">
            <v>Jornal</v>
          </cell>
          <cell r="D55" t="str">
            <v>Prestac.</v>
          </cell>
          <cell r="E55" t="str">
            <v>Jornal Total</v>
          </cell>
          <cell r="F55" t="str">
            <v>Rendimiento</v>
          </cell>
          <cell r="G55">
            <v>0</v>
          </cell>
          <cell r="H55">
            <v>0</v>
          </cell>
          <cell r="I55" t="str">
            <v>Vr. Unitario</v>
          </cell>
          <cell r="J55">
            <v>0</v>
          </cell>
        </row>
        <row r="56">
          <cell r="A56">
            <v>0</v>
          </cell>
          <cell r="B56">
            <v>0</v>
          </cell>
          <cell r="C56">
            <v>0</v>
          </cell>
          <cell r="D56">
            <v>0</v>
          </cell>
          <cell r="E56">
            <v>0</v>
          </cell>
          <cell r="F56">
            <v>0</v>
          </cell>
          <cell r="G56">
            <v>0</v>
          </cell>
          <cell r="H56">
            <v>0</v>
          </cell>
          <cell r="I56">
            <v>0</v>
          </cell>
          <cell r="J56">
            <v>0</v>
          </cell>
        </row>
        <row r="57">
          <cell r="A57" t="str">
            <v>MO-01</v>
          </cell>
          <cell r="B57" t="str">
            <v>CUADRILLA AB  ALBAÑIL (1 OFICIAL + 1 AYUDANTE)</v>
          </cell>
          <cell r="C57" t="str">
            <v>hc</v>
          </cell>
          <cell r="D57">
            <v>0.57999999999999996</v>
          </cell>
          <cell r="E57">
            <v>9350</v>
          </cell>
          <cell r="F57">
            <v>32</v>
          </cell>
          <cell r="G57">
            <v>0</v>
          </cell>
          <cell r="H57">
            <v>0</v>
          </cell>
          <cell r="I57">
            <v>472736</v>
          </cell>
          <cell r="J57">
            <v>0</v>
          </cell>
        </row>
        <row r="58">
          <cell r="A58" t="str">
            <v>MO-07</v>
          </cell>
          <cell r="B58" t="str">
            <v>CUADRILLA G ELECTRICO (1 OFICIAL + 1 AYUDANTE)</v>
          </cell>
          <cell r="C58" t="str">
            <v>hc</v>
          </cell>
          <cell r="D58">
            <v>0.57999999999999996</v>
          </cell>
          <cell r="E58">
            <v>16500</v>
          </cell>
          <cell r="F58">
            <v>16</v>
          </cell>
          <cell r="G58">
            <v>0</v>
          </cell>
          <cell r="H58">
            <v>0</v>
          </cell>
          <cell r="I58">
            <v>417120</v>
          </cell>
          <cell r="J58">
            <v>0</v>
          </cell>
        </row>
        <row r="59">
          <cell r="A59">
            <v>0</v>
          </cell>
          <cell r="B59">
            <v>0</v>
          </cell>
          <cell r="C59">
            <v>0</v>
          </cell>
          <cell r="D59">
            <v>0</v>
          </cell>
          <cell r="E59">
            <v>0</v>
          </cell>
          <cell r="F59">
            <v>0</v>
          </cell>
          <cell r="G59">
            <v>0</v>
          </cell>
          <cell r="H59">
            <v>0</v>
          </cell>
          <cell r="I59">
            <v>0</v>
          </cell>
          <cell r="J59">
            <v>0</v>
          </cell>
        </row>
        <row r="60">
          <cell r="A60" t="str">
            <v>SUBTOTAL</v>
          </cell>
          <cell r="B60">
            <v>0</v>
          </cell>
          <cell r="C60">
            <v>0</v>
          </cell>
          <cell r="D60">
            <v>0</v>
          </cell>
          <cell r="E60">
            <v>0</v>
          </cell>
          <cell r="F60">
            <v>0</v>
          </cell>
          <cell r="G60">
            <v>0</v>
          </cell>
          <cell r="H60">
            <v>0</v>
          </cell>
          <cell r="I60">
            <v>889856</v>
          </cell>
          <cell r="J60">
            <v>0</v>
          </cell>
        </row>
        <row r="61">
          <cell r="A61" t="str">
            <v>TOTAL COSTO DIRECTO</v>
          </cell>
          <cell r="B61">
            <v>0</v>
          </cell>
          <cell r="C61">
            <v>0</v>
          </cell>
          <cell r="D61">
            <v>0</v>
          </cell>
          <cell r="E61">
            <v>0</v>
          </cell>
          <cell r="F61">
            <v>0</v>
          </cell>
          <cell r="G61">
            <v>0</v>
          </cell>
          <cell r="H61">
            <v>0</v>
          </cell>
          <cell r="I61">
            <v>4475455</v>
          </cell>
          <cell r="J61">
            <v>0</v>
          </cell>
        </row>
        <row r="62">
          <cell r="A62" t="str">
            <v>AIU CONTRACTUAL</v>
          </cell>
          <cell r="B62">
            <v>0</v>
          </cell>
          <cell r="C62">
            <v>0.25640000000000002</v>
          </cell>
          <cell r="D62">
            <v>0</v>
          </cell>
          <cell r="E62">
            <v>0</v>
          </cell>
          <cell r="F62">
            <v>0</v>
          </cell>
          <cell r="G62">
            <v>0</v>
          </cell>
          <cell r="H62" t="str">
            <v>TOTAL COSTO INDIRECTO</v>
          </cell>
          <cell r="I62">
            <v>1147506.662</v>
          </cell>
          <cell r="J62">
            <v>0</v>
          </cell>
        </row>
        <row r="63">
          <cell r="A63" t="str">
            <v xml:space="preserve">VALOR TOTAL ACTIVIDAD </v>
          </cell>
          <cell r="B63">
            <v>0</v>
          </cell>
          <cell r="C63">
            <v>0</v>
          </cell>
          <cell r="D63">
            <v>0</v>
          </cell>
          <cell r="E63">
            <v>0</v>
          </cell>
          <cell r="F63">
            <v>0</v>
          </cell>
          <cell r="G63">
            <v>0</v>
          </cell>
          <cell r="H63">
            <v>0</v>
          </cell>
          <cell r="I63">
            <v>5622961.6620000005</v>
          </cell>
          <cell r="J63">
            <v>0</v>
          </cell>
        </row>
        <row r="64">
          <cell r="A64" t="str">
            <v xml:space="preserve">VALOR RECURSOS NECESARIOS PARA LA EJECUCIÓN DE LA ACTIVIDAD </v>
          </cell>
          <cell r="B64">
            <v>0</v>
          </cell>
          <cell r="C64">
            <v>0</v>
          </cell>
          <cell r="D64">
            <v>0</v>
          </cell>
          <cell r="E64">
            <v>0</v>
          </cell>
          <cell r="F64">
            <v>0</v>
          </cell>
          <cell r="G64">
            <v>0</v>
          </cell>
          <cell r="H64">
            <v>0</v>
          </cell>
          <cell r="I64">
            <v>5622962</v>
          </cell>
          <cell r="J64">
            <v>0</v>
          </cell>
        </row>
        <row r="65">
          <cell r="A65" t="str">
            <v>Para constancia de lo anterior, se firma la presente acta bajo la responsabilidad expresa de los que intervienen en ella, de  conformidad  con las funciones  desempeñadas por cada uno de los mismos,  de acuerdo con el manual de interventoría, en _________</v>
          </cell>
          <cell r="B65">
            <v>0</v>
          </cell>
          <cell r="C65">
            <v>0</v>
          </cell>
          <cell r="D65">
            <v>0</v>
          </cell>
          <cell r="E65">
            <v>0</v>
          </cell>
          <cell r="F65">
            <v>0</v>
          </cell>
          <cell r="G65">
            <v>0</v>
          </cell>
          <cell r="H65">
            <v>0</v>
          </cell>
          <cell r="I65">
            <v>0</v>
          </cell>
          <cell r="J65">
            <v>0</v>
          </cell>
        </row>
        <row r="66">
          <cell r="A66">
            <v>0</v>
          </cell>
          <cell r="B66">
            <v>0</v>
          </cell>
          <cell r="C66">
            <v>0</v>
          </cell>
          <cell r="D66">
            <v>0</v>
          </cell>
          <cell r="E66">
            <v>0</v>
          </cell>
          <cell r="F66">
            <v>0</v>
          </cell>
          <cell r="G66">
            <v>0</v>
          </cell>
          <cell r="H66">
            <v>0</v>
          </cell>
          <cell r="I66">
            <v>0</v>
          </cell>
          <cell r="J66">
            <v>0</v>
          </cell>
        </row>
        <row r="67">
          <cell r="A67">
            <v>0</v>
          </cell>
          <cell r="B67">
            <v>0</v>
          </cell>
          <cell r="C67">
            <v>0</v>
          </cell>
          <cell r="D67">
            <v>0</v>
          </cell>
          <cell r="E67">
            <v>0</v>
          </cell>
          <cell r="F67">
            <v>0</v>
          </cell>
          <cell r="G67">
            <v>0</v>
          </cell>
          <cell r="H67">
            <v>0</v>
          </cell>
          <cell r="I67">
            <v>0</v>
          </cell>
          <cell r="J67">
            <v>0</v>
          </cell>
        </row>
        <row r="68">
          <cell r="A68">
            <v>0</v>
          </cell>
          <cell r="B68">
            <v>0</v>
          </cell>
          <cell r="C68">
            <v>0</v>
          </cell>
          <cell r="D68">
            <v>0</v>
          </cell>
          <cell r="E68">
            <v>0</v>
          </cell>
          <cell r="F68">
            <v>0</v>
          </cell>
          <cell r="G68">
            <v>0</v>
          </cell>
          <cell r="H68">
            <v>0</v>
          </cell>
          <cell r="I68">
            <v>0</v>
          </cell>
          <cell r="J68">
            <v>0</v>
          </cell>
        </row>
        <row r="69">
          <cell r="A69">
            <v>0</v>
          </cell>
          <cell r="B69">
            <v>0</v>
          </cell>
          <cell r="C69">
            <v>0</v>
          </cell>
          <cell r="D69">
            <v>0</v>
          </cell>
          <cell r="E69">
            <v>0</v>
          </cell>
          <cell r="F69">
            <v>0</v>
          </cell>
          <cell r="G69">
            <v>0</v>
          </cell>
          <cell r="H69">
            <v>0</v>
          </cell>
          <cell r="I69">
            <v>0</v>
          </cell>
          <cell r="J69">
            <v>0</v>
          </cell>
        </row>
        <row r="70">
          <cell r="A70">
            <v>0</v>
          </cell>
          <cell r="B70">
            <v>0</v>
          </cell>
          <cell r="C70">
            <v>0</v>
          </cell>
          <cell r="D70">
            <v>0</v>
          </cell>
          <cell r="E70">
            <v>0</v>
          </cell>
          <cell r="F70">
            <v>0</v>
          </cell>
          <cell r="G70">
            <v>0</v>
          </cell>
          <cell r="H70">
            <v>0</v>
          </cell>
          <cell r="I70">
            <v>0</v>
          </cell>
          <cell r="J70">
            <v>0</v>
          </cell>
        </row>
        <row r="71">
          <cell r="A71">
            <v>0</v>
          </cell>
          <cell r="C71">
            <v>0</v>
          </cell>
        </row>
        <row r="72">
          <cell r="A72" t="str">
            <v>C. OBSERVACIONES INTERVENTORIA (Campo de obligatorio diligenciamiento)</v>
          </cell>
          <cell r="B72">
            <v>0</v>
          </cell>
          <cell r="C72">
            <v>0</v>
          </cell>
          <cell r="D72">
            <v>0</v>
          </cell>
          <cell r="E72">
            <v>0</v>
          </cell>
          <cell r="F72">
            <v>0</v>
          </cell>
          <cell r="G72">
            <v>0</v>
          </cell>
          <cell r="H72">
            <v>0</v>
          </cell>
          <cell r="I72">
            <v>0</v>
          </cell>
          <cell r="J72">
            <v>0</v>
          </cell>
        </row>
        <row r="73">
          <cell r="A73">
            <v>0</v>
          </cell>
          <cell r="B73">
            <v>0</v>
          </cell>
          <cell r="C73">
            <v>0</v>
          </cell>
          <cell r="D73">
            <v>0</v>
          </cell>
          <cell r="E73">
            <v>0</v>
          </cell>
          <cell r="F73">
            <v>0</v>
          </cell>
          <cell r="G73">
            <v>0</v>
          </cell>
          <cell r="H73">
            <v>0</v>
          </cell>
          <cell r="I73">
            <v>0</v>
          </cell>
          <cell r="J73">
            <v>0</v>
          </cell>
        </row>
        <row r="74">
          <cell r="A74">
            <v>0</v>
          </cell>
          <cell r="B74">
            <v>0</v>
          </cell>
          <cell r="C74">
            <v>0</v>
          </cell>
          <cell r="D74">
            <v>0</v>
          </cell>
          <cell r="E74">
            <v>0</v>
          </cell>
          <cell r="F74">
            <v>0</v>
          </cell>
          <cell r="G74">
            <v>0</v>
          </cell>
          <cell r="H74">
            <v>0</v>
          </cell>
          <cell r="I74">
            <v>0</v>
          </cell>
          <cell r="J74">
            <v>0</v>
          </cell>
        </row>
        <row r="75">
          <cell r="A75">
            <v>0</v>
          </cell>
          <cell r="B75">
            <v>0</v>
          </cell>
          <cell r="C75">
            <v>0</v>
          </cell>
          <cell r="D75">
            <v>0</v>
          </cell>
          <cell r="E75">
            <v>0</v>
          </cell>
          <cell r="F75">
            <v>0</v>
          </cell>
          <cell r="G75">
            <v>0</v>
          </cell>
          <cell r="H75">
            <v>0</v>
          </cell>
          <cell r="I75">
            <v>0</v>
          </cell>
          <cell r="J75">
            <v>0</v>
          </cell>
        </row>
        <row r="76">
          <cell r="A76">
            <v>0</v>
          </cell>
          <cell r="B76">
            <v>0</v>
          </cell>
          <cell r="C76">
            <v>0</v>
          </cell>
          <cell r="D76">
            <v>0</v>
          </cell>
          <cell r="E76">
            <v>0</v>
          </cell>
          <cell r="F76">
            <v>0</v>
          </cell>
          <cell r="G76">
            <v>0</v>
          </cell>
          <cell r="H76">
            <v>0</v>
          </cell>
          <cell r="I76">
            <v>0</v>
          </cell>
          <cell r="J76">
            <v>0</v>
          </cell>
        </row>
        <row r="77">
          <cell r="A77">
            <v>0</v>
          </cell>
          <cell r="B77">
            <v>0</v>
          </cell>
          <cell r="C77">
            <v>0</v>
          </cell>
          <cell r="D77">
            <v>0</v>
          </cell>
          <cell r="E77">
            <v>0</v>
          </cell>
          <cell r="F77">
            <v>0</v>
          </cell>
          <cell r="G77">
            <v>0</v>
          </cell>
          <cell r="H77">
            <v>0</v>
          </cell>
          <cell r="I77">
            <v>0</v>
          </cell>
          <cell r="J77">
            <v>0</v>
          </cell>
        </row>
        <row r="78">
          <cell r="A78">
            <v>0</v>
          </cell>
          <cell r="B78">
            <v>0</v>
          </cell>
          <cell r="C78">
            <v>0</v>
          </cell>
          <cell r="D78">
            <v>0</v>
          </cell>
          <cell r="E78">
            <v>0</v>
          </cell>
          <cell r="F78">
            <v>0</v>
          </cell>
          <cell r="G78">
            <v>0</v>
          </cell>
          <cell r="I78">
            <v>0</v>
          </cell>
        </row>
        <row r="79">
          <cell r="A79">
            <v>0</v>
          </cell>
          <cell r="B79">
            <v>0</v>
          </cell>
          <cell r="C79">
            <v>0</v>
          </cell>
          <cell r="D79">
            <v>0</v>
          </cell>
          <cell r="E79">
            <v>0</v>
          </cell>
          <cell r="F79">
            <v>0</v>
          </cell>
          <cell r="G79">
            <v>0</v>
          </cell>
          <cell r="H79">
            <v>0</v>
          </cell>
          <cell r="J79">
            <v>0</v>
          </cell>
        </row>
        <row r="80">
          <cell r="A80">
            <v>0</v>
          </cell>
          <cell r="B80">
            <v>0</v>
          </cell>
          <cell r="C80">
            <v>0</v>
          </cell>
          <cell r="D80">
            <v>0</v>
          </cell>
          <cell r="E80">
            <v>0</v>
          </cell>
          <cell r="F80">
            <v>0</v>
          </cell>
          <cell r="G80">
            <v>0</v>
          </cell>
          <cell r="H80">
            <v>0</v>
          </cell>
          <cell r="J80" t="str">
            <v>Original  - FONADE</v>
          </cell>
        </row>
        <row r="81">
          <cell r="A81">
            <v>0</v>
          </cell>
          <cell r="B81">
            <v>0</v>
          </cell>
          <cell r="C81">
            <v>0</v>
          </cell>
          <cell r="D81">
            <v>0</v>
          </cell>
          <cell r="E81">
            <v>0</v>
          </cell>
          <cell r="F81">
            <v>0</v>
          </cell>
          <cell r="G81">
            <v>0</v>
          </cell>
          <cell r="H81">
            <v>0</v>
          </cell>
          <cell r="I81">
            <v>0</v>
          </cell>
          <cell r="J81" t="str">
            <v>Copias: Contratista, Interventor</v>
          </cell>
        </row>
        <row r="82">
          <cell r="A82">
            <v>0</v>
          </cell>
          <cell r="B82">
            <v>0</v>
          </cell>
          <cell r="E82">
            <v>0</v>
          </cell>
          <cell r="F82">
            <v>0</v>
          </cell>
          <cell r="G82">
            <v>0</v>
          </cell>
          <cell r="H82">
            <v>0</v>
          </cell>
          <cell r="I82">
            <v>0</v>
          </cell>
        </row>
        <row r="83">
          <cell r="A83" t="str">
            <v>Item</v>
          </cell>
          <cell r="B83" t="str">
            <v>Descripción</v>
          </cell>
          <cell r="C83">
            <v>0</v>
          </cell>
          <cell r="D83">
            <v>0</v>
          </cell>
          <cell r="E83">
            <v>0</v>
          </cell>
          <cell r="F83">
            <v>0</v>
          </cell>
          <cell r="G83" t="str">
            <v>Unidad</v>
          </cell>
          <cell r="H83">
            <v>0</v>
          </cell>
          <cell r="I83" t="str">
            <v>Cantidad</v>
          </cell>
          <cell r="J83">
            <v>0</v>
          </cell>
        </row>
        <row r="84">
          <cell r="A84" t="str">
            <v>01.01.02</v>
          </cell>
          <cell r="B84" t="str">
            <v>Cerramiento provisional en repisas de madera 5x10cm (distanciadas cada 1.20m) y lona verde h.=2,00 m. Incluye dados de concreto,varas de clavo y puertas.</v>
          </cell>
          <cell r="C84">
            <v>0</v>
          </cell>
          <cell r="D84">
            <v>0</v>
          </cell>
          <cell r="E84">
            <v>0</v>
          </cell>
          <cell r="F84">
            <v>0</v>
          </cell>
          <cell r="G84" t="str">
            <v>M</v>
          </cell>
          <cell r="H84">
            <v>0</v>
          </cell>
          <cell r="I84">
            <v>92.4</v>
          </cell>
          <cell r="J84">
            <v>0</v>
          </cell>
          <cell r="K84">
            <v>14126</v>
          </cell>
        </row>
        <row r="85">
          <cell r="A85">
            <v>0</v>
          </cell>
          <cell r="B85">
            <v>0</v>
          </cell>
          <cell r="C85">
            <v>0</v>
          </cell>
          <cell r="D85">
            <v>0</v>
          </cell>
          <cell r="E85">
            <v>0</v>
          </cell>
          <cell r="F85">
            <v>0</v>
          </cell>
          <cell r="G85">
            <v>0</v>
          </cell>
          <cell r="H85">
            <v>0</v>
          </cell>
          <cell r="I85">
            <v>0</v>
          </cell>
          <cell r="J85">
            <v>0</v>
          </cell>
        </row>
        <row r="86">
          <cell r="A86" t="str">
            <v>1.  Equipo</v>
          </cell>
          <cell r="B86">
            <v>0</v>
          </cell>
          <cell r="C86">
            <v>0</v>
          </cell>
          <cell r="D86">
            <v>0</v>
          </cell>
          <cell r="E86">
            <v>0</v>
          </cell>
          <cell r="F86">
            <v>0</v>
          </cell>
          <cell r="G86">
            <v>0</v>
          </cell>
          <cell r="H86">
            <v>0</v>
          </cell>
          <cell r="I86">
            <v>0</v>
          </cell>
          <cell r="J86">
            <v>0</v>
          </cell>
        </row>
        <row r="87">
          <cell r="A87" t="str">
            <v>Codigo</v>
          </cell>
          <cell r="B87" t="str">
            <v>Descripción</v>
          </cell>
          <cell r="C87" t="str">
            <v>Marca</v>
          </cell>
          <cell r="D87" t="str">
            <v>Unidad</v>
          </cell>
          <cell r="E87" t="str">
            <v>Tarifa</v>
          </cell>
          <cell r="F87">
            <v>0</v>
          </cell>
          <cell r="G87" t="str">
            <v>Rendimiento</v>
          </cell>
          <cell r="H87">
            <v>0</v>
          </cell>
          <cell r="I87" t="str">
            <v>Vr. Unitario</v>
          </cell>
          <cell r="J87">
            <v>0</v>
          </cell>
        </row>
        <row r="88">
          <cell r="A88" t="str">
            <v>EH-33</v>
          </cell>
          <cell r="B88" t="str">
            <v xml:space="preserve">HERRAMIENTA MENOR 5 %  DE LA MANO OBRA </v>
          </cell>
          <cell r="C88">
            <v>0</v>
          </cell>
          <cell r="D88" t="str">
            <v xml:space="preserve">Global </v>
          </cell>
          <cell r="E88">
            <v>259</v>
          </cell>
          <cell r="F88">
            <v>0</v>
          </cell>
          <cell r="G88">
            <v>1</v>
          </cell>
          <cell r="H88">
            <v>0</v>
          </cell>
          <cell r="I88">
            <v>259</v>
          </cell>
          <cell r="J88">
            <v>0</v>
          </cell>
        </row>
        <row r="89">
          <cell r="A89" t="str">
            <v>EH-23</v>
          </cell>
          <cell r="B89" t="e">
            <v>#N/A</v>
          </cell>
          <cell r="C89">
            <v>0</v>
          </cell>
          <cell r="D89" t="e">
            <v>#N/A</v>
          </cell>
          <cell r="E89" t="e">
            <v>#N/A</v>
          </cell>
          <cell r="F89">
            <v>0</v>
          </cell>
          <cell r="G89">
            <v>1</v>
          </cell>
          <cell r="H89">
            <v>0</v>
          </cell>
          <cell r="I89">
            <v>0</v>
          </cell>
          <cell r="J89">
            <v>0</v>
          </cell>
        </row>
        <row r="90">
          <cell r="A90">
            <v>0</v>
          </cell>
          <cell r="B90">
            <v>0</v>
          </cell>
          <cell r="C90">
            <v>0</v>
          </cell>
          <cell r="D90">
            <v>0</v>
          </cell>
          <cell r="E90">
            <v>0</v>
          </cell>
          <cell r="F90">
            <v>0</v>
          </cell>
          <cell r="G90">
            <v>0</v>
          </cell>
          <cell r="H90">
            <v>0</v>
          </cell>
          <cell r="I90">
            <v>0</v>
          </cell>
          <cell r="J90">
            <v>0</v>
          </cell>
        </row>
        <row r="91">
          <cell r="A91" t="str">
            <v>SUBTOTAL</v>
          </cell>
          <cell r="B91">
            <v>0</v>
          </cell>
          <cell r="C91">
            <v>0</v>
          </cell>
          <cell r="D91">
            <v>0</v>
          </cell>
          <cell r="E91">
            <v>0</v>
          </cell>
          <cell r="F91">
            <v>0</v>
          </cell>
          <cell r="G91">
            <v>0</v>
          </cell>
          <cell r="H91">
            <v>0</v>
          </cell>
          <cell r="I91">
            <v>259</v>
          </cell>
          <cell r="J91">
            <v>0</v>
          </cell>
        </row>
        <row r="92">
          <cell r="A92">
            <v>0</v>
          </cell>
          <cell r="B92">
            <v>0</v>
          </cell>
          <cell r="C92">
            <v>0</v>
          </cell>
          <cell r="D92">
            <v>0</v>
          </cell>
          <cell r="E92">
            <v>0</v>
          </cell>
          <cell r="F92">
            <v>0</v>
          </cell>
          <cell r="G92">
            <v>0</v>
          </cell>
          <cell r="H92">
            <v>0</v>
          </cell>
          <cell r="I92">
            <v>0</v>
          </cell>
          <cell r="J92">
            <v>0</v>
          </cell>
        </row>
        <row r="93">
          <cell r="A93" t="str">
            <v>2.  Materiales</v>
          </cell>
          <cell r="B93">
            <v>0</v>
          </cell>
          <cell r="C93">
            <v>0</v>
          </cell>
          <cell r="D93">
            <v>0</v>
          </cell>
          <cell r="E93">
            <v>0</v>
          </cell>
          <cell r="F93">
            <v>0</v>
          </cell>
          <cell r="G93">
            <v>0</v>
          </cell>
          <cell r="H93">
            <v>0</v>
          </cell>
          <cell r="I93">
            <v>0</v>
          </cell>
          <cell r="J93">
            <v>0</v>
          </cell>
        </row>
        <row r="94">
          <cell r="A94" t="str">
            <v>Codigo</v>
          </cell>
          <cell r="B94" t="str">
            <v>Descripción</v>
          </cell>
          <cell r="C94">
            <v>0</v>
          </cell>
          <cell r="D94" t="str">
            <v>Unidad</v>
          </cell>
          <cell r="E94" t="str">
            <v>Rendimiento</v>
          </cell>
          <cell r="F94" t="str">
            <v>Precio Unitario</v>
          </cell>
          <cell r="G94">
            <v>0</v>
          </cell>
          <cell r="H94">
            <v>0</v>
          </cell>
          <cell r="I94" t="str">
            <v>Vr Unitario</v>
          </cell>
          <cell r="J94">
            <v>0</v>
          </cell>
        </row>
        <row r="95">
          <cell r="A95" t="str">
            <v>H03</v>
          </cell>
          <cell r="B95" t="str">
            <v xml:space="preserve">CONCRETO 2.500 psi </v>
          </cell>
          <cell r="C95">
            <v>0</v>
          </cell>
          <cell r="D95" t="str">
            <v>m3</v>
          </cell>
          <cell r="E95">
            <v>1.2E-2</v>
          </cell>
          <cell r="F95">
            <v>268000</v>
          </cell>
          <cell r="G95">
            <v>0</v>
          </cell>
          <cell r="H95">
            <v>0</v>
          </cell>
          <cell r="I95">
            <v>3216</v>
          </cell>
          <cell r="J95">
            <v>0</v>
          </cell>
        </row>
        <row r="96">
          <cell r="A96" t="str">
            <v>O44</v>
          </cell>
          <cell r="B96" t="str">
            <v>TELA VERDE H:2.00 M</v>
          </cell>
          <cell r="C96">
            <v>0</v>
          </cell>
          <cell r="D96" t="str">
            <v>M</v>
          </cell>
          <cell r="E96">
            <v>1.05</v>
          </cell>
          <cell r="F96">
            <v>2600</v>
          </cell>
          <cell r="G96">
            <v>0</v>
          </cell>
          <cell r="H96">
            <v>0</v>
          </cell>
          <cell r="I96">
            <v>2730</v>
          </cell>
          <cell r="J96">
            <v>0</v>
          </cell>
        </row>
        <row r="97">
          <cell r="A97" t="str">
            <v>O15</v>
          </cell>
          <cell r="B97" t="str">
            <v>PUNTILLA CON CABEZA  VARIADA</v>
          </cell>
          <cell r="C97">
            <v>0</v>
          </cell>
          <cell r="D97" t="str">
            <v>lb</v>
          </cell>
          <cell r="E97">
            <v>0.2</v>
          </cell>
          <cell r="F97">
            <v>2500</v>
          </cell>
          <cell r="G97">
            <v>0</v>
          </cell>
          <cell r="H97">
            <v>0</v>
          </cell>
          <cell r="I97">
            <v>500</v>
          </cell>
          <cell r="J97">
            <v>0</v>
          </cell>
        </row>
        <row r="98">
          <cell r="A98" t="str">
            <v>W19</v>
          </cell>
          <cell r="B98" t="str">
            <v>VARA DE CLAVO X 3 m</v>
          </cell>
          <cell r="C98">
            <v>0</v>
          </cell>
          <cell r="D98" t="str">
            <v>und</v>
          </cell>
          <cell r="E98">
            <v>0.2</v>
          </cell>
          <cell r="F98">
            <v>4500</v>
          </cell>
          <cell r="G98">
            <v>0</v>
          </cell>
          <cell r="H98">
            <v>0</v>
          </cell>
          <cell r="I98">
            <v>900</v>
          </cell>
          <cell r="J98">
            <v>0</v>
          </cell>
        </row>
        <row r="99">
          <cell r="A99">
            <v>0</v>
          </cell>
          <cell r="B99">
            <v>0</v>
          </cell>
          <cell r="C99">
            <v>0</v>
          </cell>
          <cell r="D99">
            <v>0</v>
          </cell>
          <cell r="E99">
            <v>0</v>
          </cell>
          <cell r="F99">
            <v>0</v>
          </cell>
          <cell r="G99">
            <v>0</v>
          </cell>
          <cell r="H99">
            <v>0</v>
          </cell>
          <cell r="I99">
            <v>0</v>
          </cell>
          <cell r="J99">
            <v>0</v>
          </cell>
        </row>
        <row r="100">
          <cell r="A100">
            <v>0</v>
          </cell>
          <cell r="B100">
            <v>0</v>
          </cell>
          <cell r="C100">
            <v>0</v>
          </cell>
          <cell r="D100">
            <v>0</v>
          </cell>
          <cell r="E100">
            <v>0</v>
          </cell>
          <cell r="F100">
            <v>0</v>
          </cell>
          <cell r="G100">
            <v>0</v>
          </cell>
          <cell r="H100">
            <v>0</v>
          </cell>
          <cell r="I100">
            <v>0</v>
          </cell>
          <cell r="J100">
            <v>0</v>
          </cell>
        </row>
        <row r="101">
          <cell r="A101">
            <v>0</v>
          </cell>
          <cell r="B101">
            <v>0</v>
          </cell>
          <cell r="C101">
            <v>0</v>
          </cell>
          <cell r="D101">
            <v>0</v>
          </cell>
          <cell r="E101">
            <v>0</v>
          </cell>
          <cell r="F101">
            <v>0</v>
          </cell>
          <cell r="G101">
            <v>0</v>
          </cell>
          <cell r="H101">
            <v>0</v>
          </cell>
          <cell r="I101">
            <v>0</v>
          </cell>
          <cell r="J101">
            <v>0</v>
          </cell>
        </row>
        <row r="102">
          <cell r="A102">
            <v>0</v>
          </cell>
          <cell r="B102">
            <v>0</v>
          </cell>
          <cell r="C102">
            <v>0</v>
          </cell>
          <cell r="D102">
            <v>0</v>
          </cell>
          <cell r="E102">
            <v>0</v>
          </cell>
          <cell r="F102">
            <v>0</v>
          </cell>
          <cell r="G102">
            <v>0</v>
          </cell>
          <cell r="H102">
            <v>0</v>
          </cell>
          <cell r="I102">
            <v>0</v>
          </cell>
          <cell r="J102">
            <v>0</v>
          </cell>
        </row>
        <row r="103">
          <cell r="A103">
            <v>0</v>
          </cell>
          <cell r="B103">
            <v>0</v>
          </cell>
          <cell r="C103">
            <v>0</v>
          </cell>
          <cell r="D103">
            <v>0</v>
          </cell>
          <cell r="E103">
            <v>0</v>
          </cell>
          <cell r="F103">
            <v>0</v>
          </cell>
          <cell r="G103">
            <v>0</v>
          </cell>
          <cell r="H103">
            <v>0</v>
          </cell>
          <cell r="I103">
            <v>0</v>
          </cell>
          <cell r="J103">
            <v>0</v>
          </cell>
        </row>
        <row r="104">
          <cell r="A104">
            <v>0</v>
          </cell>
          <cell r="B104">
            <v>0</v>
          </cell>
          <cell r="C104">
            <v>0</v>
          </cell>
          <cell r="D104">
            <v>0</v>
          </cell>
          <cell r="E104">
            <v>0</v>
          </cell>
          <cell r="F104">
            <v>0</v>
          </cell>
          <cell r="G104">
            <v>0</v>
          </cell>
          <cell r="H104">
            <v>0</v>
          </cell>
          <cell r="I104">
            <v>0</v>
          </cell>
          <cell r="J104">
            <v>0</v>
          </cell>
        </row>
        <row r="105">
          <cell r="A105">
            <v>0</v>
          </cell>
          <cell r="B105">
            <v>0</v>
          </cell>
          <cell r="C105">
            <v>0</v>
          </cell>
          <cell r="D105">
            <v>0</v>
          </cell>
          <cell r="E105">
            <v>0</v>
          </cell>
          <cell r="F105">
            <v>0</v>
          </cell>
          <cell r="G105">
            <v>0</v>
          </cell>
          <cell r="H105">
            <v>0</v>
          </cell>
          <cell r="I105">
            <v>0</v>
          </cell>
          <cell r="J105">
            <v>0</v>
          </cell>
        </row>
        <row r="106">
          <cell r="A106">
            <v>0</v>
          </cell>
          <cell r="B106">
            <v>0</v>
          </cell>
          <cell r="C106">
            <v>0</v>
          </cell>
          <cell r="D106">
            <v>0</v>
          </cell>
          <cell r="E106">
            <v>0</v>
          </cell>
          <cell r="F106">
            <v>0</v>
          </cell>
          <cell r="G106">
            <v>0</v>
          </cell>
          <cell r="H106">
            <v>0</v>
          </cell>
          <cell r="I106">
            <v>0</v>
          </cell>
          <cell r="J106">
            <v>0</v>
          </cell>
        </row>
        <row r="107">
          <cell r="A107" t="str">
            <v>SUBTOTAL</v>
          </cell>
          <cell r="B107">
            <v>0</v>
          </cell>
          <cell r="C107">
            <v>0</v>
          </cell>
          <cell r="D107">
            <v>0</v>
          </cell>
          <cell r="E107">
            <v>0</v>
          </cell>
          <cell r="F107">
            <v>0</v>
          </cell>
          <cell r="G107">
            <v>0</v>
          </cell>
          <cell r="H107">
            <v>0</v>
          </cell>
          <cell r="I107">
            <v>7346</v>
          </cell>
          <cell r="J107">
            <v>0</v>
          </cell>
        </row>
        <row r="108">
          <cell r="A108">
            <v>0</v>
          </cell>
          <cell r="B108">
            <v>0</v>
          </cell>
          <cell r="C108">
            <v>0</v>
          </cell>
          <cell r="D108">
            <v>0</v>
          </cell>
          <cell r="E108">
            <v>0</v>
          </cell>
          <cell r="F108">
            <v>0</v>
          </cell>
          <cell r="G108">
            <v>0</v>
          </cell>
          <cell r="H108">
            <v>0</v>
          </cell>
          <cell r="I108">
            <v>0</v>
          </cell>
          <cell r="J108">
            <v>0</v>
          </cell>
        </row>
        <row r="109">
          <cell r="A109" t="str">
            <v>3. Transportes</v>
          </cell>
          <cell r="B109">
            <v>0</v>
          </cell>
          <cell r="C109">
            <v>0</v>
          </cell>
          <cell r="D109">
            <v>0</v>
          </cell>
          <cell r="E109">
            <v>0</v>
          </cell>
          <cell r="F109">
            <v>0</v>
          </cell>
          <cell r="G109">
            <v>0</v>
          </cell>
          <cell r="H109">
            <v>0</v>
          </cell>
          <cell r="I109">
            <v>0</v>
          </cell>
          <cell r="J109">
            <v>0</v>
          </cell>
        </row>
        <row r="110">
          <cell r="A110" t="str">
            <v>Codigo</v>
          </cell>
          <cell r="B110" t="str">
            <v xml:space="preserve">Descripcion </v>
          </cell>
          <cell r="C110" t="str">
            <v>Vol. o Peso</v>
          </cell>
          <cell r="D110" t="str">
            <v>Unidad</v>
          </cell>
          <cell r="E110" t="str">
            <v>Distancia</v>
          </cell>
          <cell r="F110">
            <v>0</v>
          </cell>
          <cell r="G110" t="str">
            <v>Tarifa</v>
          </cell>
          <cell r="H110">
            <v>0</v>
          </cell>
          <cell r="I110" t="str">
            <v>Vr. Unitario</v>
          </cell>
          <cell r="J110">
            <v>0</v>
          </cell>
        </row>
        <row r="111">
          <cell r="A111">
            <v>0</v>
          </cell>
          <cell r="B111">
            <v>0</v>
          </cell>
          <cell r="C111">
            <v>0</v>
          </cell>
          <cell r="D111">
            <v>0</v>
          </cell>
          <cell r="E111">
            <v>0</v>
          </cell>
          <cell r="F111">
            <v>0</v>
          </cell>
          <cell r="G111">
            <v>0</v>
          </cell>
          <cell r="H111">
            <v>0</v>
          </cell>
          <cell r="I111">
            <v>0</v>
          </cell>
          <cell r="J111">
            <v>0</v>
          </cell>
        </row>
        <row r="112">
          <cell r="A112" t="str">
            <v>EH-44</v>
          </cell>
          <cell r="B112" t="str">
            <v>TRANSPORTE DE MATERIALES O EQUIPO</v>
          </cell>
          <cell r="C112">
            <v>0</v>
          </cell>
          <cell r="D112" t="str">
            <v>Viaje</v>
          </cell>
          <cell r="E112">
            <v>0.03</v>
          </cell>
          <cell r="F112">
            <v>0</v>
          </cell>
          <cell r="G112">
            <v>45000</v>
          </cell>
          <cell r="H112">
            <v>0</v>
          </cell>
          <cell r="I112">
            <v>1350</v>
          </cell>
          <cell r="J112">
            <v>0</v>
          </cell>
        </row>
        <row r="113">
          <cell r="A113">
            <v>0</v>
          </cell>
          <cell r="B113">
            <v>0</v>
          </cell>
          <cell r="C113">
            <v>0</v>
          </cell>
          <cell r="D113">
            <v>0</v>
          </cell>
          <cell r="E113">
            <v>0</v>
          </cell>
          <cell r="F113">
            <v>0</v>
          </cell>
          <cell r="G113">
            <v>0</v>
          </cell>
          <cell r="H113">
            <v>0</v>
          </cell>
          <cell r="I113">
            <v>0</v>
          </cell>
          <cell r="J113">
            <v>0</v>
          </cell>
        </row>
        <row r="114">
          <cell r="A114" t="str">
            <v>SUBTOTAL</v>
          </cell>
          <cell r="B114">
            <v>0</v>
          </cell>
          <cell r="C114">
            <v>0</v>
          </cell>
          <cell r="D114">
            <v>0</v>
          </cell>
          <cell r="E114">
            <v>0</v>
          </cell>
          <cell r="F114">
            <v>0</v>
          </cell>
          <cell r="G114">
            <v>0</v>
          </cell>
          <cell r="H114">
            <v>0</v>
          </cell>
          <cell r="I114">
            <v>1350</v>
          </cell>
          <cell r="J114">
            <v>0</v>
          </cell>
        </row>
        <row r="115">
          <cell r="A115">
            <v>0</v>
          </cell>
          <cell r="B115">
            <v>0</v>
          </cell>
          <cell r="C115">
            <v>0</v>
          </cell>
          <cell r="D115">
            <v>0</v>
          </cell>
          <cell r="E115">
            <v>0</v>
          </cell>
          <cell r="F115">
            <v>0</v>
          </cell>
          <cell r="G115">
            <v>0</v>
          </cell>
          <cell r="H115">
            <v>0</v>
          </cell>
          <cell r="I115">
            <v>0</v>
          </cell>
          <cell r="J115">
            <v>0</v>
          </cell>
        </row>
        <row r="116">
          <cell r="A116" t="str">
            <v>4. Mano de Obra</v>
          </cell>
          <cell r="B116">
            <v>0</v>
          </cell>
          <cell r="C116">
            <v>0</v>
          </cell>
          <cell r="D116">
            <v>0</v>
          </cell>
          <cell r="E116">
            <v>0</v>
          </cell>
          <cell r="F116">
            <v>0</v>
          </cell>
          <cell r="G116">
            <v>0</v>
          </cell>
          <cell r="H116">
            <v>0</v>
          </cell>
          <cell r="I116">
            <v>0</v>
          </cell>
          <cell r="J116">
            <v>0</v>
          </cell>
        </row>
        <row r="117">
          <cell r="A117" t="str">
            <v>Codigo</v>
          </cell>
          <cell r="B117" t="str">
            <v>Trabajador</v>
          </cell>
          <cell r="C117" t="str">
            <v>Jornal</v>
          </cell>
          <cell r="D117" t="str">
            <v>Prestac.</v>
          </cell>
          <cell r="E117" t="str">
            <v>Jornal Total</v>
          </cell>
          <cell r="F117" t="str">
            <v>Rendimiento</v>
          </cell>
          <cell r="G117">
            <v>0</v>
          </cell>
          <cell r="H117">
            <v>0</v>
          </cell>
          <cell r="I117" t="str">
            <v>Vr. Unitario</v>
          </cell>
          <cell r="J117">
            <v>0</v>
          </cell>
        </row>
        <row r="118">
          <cell r="A118">
            <v>0</v>
          </cell>
          <cell r="B118">
            <v>0</v>
          </cell>
          <cell r="C118">
            <v>0</v>
          </cell>
          <cell r="D118">
            <v>0</v>
          </cell>
          <cell r="E118">
            <v>0</v>
          </cell>
          <cell r="F118">
            <v>0</v>
          </cell>
          <cell r="G118">
            <v>0</v>
          </cell>
          <cell r="H118">
            <v>0</v>
          </cell>
          <cell r="I118">
            <v>0</v>
          </cell>
          <cell r="J118">
            <v>0</v>
          </cell>
        </row>
        <row r="119">
          <cell r="A119" t="str">
            <v>MO-01</v>
          </cell>
          <cell r="B119" t="str">
            <v>CUADRILLA AB  ALBAÑIL (1 OFICIAL + 1 AYUDANTE)</v>
          </cell>
          <cell r="C119" t="str">
            <v>hc</v>
          </cell>
          <cell r="D119">
            <v>0.57999999999999996</v>
          </cell>
          <cell r="E119">
            <v>9350</v>
          </cell>
          <cell r="F119">
            <v>0.35</v>
          </cell>
          <cell r="G119">
            <v>0</v>
          </cell>
          <cell r="H119">
            <v>0</v>
          </cell>
          <cell r="I119">
            <v>5171</v>
          </cell>
          <cell r="J119">
            <v>0</v>
          </cell>
        </row>
        <row r="120">
          <cell r="A120">
            <v>0</v>
          </cell>
          <cell r="B120">
            <v>0</v>
          </cell>
          <cell r="C120">
            <v>0</v>
          </cell>
          <cell r="D120">
            <v>0</v>
          </cell>
          <cell r="E120">
            <v>0</v>
          </cell>
          <cell r="F120">
            <v>0</v>
          </cell>
          <cell r="G120">
            <v>0</v>
          </cell>
          <cell r="H120">
            <v>0</v>
          </cell>
          <cell r="I120">
            <v>0</v>
          </cell>
          <cell r="J120">
            <v>0</v>
          </cell>
        </row>
        <row r="121">
          <cell r="A121">
            <v>0</v>
          </cell>
          <cell r="B121">
            <v>0</v>
          </cell>
          <cell r="C121">
            <v>0</v>
          </cell>
          <cell r="D121">
            <v>0</v>
          </cell>
          <cell r="E121">
            <v>0</v>
          </cell>
          <cell r="F121">
            <v>0</v>
          </cell>
          <cell r="G121">
            <v>0</v>
          </cell>
          <cell r="H121">
            <v>0</v>
          </cell>
          <cell r="I121">
            <v>0</v>
          </cell>
          <cell r="J121">
            <v>0</v>
          </cell>
        </row>
        <row r="122">
          <cell r="A122" t="str">
            <v>SUBTOTAL</v>
          </cell>
          <cell r="B122">
            <v>0</v>
          </cell>
          <cell r="C122">
            <v>0</v>
          </cell>
          <cell r="D122">
            <v>0</v>
          </cell>
          <cell r="E122">
            <v>0</v>
          </cell>
          <cell r="F122">
            <v>0</v>
          </cell>
          <cell r="G122">
            <v>0</v>
          </cell>
          <cell r="H122">
            <v>0</v>
          </cell>
          <cell r="I122">
            <v>5171</v>
          </cell>
          <cell r="J122">
            <v>0</v>
          </cell>
        </row>
        <row r="123">
          <cell r="A123" t="str">
            <v>TOTAL COSTO DIRECTO</v>
          </cell>
          <cell r="B123">
            <v>0</v>
          </cell>
          <cell r="C123">
            <v>0</v>
          </cell>
          <cell r="D123">
            <v>0</v>
          </cell>
          <cell r="E123">
            <v>0</v>
          </cell>
          <cell r="F123">
            <v>0</v>
          </cell>
          <cell r="G123">
            <v>0</v>
          </cell>
          <cell r="H123">
            <v>0</v>
          </cell>
          <cell r="I123">
            <v>14126</v>
          </cell>
          <cell r="J123">
            <v>0</v>
          </cell>
        </row>
        <row r="124">
          <cell r="A124" t="str">
            <v>AIU CONTRACTUAL</v>
          </cell>
          <cell r="B124">
            <v>0</v>
          </cell>
          <cell r="C124">
            <v>0.25640000000000002</v>
          </cell>
          <cell r="D124">
            <v>0</v>
          </cell>
          <cell r="E124">
            <v>0</v>
          </cell>
          <cell r="F124">
            <v>0</v>
          </cell>
          <cell r="G124">
            <v>0</v>
          </cell>
          <cell r="H124" t="str">
            <v>TOTAL COSTO INDIRECTO</v>
          </cell>
          <cell r="I124">
            <v>3621.9064000000003</v>
          </cell>
          <cell r="J124">
            <v>0</v>
          </cell>
        </row>
        <row r="125">
          <cell r="A125" t="str">
            <v xml:space="preserve">VALOR TOTAL ACTIVIDAD </v>
          </cell>
          <cell r="B125">
            <v>0</v>
          </cell>
          <cell r="C125">
            <v>0</v>
          </cell>
          <cell r="D125">
            <v>0</v>
          </cell>
          <cell r="E125">
            <v>0</v>
          </cell>
          <cell r="F125">
            <v>0</v>
          </cell>
          <cell r="G125">
            <v>0</v>
          </cell>
          <cell r="H125">
            <v>0</v>
          </cell>
          <cell r="I125">
            <v>17747.9064</v>
          </cell>
          <cell r="J125">
            <v>0</v>
          </cell>
        </row>
        <row r="126">
          <cell r="A126" t="str">
            <v xml:space="preserve">VALOR RECURSOS NECESARIOS PARA LA EJECUCIÓN DE LA ACTIVIDAD </v>
          </cell>
          <cell r="B126">
            <v>0</v>
          </cell>
          <cell r="C126">
            <v>0</v>
          </cell>
          <cell r="D126">
            <v>0</v>
          </cell>
          <cell r="E126">
            <v>0</v>
          </cell>
          <cell r="F126">
            <v>0</v>
          </cell>
          <cell r="G126">
            <v>0</v>
          </cell>
          <cell r="H126">
            <v>0</v>
          </cell>
          <cell r="I126">
            <v>1639907</v>
          </cell>
          <cell r="J126">
            <v>0</v>
          </cell>
        </row>
        <row r="127">
          <cell r="A127" t="str">
            <v>Para constancia de lo anterior, se firma la presente acta bajo la responsabilidad expresa de los que intervienen en ella, de  conformidad  con las funciones  desempeñadas por cada uno de los mismos,  de acuerdo con el manual de interventoría, en _________</v>
          </cell>
          <cell r="B127">
            <v>0</v>
          </cell>
          <cell r="C127">
            <v>0</v>
          </cell>
          <cell r="D127">
            <v>0</v>
          </cell>
          <cell r="E127">
            <v>0</v>
          </cell>
          <cell r="F127">
            <v>0</v>
          </cell>
          <cell r="G127">
            <v>0</v>
          </cell>
          <cell r="H127">
            <v>0</v>
          </cell>
          <cell r="I127">
            <v>0</v>
          </cell>
          <cell r="J127">
            <v>0</v>
          </cell>
        </row>
        <row r="128">
          <cell r="A128">
            <v>0</v>
          </cell>
          <cell r="B128">
            <v>0</v>
          </cell>
          <cell r="C128">
            <v>0</v>
          </cell>
          <cell r="D128">
            <v>0</v>
          </cell>
          <cell r="E128">
            <v>0</v>
          </cell>
          <cell r="F128">
            <v>0</v>
          </cell>
          <cell r="G128">
            <v>0</v>
          </cell>
          <cell r="H128">
            <v>0</v>
          </cell>
          <cell r="I128">
            <v>0</v>
          </cell>
          <cell r="J128">
            <v>0</v>
          </cell>
        </row>
        <row r="129">
          <cell r="A129">
            <v>0</v>
          </cell>
          <cell r="B129">
            <v>0</v>
          </cell>
          <cell r="C129">
            <v>0</v>
          </cell>
          <cell r="D129">
            <v>0</v>
          </cell>
          <cell r="E129">
            <v>0</v>
          </cell>
          <cell r="F129">
            <v>0</v>
          </cell>
          <cell r="G129">
            <v>0</v>
          </cell>
          <cell r="H129">
            <v>0</v>
          </cell>
          <cell r="I129">
            <v>0</v>
          </cell>
          <cell r="J129">
            <v>0</v>
          </cell>
        </row>
        <row r="130">
          <cell r="A130">
            <v>0</v>
          </cell>
          <cell r="B130">
            <v>0</v>
          </cell>
          <cell r="C130">
            <v>0</v>
          </cell>
          <cell r="D130">
            <v>0</v>
          </cell>
          <cell r="E130">
            <v>0</v>
          </cell>
          <cell r="F130">
            <v>0</v>
          </cell>
          <cell r="G130">
            <v>0</v>
          </cell>
          <cell r="H130">
            <v>0</v>
          </cell>
          <cell r="I130">
            <v>0</v>
          </cell>
          <cell r="J130">
            <v>0</v>
          </cell>
        </row>
        <row r="131">
          <cell r="A131">
            <v>0</v>
          </cell>
          <cell r="B131">
            <v>0</v>
          </cell>
          <cell r="C131">
            <v>0</v>
          </cell>
          <cell r="D131">
            <v>0</v>
          </cell>
          <cell r="E131">
            <v>0</v>
          </cell>
          <cell r="F131">
            <v>0</v>
          </cell>
          <cell r="G131">
            <v>0</v>
          </cell>
          <cell r="H131">
            <v>0</v>
          </cell>
          <cell r="I131">
            <v>0</v>
          </cell>
          <cell r="J131">
            <v>0</v>
          </cell>
        </row>
        <row r="132">
          <cell r="A132">
            <v>0</v>
          </cell>
          <cell r="B132">
            <v>0</v>
          </cell>
          <cell r="C132">
            <v>0</v>
          </cell>
          <cell r="D132">
            <v>0</v>
          </cell>
          <cell r="E132">
            <v>0</v>
          </cell>
          <cell r="F132">
            <v>0</v>
          </cell>
          <cell r="G132">
            <v>0</v>
          </cell>
          <cell r="H132">
            <v>0</v>
          </cell>
          <cell r="I132">
            <v>0</v>
          </cell>
          <cell r="J132">
            <v>0</v>
          </cell>
        </row>
        <row r="133">
          <cell r="A133">
            <v>0</v>
          </cell>
          <cell r="C133">
            <v>0</v>
          </cell>
        </row>
        <row r="134">
          <cell r="A134" t="str">
            <v>C. OBSERVACIONES INTERVENTORIA (Campo de obligatorio diligenciamiento)</v>
          </cell>
          <cell r="B134">
            <v>0</v>
          </cell>
          <cell r="C134">
            <v>0</v>
          </cell>
          <cell r="D134">
            <v>0</v>
          </cell>
          <cell r="E134">
            <v>0</v>
          </cell>
          <cell r="F134">
            <v>0</v>
          </cell>
          <cell r="G134">
            <v>0</v>
          </cell>
          <cell r="H134">
            <v>0</v>
          </cell>
          <cell r="I134">
            <v>0</v>
          </cell>
          <cell r="J134">
            <v>0</v>
          </cell>
        </row>
        <row r="135">
          <cell r="A135">
            <v>0</v>
          </cell>
          <cell r="B135">
            <v>0</v>
          </cell>
          <cell r="C135">
            <v>0</v>
          </cell>
          <cell r="D135">
            <v>0</v>
          </cell>
          <cell r="E135">
            <v>0</v>
          </cell>
          <cell r="F135">
            <v>0</v>
          </cell>
          <cell r="G135">
            <v>0</v>
          </cell>
          <cell r="H135">
            <v>0</v>
          </cell>
          <cell r="I135">
            <v>0</v>
          </cell>
          <cell r="J135">
            <v>0</v>
          </cell>
        </row>
        <row r="136">
          <cell r="A136">
            <v>0</v>
          </cell>
          <cell r="B136">
            <v>0</v>
          </cell>
          <cell r="C136">
            <v>0</v>
          </cell>
          <cell r="D136">
            <v>0</v>
          </cell>
          <cell r="E136">
            <v>0</v>
          </cell>
          <cell r="F136">
            <v>0</v>
          </cell>
          <cell r="G136">
            <v>0</v>
          </cell>
          <cell r="H136">
            <v>0</v>
          </cell>
          <cell r="I136">
            <v>0</v>
          </cell>
          <cell r="J136">
            <v>0</v>
          </cell>
        </row>
        <row r="137">
          <cell r="A137">
            <v>0</v>
          </cell>
          <cell r="B137">
            <v>0</v>
          </cell>
          <cell r="C137">
            <v>0</v>
          </cell>
          <cell r="D137">
            <v>0</v>
          </cell>
          <cell r="E137">
            <v>0</v>
          </cell>
          <cell r="F137">
            <v>0</v>
          </cell>
          <cell r="G137">
            <v>0</v>
          </cell>
          <cell r="H137">
            <v>0</v>
          </cell>
          <cell r="I137">
            <v>0</v>
          </cell>
          <cell r="J137">
            <v>0</v>
          </cell>
        </row>
        <row r="138">
          <cell r="A138">
            <v>0</v>
          </cell>
          <cell r="B138">
            <v>0</v>
          </cell>
          <cell r="C138">
            <v>0</v>
          </cell>
          <cell r="D138">
            <v>0</v>
          </cell>
          <cell r="E138">
            <v>0</v>
          </cell>
          <cell r="F138">
            <v>0</v>
          </cell>
          <cell r="G138">
            <v>0</v>
          </cell>
          <cell r="H138">
            <v>0</v>
          </cell>
          <cell r="I138">
            <v>0</v>
          </cell>
          <cell r="J138">
            <v>0</v>
          </cell>
        </row>
        <row r="139">
          <cell r="A139">
            <v>0</v>
          </cell>
          <cell r="B139">
            <v>0</v>
          </cell>
          <cell r="C139">
            <v>0</v>
          </cell>
          <cell r="D139">
            <v>0</v>
          </cell>
          <cell r="E139">
            <v>0</v>
          </cell>
          <cell r="F139">
            <v>0</v>
          </cell>
          <cell r="G139">
            <v>0</v>
          </cell>
          <cell r="H139">
            <v>0</v>
          </cell>
          <cell r="I139">
            <v>0</v>
          </cell>
          <cell r="J139">
            <v>0</v>
          </cell>
        </row>
        <row r="140">
          <cell r="A140">
            <v>0</v>
          </cell>
          <cell r="B140">
            <v>0</v>
          </cell>
          <cell r="C140">
            <v>0</v>
          </cell>
          <cell r="D140">
            <v>0</v>
          </cell>
          <cell r="E140">
            <v>0</v>
          </cell>
          <cell r="F140">
            <v>0</v>
          </cell>
          <cell r="G140">
            <v>0</v>
          </cell>
          <cell r="I140">
            <v>0</v>
          </cell>
        </row>
        <row r="141">
          <cell r="A141">
            <v>0</v>
          </cell>
          <cell r="B141">
            <v>0</v>
          </cell>
          <cell r="C141">
            <v>0</v>
          </cell>
          <cell r="D141">
            <v>0</v>
          </cell>
          <cell r="E141">
            <v>0</v>
          </cell>
          <cell r="F141">
            <v>0</v>
          </cell>
          <cell r="G141">
            <v>0</v>
          </cell>
          <cell r="H141">
            <v>0</v>
          </cell>
          <cell r="J141">
            <v>0</v>
          </cell>
        </row>
        <row r="142">
          <cell r="A142">
            <v>0</v>
          </cell>
          <cell r="B142">
            <v>0</v>
          </cell>
          <cell r="C142">
            <v>0</v>
          </cell>
          <cell r="D142">
            <v>0</v>
          </cell>
          <cell r="E142">
            <v>0</v>
          </cell>
          <cell r="F142">
            <v>0</v>
          </cell>
          <cell r="G142">
            <v>0</v>
          </cell>
          <cell r="H142">
            <v>0</v>
          </cell>
          <cell r="J142" t="str">
            <v>Original  - FONADE</v>
          </cell>
        </row>
        <row r="143">
          <cell r="A143">
            <v>0</v>
          </cell>
          <cell r="B143">
            <v>0</v>
          </cell>
          <cell r="C143">
            <v>0</v>
          </cell>
          <cell r="D143">
            <v>0</v>
          </cell>
          <cell r="E143">
            <v>0</v>
          </cell>
          <cell r="F143">
            <v>0</v>
          </cell>
          <cell r="G143">
            <v>0</v>
          </cell>
          <cell r="H143">
            <v>0</v>
          </cell>
          <cell r="I143">
            <v>0</v>
          </cell>
          <cell r="J143" t="str">
            <v>Copias: Contratista, Interventor</v>
          </cell>
        </row>
        <row r="144">
          <cell r="A144">
            <v>0</v>
          </cell>
          <cell r="B144">
            <v>0</v>
          </cell>
          <cell r="E144">
            <v>0</v>
          </cell>
          <cell r="F144">
            <v>0</v>
          </cell>
          <cell r="G144">
            <v>0</v>
          </cell>
          <cell r="H144">
            <v>0</v>
          </cell>
          <cell r="I144">
            <v>0</v>
          </cell>
        </row>
        <row r="145">
          <cell r="A145" t="str">
            <v>Item</v>
          </cell>
          <cell r="B145" t="str">
            <v>Descripción</v>
          </cell>
          <cell r="C145">
            <v>0</v>
          </cell>
          <cell r="D145">
            <v>0</v>
          </cell>
          <cell r="E145">
            <v>0</v>
          </cell>
          <cell r="F145">
            <v>0</v>
          </cell>
          <cell r="G145" t="str">
            <v>Unidad</v>
          </cell>
          <cell r="H145">
            <v>0</v>
          </cell>
          <cell r="I145" t="str">
            <v>Cantidad</v>
          </cell>
          <cell r="J145">
            <v>0</v>
          </cell>
        </row>
        <row r="146">
          <cell r="A146" t="str">
            <v>01.01.03</v>
          </cell>
          <cell r="B146" t="str">
            <v xml:space="preserve">Localización y replanteo Topográfico por metro cuadrado de área construida (Área con ejecución de obra civil cubierta) </v>
          </cell>
          <cell r="C146">
            <v>0</v>
          </cell>
          <cell r="D146">
            <v>0</v>
          </cell>
          <cell r="E146">
            <v>0</v>
          </cell>
          <cell r="F146">
            <v>0</v>
          </cell>
          <cell r="G146" t="str">
            <v>M²</v>
          </cell>
          <cell r="H146">
            <v>0</v>
          </cell>
          <cell r="I146">
            <v>132.94999999999999</v>
          </cell>
          <cell r="J146">
            <v>0</v>
          </cell>
          <cell r="K146">
            <v>1940</v>
          </cell>
        </row>
        <row r="147">
          <cell r="A147">
            <v>0</v>
          </cell>
          <cell r="B147">
            <v>0</v>
          </cell>
          <cell r="C147">
            <v>0</v>
          </cell>
          <cell r="D147">
            <v>0</v>
          </cell>
          <cell r="E147">
            <v>0</v>
          </cell>
          <cell r="F147">
            <v>0</v>
          </cell>
          <cell r="G147">
            <v>0</v>
          </cell>
          <cell r="H147">
            <v>0</v>
          </cell>
          <cell r="I147">
            <v>0</v>
          </cell>
          <cell r="J147">
            <v>0</v>
          </cell>
        </row>
        <row r="148">
          <cell r="A148" t="str">
            <v>1.  Equipo</v>
          </cell>
          <cell r="B148">
            <v>0</v>
          </cell>
          <cell r="C148">
            <v>0</v>
          </cell>
          <cell r="D148">
            <v>0</v>
          </cell>
          <cell r="E148">
            <v>0</v>
          </cell>
          <cell r="F148">
            <v>0</v>
          </cell>
          <cell r="G148">
            <v>0</v>
          </cell>
          <cell r="H148">
            <v>0</v>
          </cell>
          <cell r="I148">
            <v>0</v>
          </cell>
          <cell r="J148">
            <v>0</v>
          </cell>
        </row>
        <row r="149">
          <cell r="A149" t="str">
            <v>Codigo</v>
          </cell>
          <cell r="B149" t="str">
            <v>Descripción</v>
          </cell>
          <cell r="C149" t="str">
            <v>Marca</v>
          </cell>
          <cell r="D149" t="str">
            <v>Unidad</v>
          </cell>
          <cell r="E149" t="str">
            <v>Tarifa</v>
          </cell>
          <cell r="F149">
            <v>0</v>
          </cell>
          <cell r="G149" t="str">
            <v>Rendimiento</v>
          </cell>
          <cell r="H149">
            <v>0</v>
          </cell>
          <cell r="I149" t="str">
            <v>Vr. Unitario</v>
          </cell>
          <cell r="J149">
            <v>0</v>
          </cell>
        </row>
        <row r="150">
          <cell r="A150" t="str">
            <v>EH-33</v>
          </cell>
          <cell r="B150" t="str">
            <v xml:space="preserve">HERRAMIENTA MENOR 5 %  DE LA MANO OBRA </v>
          </cell>
          <cell r="C150">
            <v>0</v>
          </cell>
          <cell r="D150" t="str">
            <v xml:space="preserve">Global </v>
          </cell>
          <cell r="E150">
            <v>74</v>
          </cell>
          <cell r="F150">
            <v>0</v>
          </cell>
          <cell r="G150">
            <v>1</v>
          </cell>
          <cell r="H150">
            <v>0</v>
          </cell>
          <cell r="I150">
            <v>74</v>
          </cell>
          <cell r="J150">
            <v>0</v>
          </cell>
        </row>
        <row r="151">
          <cell r="A151">
            <v>0</v>
          </cell>
          <cell r="B151">
            <v>0</v>
          </cell>
          <cell r="C151">
            <v>0</v>
          </cell>
          <cell r="D151">
            <v>0</v>
          </cell>
          <cell r="E151">
            <v>0</v>
          </cell>
          <cell r="F151">
            <v>0</v>
          </cell>
          <cell r="G151">
            <v>0</v>
          </cell>
          <cell r="H151">
            <v>0</v>
          </cell>
          <cell r="I151">
            <v>0</v>
          </cell>
          <cell r="J151">
            <v>0</v>
          </cell>
        </row>
        <row r="152">
          <cell r="A152">
            <v>0</v>
          </cell>
          <cell r="B152">
            <v>0</v>
          </cell>
          <cell r="C152">
            <v>0</v>
          </cell>
          <cell r="D152">
            <v>0</v>
          </cell>
          <cell r="E152">
            <v>0</v>
          </cell>
          <cell r="F152">
            <v>0</v>
          </cell>
          <cell r="G152">
            <v>0</v>
          </cell>
          <cell r="H152">
            <v>0</v>
          </cell>
          <cell r="I152">
            <v>0</v>
          </cell>
          <cell r="J152">
            <v>0</v>
          </cell>
        </row>
        <row r="153">
          <cell r="A153" t="str">
            <v>SUBTOTAL</v>
          </cell>
          <cell r="B153">
            <v>0</v>
          </cell>
          <cell r="C153">
            <v>0</v>
          </cell>
          <cell r="D153">
            <v>0</v>
          </cell>
          <cell r="E153">
            <v>0</v>
          </cell>
          <cell r="F153">
            <v>0</v>
          </cell>
          <cell r="G153">
            <v>0</v>
          </cell>
          <cell r="H153">
            <v>0</v>
          </cell>
          <cell r="I153">
            <v>74</v>
          </cell>
          <cell r="J153">
            <v>0</v>
          </cell>
        </row>
        <row r="154">
          <cell r="A154">
            <v>0</v>
          </cell>
          <cell r="B154">
            <v>0</v>
          </cell>
          <cell r="C154">
            <v>0</v>
          </cell>
          <cell r="D154">
            <v>0</v>
          </cell>
          <cell r="E154">
            <v>0</v>
          </cell>
          <cell r="F154">
            <v>0</v>
          </cell>
          <cell r="G154">
            <v>0</v>
          </cell>
          <cell r="H154">
            <v>0</v>
          </cell>
          <cell r="I154">
            <v>0</v>
          </cell>
          <cell r="J154">
            <v>0</v>
          </cell>
        </row>
        <row r="155">
          <cell r="A155" t="str">
            <v>2.  Materiales</v>
          </cell>
          <cell r="B155">
            <v>0</v>
          </cell>
          <cell r="C155">
            <v>0</v>
          </cell>
          <cell r="D155">
            <v>0</v>
          </cell>
          <cell r="E155">
            <v>0</v>
          </cell>
          <cell r="F155">
            <v>0</v>
          </cell>
          <cell r="G155">
            <v>0</v>
          </cell>
          <cell r="H155">
            <v>0</v>
          </cell>
          <cell r="I155">
            <v>0</v>
          </cell>
          <cell r="J155">
            <v>0</v>
          </cell>
        </row>
        <row r="156">
          <cell r="A156" t="str">
            <v>Codigo</v>
          </cell>
          <cell r="B156" t="str">
            <v>Descripción</v>
          </cell>
          <cell r="C156">
            <v>0</v>
          </cell>
          <cell r="D156" t="str">
            <v>Unidad</v>
          </cell>
          <cell r="E156" t="str">
            <v>Rendimiento</v>
          </cell>
          <cell r="F156" t="str">
            <v>Precio Unitario</v>
          </cell>
          <cell r="G156">
            <v>0</v>
          </cell>
          <cell r="H156">
            <v>0</v>
          </cell>
          <cell r="I156" t="str">
            <v>Vr Unitario</v>
          </cell>
          <cell r="J156">
            <v>0</v>
          </cell>
        </row>
        <row r="157">
          <cell r="A157" t="str">
            <v>W02</v>
          </cell>
          <cell r="B157" t="str">
            <v>LISTON 2 x 4</v>
          </cell>
          <cell r="C157">
            <v>0</v>
          </cell>
          <cell r="D157" t="str">
            <v>ml</v>
          </cell>
          <cell r="E157">
            <v>0.1</v>
          </cell>
          <cell r="F157">
            <v>2320</v>
          </cell>
          <cell r="G157">
            <v>0</v>
          </cell>
          <cell r="H157">
            <v>0</v>
          </cell>
          <cell r="I157">
            <v>232</v>
          </cell>
          <cell r="J157">
            <v>0</v>
          </cell>
        </row>
        <row r="158">
          <cell r="A158" t="str">
            <v>X04</v>
          </cell>
          <cell r="B158" t="str">
            <v>ESMALTE SINTETICO Pintulux - Tipo Pintuco Ref. según color diseño o similar</v>
          </cell>
          <cell r="C158">
            <v>0</v>
          </cell>
          <cell r="D158" t="str">
            <v>gl</v>
          </cell>
          <cell r="E158">
            <v>2E-3</v>
          </cell>
          <cell r="F158">
            <v>61900</v>
          </cell>
          <cell r="G158">
            <v>0</v>
          </cell>
          <cell r="H158">
            <v>0</v>
          </cell>
          <cell r="I158">
            <v>124</v>
          </cell>
          <cell r="J158">
            <v>0</v>
          </cell>
        </row>
        <row r="159">
          <cell r="A159" t="str">
            <v>O15</v>
          </cell>
          <cell r="B159" t="str">
            <v>PUNTILLA CON CABEZA  VARIADA</v>
          </cell>
          <cell r="C159">
            <v>0</v>
          </cell>
          <cell r="D159" t="str">
            <v>lb</v>
          </cell>
          <cell r="E159">
            <v>0.01</v>
          </cell>
          <cell r="F159">
            <v>2500</v>
          </cell>
          <cell r="G159">
            <v>0</v>
          </cell>
          <cell r="H159">
            <v>0</v>
          </cell>
          <cell r="I159">
            <v>25</v>
          </cell>
          <cell r="J159">
            <v>0</v>
          </cell>
        </row>
        <row r="160">
          <cell r="A160">
            <v>0</v>
          </cell>
          <cell r="B160">
            <v>0</v>
          </cell>
          <cell r="C160">
            <v>0</v>
          </cell>
          <cell r="D160">
            <v>0</v>
          </cell>
          <cell r="E160">
            <v>0</v>
          </cell>
          <cell r="F160">
            <v>0</v>
          </cell>
          <cell r="G160">
            <v>0</v>
          </cell>
          <cell r="H160">
            <v>0</v>
          </cell>
          <cell r="I160">
            <v>0</v>
          </cell>
          <cell r="J160">
            <v>0</v>
          </cell>
        </row>
        <row r="161">
          <cell r="A161">
            <v>0</v>
          </cell>
          <cell r="B161">
            <v>0</v>
          </cell>
          <cell r="C161">
            <v>0</v>
          </cell>
          <cell r="D161">
            <v>0</v>
          </cell>
          <cell r="E161">
            <v>0</v>
          </cell>
          <cell r="F161">
            <v>0</v>
          </cell>
          <cell r="G161">
            <v>0</v>
          </cell>
          <cell r="H161">
            <v>0</v>
          </cell>
          <cell r="I161">
            <v>0</v>
          </cell>
          <cell r="J161">
            <v>0</v>
          </cell>
        </row>
        <row r="162">
          <cell r="A162">
            <v>0</v>
          </cell>
          <cell r="B162">
            <v>0</v>
          </cell>
          <cell r="C162">
            <v>0</v>
          </cell>
          <cell r="D162">
            <v>0</v>
          </cell>
          <cell r="E162">
            <v>0</v>
          </cell>
          <cell r="F162">
            <v>0</v>
          </cell>
          <cell r="G162">
            <v>0</v>
          </cell>
          <cell r="H162">
            <v>0</v>
          </cell>
          <cell r="I162">
            <v>0</v>
          </cell>
          <cell r="J162">
            <v>0</v>
          </cell>
        </row>
        <row r="163">
          <cell r="A163">
            <v>0</v>
          </cell>
          <cell r="B163">
            <v>0</v>
          </cell>
          <cell r="C163">
            <v>0</v>
          </cell>
          <cell r="D163">
            <v>0</v>
          </cell>
          <cell r="E163">
            <v>0</v>
          </cell>
          <cell r="F163">
            <v>0</v>
          </cell>
          <cell r="G163">
            <v>0</v>
          </cell>
          <cell r="H163">
            <v>0</v>
          </cell>
          <cell r="I163">
            <v>0</v>
          </cell>
          <cell r="J163">
            <v>0</v>
          </cell>
        </row>
        <row r="164">
          <cell r="A164">
            <v>0</v>
          </cell>
          <cell r="B164">
            <v>0</v>
          </cell>
          <cell r="C164">
            <v>0</v>
          </cell>
          <cell r="D164">
            <v>0</v>
          </cell>
          <cell r="E164">
            <v>0</v>
          </cell>
          <cell r="F164">
            <v>0</v>
          </cell>
          <cell r="G164">
            <v>0</v>
          </cell>
          <cell r="H164">
            <v>0</v>
          </cell>
          <cell r="I164">
            <v>0</v>
          </cell>
          <cell r="J164">
            <v>0</v>
          </cell>
        </row>
        <row r="165">
          <cell r="A165">
            <v>0</v>
          </cell>
          <cell r="B165">
            <v>0</v>
          </cell>
          <cell r="C165">
            <v>0</v>
          </cell>
          <cell r="D165">
            <v>0</v>
          </cell>
          <cell r="E165">
            <v>0</v>
          </cell>
          <cell r="F165">
            <v>0</v>
          </cell>
          <cell r="G165">
            <v>0</v>
          </cell>
          <cell r="H165">
            <v>0</v>
          </cell>
          <cell r="I165">
            <v>0</v>
          </cell>
          <cell r="J165">
            <v>0</v>
          </cell>
        </row>
        <row r="166">
          <cell r="A166">
            <v>0</v>
          </cell>
          <cell r="B166">
            <v>0</v>
          </cell>
          <cell r="C166">
            <v>0</v>
          </cell>
          <cell r="D166">
            <v>0</v>
          </cell>
          <cell r="E166">
            <v>0</v>
          </cell>
          <cell r="F166">
            <v>0</v>
          </cell>
          <cell r="G166">
            <v>0</v>
          </cell>
          <cell r="H166">
            <v>0</v>
          </cell>
          <cell r="I166">
            <v>0</v>
          </cell>
          <cell r="J166">
            <v>0</v>
          </cell>
        </row>
        <row r="167">
          <cell r="A167">
            <v>0</v>
          </cell>
          <cell r="B167">
            <v>0</v>
          </cell>
          <cell r="C167">
            <v>0</v>
          </cell>
          <cell r="D167">
            <v>0</v>
          </cell>
          <cell r="E167">
            <v>0</v>
          </cell>
          <cell r="F167">
            <v>0</v>
          </cell>
          <cell r="G167">
            <v>0</v>
          </cell>
          <cell r="H167">
            <v>0</v>
          </cell>
          <cell r="I167">
            <v>0</v>
          </cell>
          <cell r="J167">
            <v>0</v>
          </cell>
        </row>
        <row r="168">
          <cell r="A168">
            <v>0</v>
          </cell>
          <cell r="B168">
            <v>0</v>
          </cell>
          <cell r="C168">
            <v>0</v>
          </cell>
          <cell r="D168">
            <v>0</v>
          </cell>
          <cell r="E168">
            <v>0</v>
          </cell>
          <cell r="F168">
            <v>0</v>
          </cell>
          <cell r="G168">
            <v>0</v>
          </cell>
          <cell r="H168">
            <v>0</v>
          </cell>
          <cell r="I168">
            <v>0</v>
          </cell>
          <cell r="J168">
            <v>0</v>
          </cell>
        </row>
        <row r="169">
          <cell r="A169" t="str">
            <v>SUBTOTAL</v>
          </cell>
          <cell r="B169">
            <v>0</v>
          </cell>
          <cell r="C169">
            <v>0</v>
          </cell>
          <cell r="D169">
            <v>0</v>
          </cell>
          <cell r="E169">
            <v>0</v>
          </cell>
          <cell r="F169">
            <v>0</v>
          </cell>
          <cell r="G169">
            <v>0</v>
          </cell>
          <cell r="H169">
            <v>0</v>
          </cell>
          <cell r="I169">
            <v>381</v>
          </cell>
          <cell r="J169">
            <v>0</v>
          </cell>
        </row>
        <row r="170">
          <cell r="A170">
            <v>0</v>
          </cell>
          <cell r="B170">
            <v>0</v>
          </cell>
          <cell r="C170">
            <v>0</v>
          </cell>
          <cell r="D170">
            <v>0</v>
          </cell>
          <cell r="E170">
            <v>0</v>
          </cell>
          <cell r="F170">
            <v>0</v>
          </cell>
          <cell r="G170">
            <v>0</v>
          </cell>
          <cell r="H170">
            <v>0</v>
          </cell>
          <cell r="I170">
            <v>0</v>
          </cell>
          <cell r="J170">
            <v>0</v>
          </cell>
        </row>
        <row r="171">
          <cell r="A171" t="str">
            <v>3. Transportes</v>
          </cell>
          <cell r="B171">
            <v>0</v>
          </cell>
          <cell r="C171">
            <v>0</v>
          </cell>
          <cell r="D171">
            <v>0</v>
          </cell>
          <cell r="E171">
            <v>0</v>
          </cell>
          <cell r="F171">
            <v>0</v>
          </cell>
          <cell r="G171">
            <v>0</v>
          </cell>
          <cell r="H171">
            <v>0</v>
          </cell>
          <cell r="I171">
            <v>0</v>
          </cell>
          <cell r="J171">
            <v>0</v>
          </cell>
        </row>
        <row r="172">
          <cell r="A172" t="str">
            <v>Codigo</v>
          </cell>
          <cell r="B172" t="str">
            <v xml:space="preserve">Descripcion </v>
          </cell>
          <cell r="C172" t="str">
            <v>Vol. o Peso</v>
          </cell>
          <cell r="D172" t="str">
            <v>Unidad</v>
          </cell>
          <cell r="E172" t="str">
            <v>Distancia</v>
          </cell>
          <cell r="F172">
            <v>0</v>
          </cell>
          <cell r="G172" t="str">
            <v>Tarifa</v>
          </cell>
          <cell r="H172">
            <v>0</v>
          </cell>
          <cell r="I172" t="str">
            <v>Vr. Unitario</v>
          </cell>
          <cell r="J172">
            <v>0</v>
          </cell>
        </row>
        <row r="173">
          <cell r="A173">
            <v>0</v>
          </cell>
          <cell r="B173">
            <v>0</v>
          </cell>
          <cell r="C173">
            <v>0</v>
          </cell>
          <cell r="D173">
            <v>0</v>
          </cell>
          <cell r="E173">
            <v>0</v>
          </cell>
          <cell r="F173">
            <v>0</v>
          </cell>
          <cell r="G173">
            <v>0</v>
          </cell>
          <cell r="H173">
            <v>0</v>
          </cell>
          <cell r="I173">
            <v>0</v>
          </cell>
          <cell r="J173">
            <v>0</v>
          </cell>
        </row>
        <row r="174">
          <cell r="A174">
            <v>0</v>
          </cell>
          <cell r="B174">
            <v>0</v>
          </cell>
          <cell r="C174">
            <v>0</v>
          </cell>
          <cell r="D174">
            <v>0</v>
          </cell>
          <cell r="E174">
            <v>0</v>
          </cell>
          <cell r="F174">
            <v>0</v>
          </cell>
          <cell r="G174">
            <v>0</v>
          </cell>
          <cell r="H174">
            <v>0</v>
          </cell>
          <cell r="I174">
            <v>0</v>
          </cell>
          <cell r="J174">
            <v>0</v>
          </cell>
        </row>
        <row r="175">
          <cell r="A175">
            <v>0</v>
          </cell>
          <cell r="B175">
            <v>0</v>
          </cell>
          <cell r="C175">
            <v>0</v>
          </cell>
          <cell r="D175">
            <v>0</v>
          </cell>
          <cell r="E175">
            <v>0</v>
          </cell>
          <cell r="F175">
            <v>0</v>
          </cell>
          <cell r="G175">
            <v>0</v>
          </cell>
          <cell r="H175">
            <v>0</v>
          </cell>
          <cell r="I175">
            <v>0</v>
          </cell>
          <cell r="J175">
            <v>0</v>
          </cell>
        </row>
        <row r="176">
          <cell r="A176" t="str">
            <v>SUBTOTAL</v>
          </cell>
          <cell r="B176">
            <v>0</v>
          </cell>
          <cell r="C176">
            <v>0</v>
          </cell>
          <cell r="D176">
            <v>0</v>
          </cell>
          <cell r="E176">
            <v>0</v>
          </cell>
          <cell r="F176">
            <v>0</v>
          </cell>
          <cell r="G176">
            <v>0</v>
          </cell>
          <cell r="H176">
            <v>0</v>
          </cell>
          <cell r="I176">
            <v>0</v>
          </cell>
          <cell r="J176">
            <v>0</v>
          </cell>
        </row>
        <row r="177">
          <cell r="A177">
            <v>0</v>
          </cell>
          <cell r="B177">
            <v>0</v>
          </cell>
          <cell r="C177">
            <v>0</v>
          </cell>
          <cell r="D177">
            <v>0</v>
          </cell>
          <cell r="E177">
            <v>0</v>
          </cell>
          <cell r="F177">
            <v>0</v>
          </cell>
          <cell r="G177">
            <v>0</v>
          </cell>
          <cell r="H177">
            <v>0</v>
          </cell>
          <cell r="I177">
            <v>0</v>
          </cell>
          <cell r="J177">
            <v>0</v>
          </cell>
        </row>
        <row r="178">
          <cell r="A178" t="str">
            <v>4. Mano de Obra</v>
          </cell>
          <cell r="B178">
            <v>0</v>
          </cell>
          <cell r="C178">
            <v>0</v>
          </cell>
          <cell r="D178">
            <v>0</v>
          </cell>
          <cell r="E178">
            <v>0</v>
          </cell>
          <cell r="F178">
            <v>0</v>
          </cell>
          <cell r="G178">
            <v>0</v>
          </cell>
          <cell r="H178">
            <v>0</v>
          </cell>
          <cell r="I178">
            <v>0</v>
          </cell>
          <cell r="J178">
            <v>0</v>
          </cell>
        </row>
        <row r="179">
          <cell r="A179" t="str">
            <v>Codigo</v>
          </cell>
          <cell r="B179" t="str">
            <v>Trabajador</v>
          </cell>
          <cell r="C179" t="str">
            <v>Jornal</v>
          </cell>
          <cell r="D179" t="str">
            <v>Prestac.</v>
          </cell>
          <cell r="E179" t="str">
            <v>Jornal Total</v>
          </cell>
          <cell r="F179" t="str">
            <v>Rendimiento</v>
          </cell>
          <cell r="G179">
            <v>0</v>
          </cell>
          <cell r="H179">
            <v>0</v>
          </cell>
          <cell r="I179" t="str">
            <v>Vr. Unitario</v>
          </cell>
          <cell r="J179">
            <v>0</v>
          </cell>
        </row>
        <row r="180">
          <cell r="A180">
            <v>0</v>
          </cell>
          <cell r="B180">
            <v>0</v>
          </cell>
          <cell r="C180">
            <v>0</v>
          </cell>
          <cell r="D180">
            <v>0</v>
          </cell>
          <cell r="E180">
            <v>0</v>
          </cell>
          <cell r="F180">
            <v>0</v>
          </cell>
          <cell r="G180">
            <v>0</v>
          </cell>
          <cell r="H180">
            <v>0</v>
          </cell>
          <cell r="I180">
            <v>0</v>
          </cell>
          <cell r="J180">
            <v>0</v>
          </cell>
        </row>
        <row r="181">
          <cell r="A181" t="str">
            <v>MO-09</v>
          </cell>
          <cell r="B181" t="str">
            <v>COMISION TOPÓGRAFICA ( 1 TOPOG+2 CANEROS)</v>
          </cell>
          <cell r="C181" t="str">
            <v>Dia</v>
          </cell>
          <cell r="D181">
            <v>0.57999999999999996</v>
          </cell>
          <cell r="E181">
            <v>235000</v>
          </cell>
          <cell r="F181">
            <v>4.0000000000000001E-3</v>
          </cell>
          <cell r="G181">
            <v>0</v>
          </cell>
          <cell r="H181">
            <v>0</v>
          </cell>
          <cell r="I181">
            <v>1485</v>
          </cell>
          <cell r="J181">
            <v>0</v>
          </cell>
        </row>
        <row r="182">
          <cell r="A182">
            <v>0</v>
          </cell>
          <cell r="B182">
            <v>0</v>
          </cell>
          <cell r="C182">
            <v>0</v>
          </cell>
          <cell r="D182">
            <v>0</v>
          </cell>
          <cell r="E182">
            <v>0</v>
          </cell>
          <cell r="F182">
            <v>0</v>
          </cell>
          <cell r="G182">
            <v>0</v>
          </cell>
          <cell r="H182">
            <v>0</v>
          </cell>
          <cell r="I182">
            <v>0</v>
          </cell>
          <cell r="J182">
            <v>0</v>
          </cell>
        </row>
        <row r="183">
          <cell r="A183">
            <v>0</v>
          </cell>
          <cell r="B183">
            <v>0</v>
          </cell>
          <cell r="C183">
            <v>0</v>
          </cell>
          <cell r="D183">
            <v>0</v>
          </cell>
          <cell r="E183">
            <v>0</v>
          </cell>
          <cell r="F183">
            <v>0</v>
          </cell>
          <cell r="G183">
            <v>0</v>
          </cell>
          <cell r="H183">
            <v>0</v>
          </cell>
          <cell r="I183">
            <v>0</v>
          </cell>
          <cell r="J183">
            <v>0</v>
          </cell>
        </row>
        <row r="184">
          <cell r="A184" t="str">
            <v>SUBTOTAL</v>
          </cell>
          <cell r="B184">
            <v>0</v>
          </cell>
          <cell r="C184">
            <v>0</v>
          </cell>
          <cell r="D184">
            <v>0</v>
          </cell>
          <cell r="E184">
            <v>0</v>
          </cell>
          <cell r="F184">
            <v>0</v>
          </cell>
          <cell r="G184">
            <v>0</v>
          </cell>
          <cell r="H184">
            <v>0</v>
          </cell>
          <cell r="I184">
            <v>1485</v>
          </cell>
          <cell r="J184">
            <v>0</v>
          </cell>
        </row>
        <row r="185">
          <cell r="A185" t="str">
            <v>TOTAL COSTO DIRECTO</v>
          </cell>
          <cell r="B185">
            <v>0</v>
          </cell>
          <cell r="C185">
            <v>0</v>
          </cell>
          <cell r="D185">
            <v>0</v>
          </cell>
          <cell r="E185">
            <v>0</v>
          </cell>
          <cell r="F185">
            <v>0</v>
          </cell>
          <cell r="G185">
            <v>0</v>
          </cell>
          <cell r="H185">
            <v>0</v>
          </cell>
          <cell r="I185">
            <v>1940</v>
          </cell>
          <cell r="J185">
            <v>0</v>
          </cell>
        </row>
        <row r="186">
          <cell r="A186" t="str">
            <v>AIU CONTRACTUAL</v>
          </cell>
          <cell r="B186">
            <v>0</v>
          </cell>
          <cell r="C186">
            <v>0.25640000000000002</v>
          </cell>
          <cell r="D186">
            <v>0</v>
          </cell>
          <cell r="E186">
            <v>0</v>
          </cell>
          <cell r="F186">
            <v>0</v>
          </cell>
          <cell r="G186">
            <v>0</v>
          </cell>
          <cell r="H186" t="str">
            <v>TOTAL COSTO INDIRECTO</v>
          </cell>
          <cell r="I186">
            <v>497</v>
          </cell>
          <cell r="J186">
            <v>0</v>
          </cell>
        </row>
        <row r="187">
          <cell r="A187" t="str">
            <v xml:space="preserve">VALOR TOTAL ACTIVIDAD </v>
          </cell>
          <cell r="B187">
            <v>0</v>
          </cell>
          <cell r="C187">
            <v>0</v>
          </cell>
          <cell r="D187">
            <v>0</v>
          </cell>
          <cell r="E187">
            <v>0</v>
          </cell>
          <cell r="F187">
            <v>0</v>
          </cell>
          <cell r="G187">
            <v>0</v>
          </cell>
          <cell r="H187">
            <v>0</v>
          </cell>
          <cell r="I187">
            <v>2437</v>
          </cell>
          <cell r="J187">
            <v>0</v>
          </cell>
        </row>
        <row r="188">
          <cell r="A188" t="str">
            <v xml:space="preserve">VALOR RECURSOS NECESARIOS PARA LA EJECUCIÓN DE LA ACTIVIDAD </v>
          </cell>
          <cell r="B188">
            <v>0</v>
          </cell>
          <cell r="C188">
            <v>0</v>
          </cell>
          <cell r="D188">
            <v>0</v>
          </cell>
          <cell r="E188">
            <v>0</v>
          </cell>
          <cell r="F188">
            <v>0</v>
          </cell>
          <cell r="G188">
            <v>0</v>
          </cell>
          <cell r="H188">
            <v>0</v>
          </cell>
          <cell r="I188">
            <v>323999</v>
          </cell>
          <cell r="J188">
            <v>0</v>
          </cell>
        </row>
        <row r="189">
          <cell r="A189" t="str">
            <v>Para constancia de lo anterior, se firma la presente acta bajo la responsabilidad expresa de los que intervienen en ella, de  conformidad  con las funciones  desempeñadas por cada uno de los mismos,  de acuerdo con el manual de interventoría, en _________</v>
          </cell>
          <cell r="B189">
            <v>0</v>
          </cell>
          <cell r="C189">
            <v>0</v>
          </cell>
          <cell r="D189">
            <v>0</v>
          </cell>
          <cell r="E189">
            <v>0</v>
          </cell>
          <cell r="F189">
            <v>0</v>
          </cell>
          <cell r="G189">
            <v>0</v>
          </cell>
          <cell r="H189">
            <v>0</v>
          </cell>
          <cell r="I189">
            <v>0</v>
          </cell>
          <cell r="J189">
            <v>0</v>
          </cell>
        </row>
        <row r="190">
          <cell r="A190">
            <v>0</v>
          </cell>
          <cell r="B190">
            <v>0</v>
          </cell>
          <cell r="C190">
            <v>0</v>
          </cell>
          <cell r="D190">
            <v>0</v>
          </cell>
          <cell r="E190">
            <v>0</v>
          </cell>
          <cell r="F190">
            <v>0</v>
          </cell>
          <cell r="G190">
            <v>0</v>
          </cell>
          <cell r="H190">
            <v>0</v>
          </cell>
          <cell r="I190">
            <v>0</v>
          </cell>
          <cell r="J190">
            <v>0</v>
          </cell>
        </row>
        <row r="191">
          <cell r="A191">
            <v>0</v>
          </cell>
          <cell r="B191">
            <v>0</v>
          </cell>
          <cell r="C191">
            <v>0</v>
          </cell>
          <cell r="D191">
            <v>0</v>
          </cell>
          <cell r="E191">
            <v>0</v>
          </cell>
          <cell r="F191">
            <v>0</v>
          </cell>
          <cell r="G191">
            <v>0</v>
          </cell>
          <cell r="H191">
            <v>0</v>
          </cell>
          <cell r="I191">
            <v>0</v>
          </cell>
          <cell r="J191">
            <v>0</v>
          </cell>
        </row>
        <row r="192">
          <cell r="A192">
            <v>0</v>
          </cell>
          <cell r="B192">
            <v>0</v>
          </cell>
          <cell r="C192">
            <v>0</v>
          </cell>
          <cell r="D192">
            <v>0</v>
          </cell>
          <cell r="E192">
            <v>0</v>
          </cell>
          <cell r="F192">
            <v>0</v>
          </cell>
          <cell r="G192">
            <v>0</v>
          </cell>
          <cell r="H192">
            <v>0</v>
          </cell>
          <cell r="I192">
            <v>0</v>
          </cell>
          <cell r="J192">
            <v>0</v>
          </cell>
        </row>
        <row r="193">
          <cell r="A193">
            <v>0</v>
          </cell>
          <cell r="B193">
            <v>0</v>
          </cell>
          <cell r="C193">
            <v>0</v>
          </cell>
          <cell r="D193">
            <v>0</v>
          </cell>
          <cell r="E193">
            <v>0</v>
          </cell>
          <cell r="F193">
            <v>0</v>
          </cell>
          <cell r="G193">
            <v>0</v>
          </cell>
          <cell r="H193">
            <v>0</v>
          </cell>
          <cell r="I193">
            <v>0</v>
          </cell>
          <cell r="J193">
            <v>0</v>
          </cell>
        </row>
        <row r="194">
          <cell r="A194">
            <v>0</v>
          </cell>
          <cell r="B194">
            <v>0</v>
          </cell>
          <cell r="C194">
            <v>0</v>
          </cell>
          <cell r="D194">
            <v>0</v>
          </cell>
          <cell r="E194">
            <v>0</v>
          </cell>
          <cell r="F194">
            <v>0</v>
          </cell>
          <cell r="G194">
            <v>0</v>
          </cell>
          <cell r="H194">
            <v>0</v>
          </cell>
          <cell r="I194">
            <v>0</v>
          </cell>
          <cell r="J194">
            <v>0</v>
          </cell>
        </row>
        <row r="195">
          <cell r="A195">
            <v>0</v>
          </cell>
          <cell r="B195">
            <v>0</v>
          </cell>
          <cell r="C195">
            <v>0</v>
          </cell>
          <cell r="D195">
            <v>0</v>
          </cell>
          <cell r="E195">
            <v>0</v>
          </cell>
          <cell r="F195">
            <v>0</v>
          </cell>
          <cell r="G195">
            <v>0</v>
          </cell>
          <cell r="H195">
            <v>0</v>
          </cell>
          <cell r="I195">
            <v>0</v>
          </cell>
          <cell r="J195">
            <v>0</v>
          </cell>
        </row>
        <row r="196">
          <cell r="A196" t="str">
            <v>C. OBSERVACIONES INTERVENTORIA (Campo de obligatorio diligenciamiento)</v>
          </cell>
          <cell r="B196">
            <v>0</v>
          </cell>
          <cell r="C196">
            <v>0</v>
          </cell>
          <cell r="D196">
            <v>0</v>
          </cell>
          <cell r="E196">
            <v>0</v>
          </cell>
          <cell r="F196">
            <v>0</v>
          </cell>
          <cell r="G196">
            <v>0</v>
          </cell>
          <cell r="H196">
            <v>0</v>
          </cell>
          <cell r="I196">
            <v>0</v>
          </cell>
          <cell r="J196">
            <v>0</v>
          </cell>
        </row>
        <row r="197">
          <cell r="A197">
            <v>0</v>
          </cell>
          <cell r="B197">
            <v>0</v>
          </cell>
          <cell r="C197">
            <v>0</v>
          </cell>
          <cell r="D197">
            <v>0</v>
          </cell>
          <cell r="E197">
            <v>0</v>
          </cell>
          <cell r="F197">
            <v>0</v>
          </cell>
          <cell r="G197">
            <v>0</v>
          </cell>
          <cell r="H197">
            <v>0</v>
          </cell>
          <cell r="I197">
            <v>0</v>
          </cell>
          <cell r="J197">
            <v>0</v>
          </cell>
        </row>
        <row r="198">
          <cell r="A198">
            <v>0</v>
          </cell>
          <cell r="B198">
            <v>0</v>
          </cell>
          <cell r="C198">
            <v>0</v>
          </cell>
          <cell r="D198">
            <v>0</v>
          </cell>
          <cell r="E198">
            <v>0</v>
          </cell>
          <cell r="F198">
            <v>0</v>
          </cell>
          <cell r="G198">
            <v>0</v>
          </cell>
          <cell r="H198">
            <v>0</v>
          </cell>
          <cell r="I198">
            <v>0</v>
          </cell>
          <cell r="J198">
            <v>0</v>
          </cell>
        </row>
        <row r="199">
          <cell r="A199">
            <v>0</v>
          </cell>
          <cell r="B199">
            <v>0</v>
          </cell>
          <cell r="C199">
            <v>0</v>
          </cell>
          <cell r="D199">
            <v>0</v>
          </cell>
          <cell r="E199">
            <v>0</v>
          </cell>
          <cell r="F199">
            <v>0</v>
          </cell>
          <cell r="G199">
            <v>0</v>
          </cell>
          <cell r="H199">
            <v>0</v>
          </cell>
          <cell r="I199">
            <v>0</v>
          </cell>
          <cell r="J199">
            <v>0</v>
          </cell>
        </row>
        <row r="200">
          <cell r="A200">
            <v>0</v>
          </cell>
          <cell r="B200">
            <v>0</v>
          </cell>
          <cell r="C200">
            <v>0</v>
          </cell>
          <cell r="D200">
            <v>0</v>
          </cell>
          <cell r="E200">
            <v>0</v>
          </cell>
          <cell r="F200">
            <v>0</v>
          </cell>
          <cell r="G200">
            <v>0</v>
          </cell>
          <cell r="H200">
            <v>0</v>
          </cell>
          <cell r="I200">
            <v>0</v>
          </cell>
          <cell r="J200">
            <v>0</v>
          </cell>
        </row>
        <row r="201">
          <cell r="A201">
            <v>0</v>
          </cell>
          <cell r="B201">
            <v>0</v>
          </cell>
          <cell r="C201">
            <v>0</v>
          </cell>
          <cell r="D201">
            <v>0</v>
          </cell>
          <cell r="E201">
            <v>0</v>
          </cell>
          <cell r="F201">
            <v>0</v>
          </cell>
          <cell r="G201">
            <v>0</v>
          </cell>
          <cell r="H201">
            <v>0</v>
          </cell>
          <cell r="I201">
            <v>0</v>
          </cell>
          <cell r="J201">
            <v>0</v>
          </cell>
        </row>
        <row r="202">
          <cell r="A202">
            <v>0</v>
          </cell>
          <cell r="B202">
            <v>0</v>
          </cell>
          <cell r="C202">
            <v>0</v>
          </cell>
          <cell r="D202">
            <v>0</v>
          </cell>
          <cell r="E202">
            <v>0</v>
          </cell>
          <cell r="F202">
            <v>0</v>
          </cell>
          <cell r="G202">
            <v>0</v>
          </cell>
          <cell r="H202">
            <v>0</v>
          </cell>
          <cell r="I202">
            <v>0</v>
          </cell>
          <cell r="J202">
            <v>0</v>
          </cell>
        </row>
        <row r="203">
          <cell r="A203">
            <v>0</v>
          </cell>
          <cell r="B203">
            <v>0</v>
          </cell>
          <cell r="C203">
            <v>0</v>
          </cell>
          <cell r="D203">
            <v>0</v>
          </cell>
          <cell r="E203">
            <v>0</v>
          </cell>
          <cell r="F203">
            <v>0</v>
          </cell>
          <cell r="G203">
            <v>0</v>
          </cell>
          <cell r="H203">
            <v>0</v>
          </cell>
          <cell r="I203">
            <v>0</v>
          </cell>
          <cell r="J203">
            <v>0</v>
          </cell>
        </row>
        <row r="204">
          <cell r="A204">
            <v>0</v>
          </cell>
          <cell r="B204">
            <v>0</v>
          </cell>
          <cell r="C204">
            <v>0</v>
          </cell>
          <cell r="D204">
            <v>0</v>
          </cell>
          <cell r="E204">
            <v>0</v>
          </cell>
          <cell r="F204">
            <v>0</v>
          </cell>
          <cell r="G204">
            <v>0</v>
          </cell>
          <cell r="H204">
            <v>0</v>
          </cell>
          <cell r="I204">
            <v>0</v>
          </cell>
          <cell r="J204" t="str">
            <v>Original  - FONADE</v>
          </cell>
        </row>
        <row r="205">
          <cell r="A205">
            <v>0</v>
          </cell>
          <cell r="B205">
            <v>0</v>
          </cell>
          <cell r="C205">
            <v>0</v>
          </cell>
          <cell r="D205">
            <v>0</v>
          </cell>
          <cell r="E205">
            <v>0</v>
          </cell>
          <cell r="F205">
            <v>0</v>
          </cell>
          <cell r="G205">
            <v>0</v>
          </cell>
          <cell r="H205">
            <v>0</v>
          </cell>
          <cell r="I205">
            <v>0</v>
          </cell>
          <cell r="J205" t="str">
            <v>Copias: Contratista, Interventor</v>
          </cell>
        </row>
        <row r="206">
          <cell r="A206" t="str">
            <v>Item</v>
          </cell>
          <cell r="B206" t="str">
            <v>Descripción</v>
          </cell>
          <cell r="C206">
            <v>0</v>
          </cell>
          <cell r="D206">
            <v>0</v>
          </cell>
          <cell r="E206">
            <v>0</v>
          </cell>
          <cell r="F206">
            <v>0</v>
          </cell>
          <cell r="G206" t="str">
            <v>Unidad</v>
          </cell>
          <cell r="H206">
            <v>0</v>
          </cell>
          <cell r="I206" t="str">
            <v>Cantidad</v>
          </cell>
          <cell r="J206">
            <v>0</v>
          </cell>
        </row>
        <row r="207">
          <cell r="A207" t="str">
            <v>01.01.04</v>
          </cell>
          <cell r="B207" t="str">
            <v>Valla informativa metálica de licencia de construcción, cumpliendo con la normatividad vigente, Incluye estructura metalica y concreto de fijación</v>
          </cell>
          <cell r="C207">
            <v>0</v>
          </cell>
          <cell r="D207">
            <v>0</v>
          </cell>
          <cell r="E207">
            <v>0</v>
          </cell>
          <cell r="F207">
            <v>0</v>
          </cell>
          <cell r="G207" t="str">
            <v>M²</v>
          </cell>
          <cell r="H207">
            <v>0</v>
          </cell>
          <cell r="I207">
            <v>1</v>
          </cell>
          <cell r="J207">
            <v>0</v>
          </cell>
          <cell r="K207">
            <v>84561</v>
          </cell>
        </row>
        <row r="208">
          <cell r="A208">
            <v>0</v>
          </cell>
          <cell r="B208">
            <v>0</v>
          </cell>
          <cell r="C208">
            <v>0</v>
          </cell>
          <cell r="D208">
            <v>0</v>
          </cell>
          <cell r="E208">
            <v>0</v>
          </cell>
          <cell r="F208">
            <v>0</v>
          </cell>
          <cell r="G208">
            <v>0</v>
          </cell>
          <cell r="H208">
            <v>0</v>
          </cell>
          <cell r="I208">
            <v>0</v>
          </cell>
          <cell r="J208">
            <v>0</v>
          </cell>
        </row>
        <row r="209">
          <cell r="A209" t="str">
            <v>1.  Equipo</v>
          </cell>
          <cell r="B209">
            <v>0</v>
          </cell>
          <cell r="C209">
            <v>0</v>
          </cell>
          <cell r="D209">
            <v>0</v>
          </cell>
          <cell r="E209">
            <v>0</v>
          </cell>
          <cell r="F209">
            <v>0</v>
          </cell>
          <cell r="G209">
            <v>0</v>
          </cell>
          <cell r="H209">
            <v>0</v>
          </cell>
          <cell r="I209">
            <v>0</v>
          </cell>
          <cell r="J209">
            <v>0</v>
          </cell>
        </row>
        <row r="210">
          <cell r="A210" t="str">
            <v>Codigo</v>
          </cell>
          <cell r="B210" t="str">
            <v>Descripción</v>
          </cell>
          <cell r="C210" t="str">
            <v>Marca</v>
          </cell>
          <cell r="D210" t="str">
            <v>Unidad</v>
          </cell>
          <cell r="E210" t="str">
            <v>Tarifa</v>
          </cell>
          <cell r="F210">
            <v>0</v>
          </cell>
          <cell r="G210" t="str">
            <v>Rendimiento</v>
          </cell>
          <cell r="H210">
            <v>0</v>
          </cell>
          <cell r="I210" t="str">
            <v>Vr. Unitario</v>
          </cell>
          <cell r="J210">
            <v>0</v>
          </cell>
        </row>
        <row r="211">
          <cell r="A211" t="str">
            <v>EH-33</v>
          </cell>
          <cell r="B211" t="str">
            <v xml:space="preserve">HERRAMIENTA MENOR 5 %  DE LA MANO OBRA </v>
          </cell>
          <cell r="C211">
            <v>0</v>
          </cell>
          <cell r="D211" t="str">
            <v xml:space="preserve">Global </v>
          </cell>
          <cell r="E211">
            <v>739</v>
          </cell>
          <cell r="F211">
            <v>0</v>
          </cell>
          <cell r="G211">
            <v>1</v>
          </cell>
          <cell r="H211">
            <v>0</v>
          </cell>
          <cell r="I211">
            <v>739</v>
          </cell>
          <cell r="J211">
            <v>0</v>
          </cell>
        </row>
        <row r="212">
          <cell r="A212" t="str">
            <v>EH-01</v>
          </cell>
          <cell r="B212" t="str">
            <v>ANDAMIO METALICO TUBULAR (Sección de 2 marcos de 1.50*1.50 m.con 2 crucetas de 2.30 m.)</v>
          </cell>
          <cell r="C212">
            <v>0</v>
          </cell>
          <cell r="D212" t="str">
            <v>sm</v>
          </cell>
          <cell r="E212">
            <v>5244</v>
          </cell>
          <cell r="F212">
            <v>0</v>
          </cell>
          <cell r="G212">
            <v>1</v>
          </cell>
          <cell r="H212">
            <v>0</v>
          </cell>
          <cell r="I212">
            <v>5244</v>
          </cell>
          <cell r="J212">
            <v>0</v>
          </cell>
        </row>
        <row r="213">
          <cell r="A213">
            <v>0</v>
          </cell>
          <cell r="B213">
            <v>0</v>
          </cell>
          <cell r="C213">
            <v>0</v>
          </cell>
          <cell r="D213">
            <v>0</v>
          </cell>
          <cell r="E213">
            <v>0</v>
          </cell>
          <cell r="F213">
            <v>0</v>
          </cell>
          <cell r="G213">
            <v>0</v>
          </cell>
          <cell r="H213">
            <v>0</v>
          </cell>
          <cell r="I213">
            <v>0</v>
          </cell>
          <cell r="J213">
            <v>0</v>
          </cell>
        </row>
        <row r="214">
          <cell r="A214" t="str">
            <v>SUBTOTAL</v>
          </cell>
          <cell r="B214">
            <v>0</v>
          </cell>
          <cell r="C214">
            <v>0</v>
          </cell>
          <cell r="D214">
            <v>0</v>
          </cell>
          <cell r="E214">
            <v>0</v>
          </cell>
          <cell r="F214">
            <v>0</v>
          </cell>
          <cell r="G214">
            <v>0</v>
          </cell>
          <cell r="H214">
            <v>0</v>
          </cell>
          <cell r="I214">
            <v>5983</v>
          </cell>
          <cell r="J214">
            <v>0</v>
          </cell>
        </row>
        <row r="215">
          <cell r="A215">
            <v>0</v>
          </cell>
          <cell r="B215">
            <v>0</v>
          </cell>
          <cell r="C215">
            <v>0</v>
          </cell>
          <cell r="D215">
            <v>0</v>
          </cell>
          <cell r="E215">
            <v>0</v>
          </cell>
          <cell r="F215">
            <v>0</v>
          </cell>
          <cell r="G215">
            <v>0</v>
          </cell>
          <cell r="H215">
            <v>0</v>
          </cell>
          <cell r="I215">
            <v>0</v>
          </cell>
          <cell r="J215">
            <v>0</v>
          </cell>
        </row>
        <row r="216">
          <cell r="A216" t="str">
            <v>2.  Materiales</v>
          </cell>
          <cell r="B216">
            <v>0</v>
          </cell>
          <cell r="C216">
            <v>0</v>
          </cell>
          <cell r="D216">
            <v>0</v>
          </cell>
          <cell r="E216">
            <v>0</v>
          </cell>
          <cell r="F216">
            <v>0</v>
          </cell>
          <cell r="G216">
            <v>0</v>
          </cell>
          <cell r="H216">
            <v>0</v>
          </cell>
          <cell r="I216">
            <v>0</v>
          </cell>
          <cell r="J216">
            <v>0</v>
          </cell>
        </row>
        <row r="217">
          <cell r="A217" t="str">
            <v>Codigo</v>
          </cell>
          <cell r="B217" t="str">
            <v>Descripción</v>
          </cell>
          <cell r="C217">
            <v>0</v>
          </cell>
          <cell r="D217" t="str">
            <v>Unidad</v>
          </cell>
          <cell r="E217" t="str">
            <v>Rendimiento</v>
          </cell>
          <cell r="F217" t="str">
            <v>Precio Unitario</v>
          </cell>
          <cell r="G217">
            <v>0</v>
          </cell>
          <cell r="H217">
            <v>0</v>
          </cell>
          <cell r="I217" t="str">
            <v>Vr Unitario</v>
          </cell>
          <cell r="J217">
            <v>0</v>
          </cell>
        </row>
        <row r="218">
          <cell r="A218">
            <v>0</v>
          </cell>
          <cell r="B218">
            <v>0</v>
          </cell>
          <cell r="C218">
            <v>0</v>
          </cell>
          <cell r="D218">
            <v>0</v>
          </cell>
          <cell r="E218">
            <v>0</v>
          </cell>
          <cell r="F218">
            <v>0</v>
          </cell>
          <cell r="G218">
            <v>0</v>
          </cell>
          <cell r="H218">
            <v>0</v>
          </cell>
          <cell r="I218">
            <v>0</v>
          </cell>
          <cell r="J218">
            <v>0</v>
          </cell>
        </row>
        <row r="219">
          <cell r="A219" t="str">
            <v>BB02</v>
          </cell>
          <cell r="B219" t="str">
            <v>VALLA CAL 22, INCLUYE PINTURA O PENDON DE ACUERDO AL DISEÑO DE LA ENTIDAD</v>
          </cell>
          <cell r="C219">
            <v>0</v>
          </cell>
          <cell r="D219" t="str">
            <v>M2</v>
          </cell>
          <cell r="E219">
            <v>1</v>
          </cell>
          <cell r="F219">
            <v>28500</v>
          </cell>
          <cell r="G219">
            <v>0</v>
          </cell>
          <cell r="H219">
            <v>0</v>
          </cell>
          <cell r="I219">
            <v>28500</v>
          </cell>
          <cell r="J219">
            <v>0</v>
          </cell>
        </row>
        <row r="220">
          <cell r="A220" t="str">
            <v>H12</v>
          </cell>
          <cell r="B220" t="str">
            <v>CONCRETO 1500 psi</v>
          </cell>
          <cell r="C220">
            <v>0</v>
          </cell>
          <cell r="D220" t="str">
            <v>m3</v>
          </cell>
          <cell r="E220">
            <v>0.05</v>
          </cell>
          <cell r="F220">
            <v>251300</v>
          </cell>
          <cell r="G220">
            <v>0</v>
          </cell>
          <cell r="H220">
            <v>0</v>
          </cell>
          <cell r="I220">
            <v>12565</v>
          </cell>
          <cell r="J220">
            <v>0</v>
          </cell>
        </row>
        <row r="221">
          <cell r="A221" t="str">
            <v>AA33</v>
          </cell>
          <cell r="B221" t="str">
            <v>ESTRUCTURA METALICA, INCLUYE VIGAS, CERCHAS, CORREAS, ANTICORROSIVO Y TRANSPORTE.</v>
          </cell>
          <cell r="C221">
            <v>0</v>
          </cell>
          <cell r="D221" t="str">
            <v>kg</v>
          </cell>
          <cell r="E221">
            <v>3</v>
          </cell>
          <cell r="F221">
            <v>7580</v>
          </cell>
          <cell r="G221">
            <v>0</v>
          </cell>
          <cell r="H221">
            <v>0</v>
          </cell>
          <cell r="I221">
            <v>22740</v>
          </cell>
          <cell r="J221">
            <v>0</v>
          </cell>
        </row>
        <row r="222">
          <cell r="A222">
            <v>0</v>
          </cell>
          <cell r="B222">
            <v>0</v>
          </cell>
          <cell r="C222">
            <v>0</v>
          </cell>
          <cell r="D222">
            <v>0</v>
          </cell>
          <cell r="E222">
            <v>0</v>
          </cell>
          <cell r="F222">
            <v>0</v>
          </cell>
          <cell r="G222">
            <v>0</v>
          </cell>
          <cell r="H222">
            <v>0</v>
          </cell>
          <cell r="I222">
            <v>0</v>
          </cell>
          <cell r="J222">
            <v>0</v>
          </cell>
        </row>
        <row r="223">
          <cell r="A223">
            <v>0</v>
          </cell>
          <cell r="B223">
            <v>0</v>
          </cell>
          <cell r="C223">
            <v>0</v>
          </cell>
          <cell r="D223">
            <v>0</v>
          </cell>
          <cell r="E223">
            <v>0</v>
          </cell>
          <cell r="F223">
            <v>0</v>
          </cell>
          <cell r="G223">
            <v>0</v>
          </cell>
          <cell r="H223">
            <v>0</v>
          </cell>
          <cell r="I223">
            <v>0</v>
          </cell>
          <cell r="J223">
            <v>0</v>
          </cell>
        </row>
        <row r="224">
          <cell r="A224">
            <v>0</v>
          </cell>
          <cell r="B224">
            <v>0</v>
          </cell>
          <cell r="C224">
            <v>0</v>
          </cell>
          <cell r="D224">
            <v>0</v>
          </cell>
          <cell r="E224">
            <v>0</v>
          </cell>
          <cell r="F224">
            <v>0</v>
          </cell>
          <cell r="G224">
            <v>0</v>
          </cell>
          <cell r="H224">
            <v>0</v>
          </cell>
          <cell r="I224">
            <v>0</v>
          </cell>
          <cell r="J224">
            <v>0</v>
          </cell>
        </row>
        <row r="225">
          <cell r="A225">
            <v>0</v>
          </cell>
          <cell r="B225">
            <v>0</v>
          </cell>
          <cell r="C225">
            <v>0</v>
          </cell>
          <cell r="D225">
            <v>0</v>
          </cell>
          <cell r="E225">
            <v>0</v>
          </cell>
          <cell r="F225">
            <v>0</v>
          </cell>
          <cell r="G225">
            <v>0</v>
          </cell>
          <cell r="H225">
            <v>0</v>
          </cell>
          <cell r="I225">
            <v>0</v>
          </cell>
          <cell r="J225">
            <v>0</v>
          </cell>
        </row>
        <row r="226">
          <cell r="A226">
            <v>0</v>
          </cell>
          <cell r="B226">
            <v>0</v>
          </cell>
          <cell r="C226">
            <v>0</v>
          </cell>
          <cell r="D226">
            <v>0</v>
          </cell>
          <cell r="E226">
            <v>0</v>
          </cell>
          <cell r="F226">
            <v>0</v>
          </cell>
          <cell r="G226">
            <v>0</v>
          </cell>
          <cell r="H226">
            <v>0</v>
          </cell>
          <cell r="I226">
            <v>0</v>
          </cell>
          <cell r="J226">
            <v>0</v>
          </cell>
        </row>
        <row r="227">
          <cell r="A227">
            <v>0</v>
          </cell>
          <cell r="B227">
            <v>0</v>
          </cell>
          <cell r="C227">
            <v>0</v>
          </cell>
          <cell r="D227">
            <v>0</v>
          </cell>
          <cell r="E227">
            <v>0</v>
          </cell>
          <cell r="F227">
            <v>0</v>
          </cell>
          <cell r="G227">
            <v>0</v>
          </cell>
          <cell r="H227">
            <v>0</v>
          </cell>
          <cell r="I227">
            <v>0</v>
          </cell>
          <cell r="J227">
            <v>0</v>
          </cell>
        </row>
        <row r="228">
          <cell r="A228">
            <v>0</v>
          </cell>
          <cell r="B228">
            <v>0</v>
          </cell>
          <cell r="C228">
            <v>0</v>
          </cell>
          <cell r="D228">
            <v>0</v>
          </cell>
          <cell r="E228">
            <v>0</v>
          </cell>
          <cell r="F228">
            <v>0</v>
          </cell>
          <cell r="G228">
            <v>0</v>
          </cell>
          <cell r="H228">
            <v>0</v>
          </cell>
          <cell r="I228">
            <v>0</v>
          </cell>
          <cell r="J228">
            <v>0</v>
          </cell>
        </row>
        <row r="229">
          <cell r="A229">
            <v>0</v>
          </cell>
          <cell r="B229">
            <v>0</v>
          </cell>
          <cell r="C229">
            <v>0</v>
          </cell>
          <cell r="D229">
            <v>0</v>
          </cell>
          <cell r="E229">
            <v>0</v>
          </cell>
          <cell r="F229">
            <v>0</v>
          </cell>
          <cell r="G229">
            <v>0</v>
          </cell>
          <cell r="H229">
            <v>0</v>
          </cell>
          <cell r="I229">
            <v>0</v>
          </cell>
          <cell r="J229">
            <v>0</v>
          </cell>
        </row>
        <row r="230">
          <cell r="A230" t="str">
            <v>SUBTOTAL</v>
          </cell>
          <cell r="B230">
            <v>0</v>
          </cell>
          <cell r="C230">
            <v>0</v>
          </cell>
          <cell r="D230">
            <v>0</v>
          </cell>
          <cell r="E230">
            <v>0</v>
          </cell>
          <cell r="F230">
            <v>0</v>
          </cell>
          <cell r="G230">
            <v>0</v>
          </cell>
          <cell r="H230">
            <v>0</v>
          </cell>
          <cell r="I230">
            <v>63805</v>
          </cell>
          <cell r="J230">
            <v>0</v>
          </cell>
        </row>
        <row r="231">
          <cell r="A231">
            <v>0</v>
          </cell>
          <cell r="B231">
            <v>0</v>
          </cell>
          <cell r="C231">
            <v>0</v>
          </cell>
          <cell r="D231">
            <v>0</v>
          </cell>
          <cell r="E231">
            <v>0</v>
          </cell>
          <cell r="F231">
            <v>0</v>
          </cell>
          <cell r="G231">
            <v>0</v>
          </cell>
          <cell r="H231">
            <v>0</v>
          </cell>
          <cell r="I231">
            <v>0</v>
          </cell>
          <cell r="J231">
            <v>0</v>
          </cell>
        </row>
        <row r="232">
          <cell r="A232" t="str">
            <v>3. Transportes</v>
          </cell>
          <cell r="B232">
            <v>0</v>
          </cell>
          <cell r="C232">
            <v>0</v>
          </cell>
          <cell r="D232">
            <v>0</v>
          </cell>
          <cell r="E232">
            <v>0</v>
          </cell>
          <cell r="F232">
            <v>0</v>
          </cell>
          <cell r="G232">
            <v>0</v>
          </cell>
          <cell r="H232">
            <v>0</v>
          </cell>
          <cell r="I232">
            <v>0</v>
          </cell>
          <cell r="J232">
            <v>0</v>
          </cell>
        </row>
        <row r="233">
          <cell r="A233" t="str">
            <v>Codigo</v>
          </cell>
          <cell r="B233" t="str">
            <v xml:space="preserve">Descripcion </v>
          </cell>
          <cell r="C233" t="str">
            <v>Vol. o Peso</v>
          </cell>
          <cell r="D233" t="str">
            <v>Unidad</v>
          </cell>
          <cell r="E233" t="str">
            <v>Distancia</v>
          </cell>
          <cell r="F233">
            <v>0</v>
          </cell>
          <cell r="G233" t="str">
            <v>Tarifa</v>
          </cell>
          <cell r="H233">
            <v>0</v>
          </cell>
          <cell r="I233" t="str">
            <v>Vr. Unitario</v>
          </cell>
          <cell r="J233">
            <v>0</v>
          </cell>
        </row>
        <row r="234">
          <cell r="A234">
            <v>0</v>
          </cell>
          <cell r="B234">
            <v>0</v>
          </cell>
          <cell r="C234">
            <v>0</v>
          </cell>
          <cell r="D234">
            <v>0</v>
          </cell>
          <cell r="E234">
            <v>0</v>
          </cell>
          <cell r="F234">
            <v>0</v>
          </cell>
          <cell r="G234">
            <v>0</v>
          </cell>
          <cell r="H234">
            <v>0</v>
          </cell>
          <cell r="I234">
            <v>0</v>
          </cell>
          <cell r="J234">
            <v>0</v>
          </cell>
        </row>
        <row r="235">
          <cell r="A235">
            <v>0</v>
          </cell>
          <cell r="B235">
            <v>0</v>
          </cell>
          <cell r="C235">
            <v>0</v>
          </cell>
          <cell r="D235">
            <v>0</v>
          </cell>
          <cell r="E235">
            <v>0</v>
          </cell>
          <cell r="F235">
            <v>0</v>
          </cell>
          <cell r="G235">
            <v>0</v>
          </cell>
          <cell r="H235">
            <v>0</v>
          </cell>
          <cell r="I235">
            <v>0</v>
          </cell>
          <cell r="J235">
            <v>0</v>
          </cell>
        </row>
        <row r="236">
          <cell r="A236">
            <v>0</v>
          </cell>
          <cell r="B236">
            <v>0</v>
          </cell>
          <cell r="C236">
            <v>0</v>
          </cell>
          <cell r="D236">
            <v>0</v>
          </cell>
          <cell r="E236">
            <v>0</v>
          </cell>
          <cell r="F236">
            <v>0</v>
          </cell>
          <cell r="G236">
            <v>0</v>
          </cell>
          <cell r="H236">
            <v>0</v>
          </cell>
          <cell r="I236">
            <v>0</v>
          </cell>
          <cell r="J236">
            <v>0</v>
          </cell>
        </row>
        <row r="237">
          <cell r="A237" t="str">
            <v>SUBTOTAL</v>
          </cell>
          <cell r="B237">
            <v>0</v>
          </cell>
          <cell r="C237">
            <v>0</v>
          </cell>
          <cell r="D237">
            <v>0</v>
          </cell>
          <cell r="E237">
            <v>0</v>
          </cell>
          <cell r="F237">
            <v>0</v>
          </cell>
          <cell r="G237">
            <v>0</v>
          </cell>
          <cell r="H237">
            <v>0</v>
          </cell>
          <cell r="I237">
            <v>0</v>
          </cell>
          <cell r="J237">
            <v>0</v>
          </cell>
        </row>
        <row r="238">
          <cell r="A238">
            <v>0</v>
          </cell>
          <cell r="B238">
            <v>0</v>
          </cell>
          <cell r="C238">
            <v>0</v>
          </cell>
          <cell r="D238">
            <v>0</v>
          </cell>
          <cell r="E238">
            <v>0</v>
          </cell>
          <cell r="F238">
            <v>0</v>
          </cell>
          <cell r="G238">
            <v>0</v>
          </cell>
          <cell r="H238">
            <v>0</v>
          </cell>
          <cell r="I238">
            <v>0</v>
          </cell>
          <cell r="J238">
            <v>0</v>
          </cell>
        </row>
        <row r="239">
          <cell r="A239" t="str">
            <v>4. Mano de Obra</v>
          </cell>
          <cell r="B239">
            <v>0</v>
          </cell>
          <cell r="C239">
            <v>0</v>
          </cell>
          <cell r="D239">
            <v>0</v>
          </cell>
          <cell r="E239">
            <v>0</v>
          </cell>
          <cell r="F239">
            <v>0</v>
          </cell>
          <cell r="G239">
            <v>0</v>
          </cell>
          <cell r="H239">
            <v>0</v>
          </cell>
          <cell r="I239">
            <v>0</v>
          </cell>
          <cell r="J239">
            <v>0</v>
          </cell>
        </row>
        <row r="240">
          <cell r="A240" t="str">
            <v>Codigo</v>
          </cell>
          <cell r="B240" t="str">
            <v>Trabajador</v>
          </cell>
          <cell r="C240" t="str">
            <v>Jornal</v>
          </cell>
          <cell r="D240" t="str">
            <v>Prestac.</v>
          </cell>
          <cell r="E240" t="str">
            <v>Jornal Total</v>
          </cell>
          <cell r="F240" t="str">
            <v>Rendimiento</v>
          </cell>
          <cell r="G240">
            <v>0</v>
          </cell>
          <cell r="H240">
            <v>0</v>
          </cell>
          <cell r="I240" t="str">
            <v>Vr. Unitario</v>
          </cell>
          <cell r="J240">
            <v>0</v>
          </cell>
        </row>
        <row r="241">
          <cell r="A241">
            <v>0</v>
          </cell>
          <cell r="B241">
            <v>0</v>
          </cell>
          <cell r="C241">
            <v>0</v>
          </cell>
          <cell r="D241">
            <v>0</v>
          </cell>
          <cell r="E241">
            <v>0</v>
          </cell>
          <cell r="F241">
            <v>0</v>
          </cell>
          <cell r="G241">
            <v>0</v>
          </cell>
          <cell r="H241">
            <v>0</v>
          </cell>
          <cell r="I241">
            <v>0</v>
          </cell>
          <cell r="J241">
            <v>0</v>
          </cell>
        </row>
        <row r="242">
          <cell r="A242" t="str">
            <v>MO-01</v>
          </cell>
          <cell r="B242" t="str">
            <v>CUADRILLA AB  ALBAÑIL (1 OFICIAL + 1 AYUDANTE)</v>
          </cell>
          <cell r="C242" t="str">
            <v>hc</v>
          </cell>
          <cell r="D242">
            <v>0.57999999999999996</v>
          </cell>
          <cell r="E242">
            <v>9350</v>
          </cell>
          <cell r="F242">
            <v>1</v>
          </cell>
          <cell r="G242">
            <v>0</v>
          </cell>
          <cell r="H242">
            <v>0</v>
          </cell>
          <cell r="I242">
            <v>14773</v>
          </cell>
          <cell r="J242">
            <v>0</v>
          </cell>
        </row>
        <row r="243">
          <cell r="A243">
            <v>0</v>
          </cell>
          <cell r="B243">
            <v>0</v>
          </cell>
          <cell r="C243">
            <v>0</v>
          </cell>
          <cell r="D243">
            <v>0</v>
          </cell>
          <cell r="E243">
            <v>0</v>
          </cell>
          <cell r="F243">
            <v>0</v>
          </cell>
          <cell r="G243">
            <v>0</v>
          </cell>
          <cell r="H243">
            <v>0</v>
          </cell>
          <cell r="I243">
            <v>0</v>
          </cell>
          <cell r="J243">
            <v>0</v>
          </cell>
        </row>
        <row r="244">
          <cell r="A244">
            <v>0</v>
          </cell>
          <cell r="B244">
            <v>0</v>
          </cell>
          <cell r="C244">
            <v>0</v>
          </cell>
          <cell r="D244">
            <v>0</v>
          </cell>
          <cell r="E244">
            <v>0</v>
          </cell>
          <cell r="F244">
            <v>0</v>
          </cell>
          <cell r="G244">
            <v>0</v>
          </cell>
          <cell r="H244">
            <v>0</v>
          </cell>
          <cell r="I244">
            <v>0</v>
          </cell>
          <cell r="J244">
            <v>0</v>
          </cell>
        </row>
        <row r="245">
          <cell r="A245" t="str">
            <v>SUBTOTAL</v>
          </cell>
          <cell r="B245">
            <v>0</v>
          </cell>
          <cell r="C245">
            <v>0</v>
          </cell>
          <cell r="D245">
            <v>0</v>
          </cell>
          <cell r="E245">
            <v>0</v>
          </cell>
          <cell r="F245">
            <v>0</v>
          </cell>
          <cell r="G245">
            <v>0</v>
          </cell>
          <cell r="H245">
            <v>0</v>
          </cell>
          <cell r="I245">
            <v>14773</v>
          </cell>
          <cell r="J245">
            <v>0</v>
          </cell>
        </row>
        <row r="246">
          <cell r="A246" t="str">
            <v>TOTAL COSTO DIRECTO</v>
          </cell>
          <cell r="B246">
            <v>0</v>
          </cell>
          <cell r="C246">
            <v>0</v>
          </cell>
          <cell r="D246">
            <v>0</v>
          </cell>
          <cell r="E246">
            <v>0</v>
          </cell>
          <cell r="F246">
            <v>0</v>
          </cell>
          <cell r="G246">
            <v>0</v>
          </cell>
          <cell r="H246">
            <v>0</v>
          </cell>
          <cell r="I246">
            <v>84561</v>
          </cell>
          <cell r="J246">
            <v>0</v>
          </cell>
        </row>
        <row r="247">
          <cell r="A247" t="str">
            <v>AIU CONTRACTUAL</v>
          </cell>
          <cell r="B247">
            <v>0</v>
          </cell>
          <cell r="C247">
            <v>0.25640000000000002</v>
          </cell>
          <cell r="D247">
            <v>0</v>
          </cell>
          <cell r="E247">
            <v>0</v>
          </cell>
          <cell r="F247">
            <v>0</v>
          </cell>
          <cell r="G247">
            <v>0</v>
          </cell>
          <cell r="H247" t="str">
            <v>TOTAL COSTO INDIRECTO</v>
          </cell>
          <cell r="I247">
            <v>21681</v>
          </cell>
          <cell r="J247">
            <v>0</v>
          </cell>
        </row>
        <row r="248">
          <cell r="A248" t="str">
            <v xml:space="preserve">VALOR TOTAL ACTIVIDAD </v>
          </cell>
          <cell r="B248">
            <v>0</v>
          </cell>
          <cell r="C248">
            <v>0</v>
          </cell>
          <cell r="D248">
            <v>0</v>
          </cell>
          <cell r="E248">
            <v>0</v>
          </cell>
          <cell r="F248">
            <v>0</v>
          </cell>
          <cell r="G248">
            <v>0</v>
          </cell>
          <cell r="H248">
            <v>0</v>
          </cell>
          <cell r="I248">
            <v>106242</v>
          </cell>
          <cell r="J248">
            <v>0</v>
          </cell>
        </row>
        <row r="249">
          <cell r="A249" t="str">
            <v xml:space="preserve">VALOR RECURSOS NECESARIOS PARA LA EJECUCIÓN DE LA ACTIVIDAD </v>
          </cell>
          <cell r="B249">
            <v>0</v>
          </cell>
          <cell r="C249">
            <v>0</v>
          </cell>
          <cell r="D249">
            <v>0</v>
          </cell>
          <cell r="E249">
            <v>0</v>
          </cell>
          <cell r="F249">
            <v>0</v>
          </cell>
          <cell r="G249">
            <v>0</v>
          </cell>
          <cell r="H249">
            <v>0</v>
          </cell>
          <cell r="I249">
            <v>106242</v>
          </cell>
          <cell r="J249">
            <v>0</v>
          </cell>
        </row>
        <row r="250">
          <cell r="A250" t="str">
            <v>Para constancia de lo anterior, se firma la presente acta bajo la responsabilidad expresa de los que intervienen en ella, de  conformidad  con las funciones  desempeñadas por cada uno de los mismos,  de acuerdo con el manual de interventoría, en _________</v>
          </cell>
          <cell r="B250">
            <v>0</v>
          </cell>
          <cell r="C250">
            <v>0</v>
          </cell>
          <cell r="D250">
            <v>0</v>
          </cell>
          <cell r="E250">
            <v>0</v>
          </cell>
          <cell r="F250">
            <v>0</v>
          </cell>
          <cell r="G250">
            <v>0</v>
          </cell>
          <cell r="H250">
            <v>0</v>
          </cell>
          <cell r="I250">
            <v>0</v>
          </cell>
          <cell r="J250">
            <v>0</v>
          </cell>
        </row>
        <row r="251">
          <cell r="A251">
            <v>0</v>
          </cell>
          <cell r="B251">
            <v>0</v>
          </cell>
          <cell r="C251">
            <v>0</v>
          </cell>
          <cell r="D251">
            <v>0</v>
          </cell>
          <cell r="E251">
            <v>0</v>
          </cell>
          <cell r="F251">
            <v>0</v>
          </cell>
          <cell r="G251">
            <v>0</v>
          </cell>
          <cell r="H251">
            <v>0</v>
          </cell>
          <cell r="I251">
            <v>0</v>
          </cell>
          <cell r="J251">
            <v>0</v>
          </cell>
        </row>
        <row r="252">
          <cell r="A252">
            <v>0</v>
          </cell>
          <cell r="B252">
            <v>0</v>
          </cell>
          <cell r="C252">
            <v>0</v>
          </cell>
          <cell r="D252">
            <v>0</v>
          </cell>
          <cell r="E252">
            <v>0</v>
          </cell>
          <cell r="F252">
            <v>0</v>
          </cell>
          <cell r="G252">
            <v>0</v>
          </cell>
          <cell r="H252">
            <v>0</v>
          </cell>
          <cell r="I252">
            <v>0</v>
          </cell>
          <cell r="J252">
            <v>0</v>
          </cell>
        </row>
        <row r="253">
          <cell r="A253">
            <v>0</v>
          </cell>
          <cell r="B253">
            <v>0</v>
          </cell>
          <cell r="C253">
            <v>0</v>
          </cell>
          <cell r="D253">
            <v>0</v>
          </cell>
          <cell r="E253">
            <v>0</v>
          </cell>
          <cell r="F253">
            <v>0</v>
          </cell>
          <cell r="G253">
            <v>0</v>
          </cell>
          <cell r="H253">
            <v>0</v>
          </cell>
          <cell r="I253">
            <v>0</v>
          </cell>
          <cell r="J253">
            <v>0</v>
          </cell>
        </row>
        <row r="254">
          <cell r="A254">
            <v>0</v>
          </cell>
          <cell r="B254">
            <v>0</v>
          </cell>
          <cell r="C254">
            <v>0</v>
          </cell>
          <cell r="D254">
            <v>0</v>
          </cell>
          <cell r="E254">
            <v>0</v>
          </cell>
          <cell r="F254">
            <v>0</v>
          </cell>
          <cell r="G254">
            <v>0</v>
          </cell>
          <cell r="H254">
            <v>0</v>
          </cell>
          <cell r="I254">
            <v>0</v>
          </cell>
          <cell r="J254">
            <v>0</v>
          </cell>
        </row>
        <row r="255">
          <cell r="A255">
            <v>0</v>
          </cell>
          <cell r="B255">
            <v>0</v>
          </cell>
          <cell r="C255">
            <v>0</v>
          </cell>
          <cell r="D255">
            <v>0</v>
          </cell>
          <cell r="E255">
            <v>0</v>
          </cell>
          <cell r="F255">
            <v>0</v>
          </cell>
          <cell r="G255">
            <v>0</v>
          </cell>
          <cell r="H255">
            <v>0</v>
          </cell>
          <cell r="I255">
            <v>0</v>
          </cell>
          <cell r="J255">
            <v>0</v>
          </cell>
        </row>
        <row r="256">
          <cell r="A256">
            <v>0</v>
          </cell>
          <cell r="B256">
            <v>0</v>
          </cell>
          <cell r="C256">
            <v>0</v>
          </cell>
          <cell r="D256">
            <v>0</v>
          </cell>
          <cell r="E256">
            <v>0</v>
          </cell>
          <cell r="F256">
            <v>0</v>
          </cell>
          <cell r="G256">
            <v>0</v>
          </cell>
          <cell r="H256">
            <v>0</v>
          </cell>
          <cell r="I256">
            <v>0</v>
          </cell>
          <cell r="J256">
            <v>0</v>
          </cell>
        </row>
        <row r="257">
          <cell r="A257" t="str">
            <v>C. OBSERVACIONES INTERVENTORIA (Campo de obligatorio diligenciamiento)</v>
          </cell>
          <cell r="B257">
            <v>0</v>
          </cell>
          <cell r="C257">
            <v>0</v>
          </cell>
          <cell r="D257">
            <v>0</v>
          </cell>
          <cell r="E257">
            <v>0</v>
          </cell>
          <cell r="F257">
            <v>0</v>
          </cell>
          <cell r="G257">
            <v>0</v>
          </cell>
          <cell r="H257">
            <v>0</v>
          </cell>
          <cell r="I257">
            <v>0</v>
          </cell>
          <cell r="J257">
            <v>0</v>
          </cell>
        </row>
        <row r="258">
          <cell r="A258">
            <v>0</v>
          </cell>
          <cell r="B258">
            <v>0</v>
          </cell>
          <cell r="C258">
            <v>0</v>
          </cell>
          <cell r="D258">
            <v>0</v>
          </cell>
          <cell r="E258">
            <v>0</v>
          </cell>
          <cell r="F258">
            <v>0</v>
          </cell>
          <cell r="G258">
            <v>0</v>
          </cell>
          <cell r="H258">
            <v>0</v>
          </cell>
          <cell r="I258">
            <v>0</v>
          </cell>
          <cell r="J258">
            <v>0</v>
          </cell>
        </row>
        <row r="259">
          <cell r="A259">
            <v>0</v>
          </cell>
          <cell r="B259">
            <v>0</v>
          </cell>
          <cell r="C259">
            <v>0</v>
          </cell>
          <cell r="D259">
            <v>0</v>
          </cell>
          <cell r="E259">
            <v>0</v>
          </cell>
          <cell r="F259">
            <v>0</v>
          </cell>
          <cell r="G259">
            <v>0</v>
          </cell>
          <cell r="H259">
            <v>0</v>
          </cell>
          <cell r="I259">
            <v>0</v>
          </cell>
          <cell r="J259">
            <v>0</v>
          </cell>
        </row>
        <row r="260">
          <cell r="A260">
            <v>0</v>
          </cell>
          <cell r="B260">
            <v>0</v>
          </cell>
          <cell r="C260">
            <v>0</v>
          </cell>
          <cell r="D260">
            <v>0</v>
          </cell>
          <cell r="E260">
            <v>0</v>
          </cell>
          <cell r="F260">
            <v>0</v>
          </cell>
          <cell r="G260">
            <v>0</v>
          </cell>
          <cell r="H260">
            <v>0</v>
          </cell>
          <cell r="I260">
            <v>0</v>
          </cell>
          <cell r="J260">
            <v>0</v>
          </cell>
        </row>
        <row r="261">
          <cell r="A261">
            <v>0</v>
          </cell>
          <cell r="B261">
            <v>0</v>
          </cell>
          <cell r="C261">
            <v>0</v>
          </cell>
          <cell r="D261">
            <v>0</v>
          </cell>
          <cell r="E261">
            <v>0</v>
          </cell>
          <cell r="F261">
            <v>0</v>
          </cell>
          <cell r="G261">
            <v>0</v>
          </cell>
          <cell r="H261">
            <v>0</v>
          </cell>
          <cell r="I261">
            <v>0</v>
          </cell>
          <cell r="J261">
            <v>0</v>
          </cell>
        </row>
        <row r="262">
          <cell r="A262">
            <v>0</v>
          </cell>
          <cell r="B262">
            <v>0</v>
          </cell>
          <cell r="C262">
            <v>0</v>
          </cell>
          <cell r="D262">
            <v>0</v>
          </cell>
          <cell r="E262">
            <v>0</v>
          </cell>
          <cell r="F262">
            <v>0</v>
          </cell>
          <cell r="G262">
            <v>0</v>
          </cell>
          <cell r="H262">
            <v>0</v>
          </cell>
          <cell r="I262">
            <v>0</v>
          </cell>
          <cell r="J262">
            <v>0</v>
          </cell>
        </row>
        <row r="263">
          <cell r="A263">
            <v>0</v>
          </cell>
          <cell r="B263">
            <v>0</v>
          </cell>
          <cell r="C263">
            <v>0</v>
          </cell>
          <cell r="D263">
            <v>0</v>
          </cell>
          <cell r="E263">
            <v>0</v>
          </cell>
          <cell r="F263">
            <v>0</v>
          </cell>
          <cell r="G263">
            <v>0</v>
          </cell>
          <cell r="H263">
            <v>0</v>
          </cell>
          <cell r="I263">
            <v>0</v>
          </cell>
          <cell r="J263">
            <v>0</v>
          </cell>
        </row>
        <row r="264">
          <cell r="A264">
            <v>0</v>
          </cell>
          <cell r="B264">
            <v>0</v>
          </cell>
          <cell r="C264">
            <v>0</v>
          </cell>
          <cell r="D264">
            <v>0</v>
          </cell>
          <cell r="E264">
            <v>0</v>
          </cell>
          <cell r="F264">
            <v>0</v>
          </cell>
          <cell r="G264">
            <v>0</v>
          </cell>
          <cell r="H264">
            <v>0</v>
          </cell>
          <cell r="I264">
            <v>0</v>
          </cell>
          <cell r="J264">
            <v>0</v>
          </cell>
        </row>
        <row r="265">
          <cell r="A265">
            <v>0</v>
          </cell>
          <cell r="B265">
            <v>0</v>
          </cell>
          <cell r="C265">
            <v>0</v>
          </cell>
          <cell r="D265">
            <v>0</v>
          </cell>
          <cell r="E265">
            <v>0</v>
          </cell>
          <cell r="F265">
            <v>0</v>
          </cell>
          <cell r="G265">
            <v>0</v>
          </cell>
          <cell r="H265">
            <v>0</v>
          </cell>
          <cell r="I265">
            <v>0</v>
          </cell>
          <cell r="J265" t="str">
            <v>Original  - FONADE</v>
          </cell>
        </row>
        <row r="266">
          <cell r="A266">
            <v>0</v>
          </cell>
          <cell r="B266">
            <v>0</v>
          </cell>
          <cell r="C266">
            <v>0</v>
          </cell>
          <cell r="D266">
            <v>0</v>
          </cell>
          <cell r="E266">
            <v>0</v>
          </cell>
          <cell r="F266">
            <v>0</v>
          </cell>
          <cell r="G266">
            <v>0</v>
          </cell>
          <cell r="H266">
            <v>0</v>
          </cell>
          <cell r="I266">
            <v>0</v>
          </cell>
          <cell r="J266" t="str">
            <v>Copias: Contratista, Interventor</v>
          </cell>
        </row>
        <row r="267">
          <cell r="A267">
            <v>0</v>
          </cell>
          <cell r="B267">
            <v>0</v>
          </cell>
          <cell r="C267">
            <v>0</v>
          </cell>
          <cell r="D267">
            <v>0</v>
          </cell>
          <cell r="E267">
            <v>0</v>
          </cell>
          <cell r="F267">
            <v>0</v>
          </cell>
          <cell r="G267">
            <v>0</v>
          </cell>
          <cell r="H267">
            <v>0</v>
          </cell>
          <cell r="I267">
            <v>0</v>
          </cell>
          <cell r="J267">
            <v>0</v>
          </cell>
        </row>
      </sheetData>
      <sheetData sheetId="4"/>
      <sheetData sheetId="5"/>
      <sheetData sheetId="6">
        <row r="1">
          <cell r="A1">
            <v>0</v>
          </cell>
        </row>
      </sheetData>
      <sheetData sheetId="7"/>
      <sheetData sheetId="8"/>
      <sheetData sheetId="9"/>
      <sheetData sheetId="10"/>
      <sheetData sheetId="11">
        <row r="4">
          <cell r="A4" t="str">
            <v>A</v>
          </cell>
        </row>
      </sheetData>
      <sheetData sheetId="12">
        <row r="1">
          <cell r="A1" t="str">
            <v xml:space="preserve">Codigo </v>
          </cell>
          <cell r="B1" t="str">
            <v>ACTIVIDADES</v>
          </cell>
          <cell r="C1" t="str">
            <v>Tipo</v>
          </cell>
          <cell r="D1" t="str">
            <v>Unidad</v>
          </cell>
          <cell r="E1" t="str">
            <v>ZONA _x000D_NORTE (1)</v>
          </cell>
          <cell r="F1">
            <v>0</v>
          </cell>
        </row>
        <row r="2">
          <cell r="A2" t="str">
            <v>EH</v>
          </cell>
          <cell r="B2" t="str">
            <v>EQUIPOS Y HERRAMIENTAS</v>
          </cell>
          <cell r="C2">
            <v>0</v>
          </cell>
          <cell r="D2">
            <v>0</v>
          </cell>
          <cell r="E2">
            <v>0</v>
          </cell>
          <cell r="F2">
            <v>0</v>
          </cell>
        </row>
        <row r="3">
          <cell r="A3" t="str">
            <v>EH-01</v>
          </cell>
          <cell r="B3" t="str">
            <v>ANDAMIO METALICO TUBULAR (Sección de 2 marcos de 1.50*1.50 m.con 2 crucetas de 2.30 m.)</v>
          </cell>
          <cell r="C3" t="str">
            <v>Ins</v>
          </cell>
          <cell r="D3" t="str">
            <v>sm</v>
          </cell>
          <cell r="E3">
            <v>5244</v>
          </cell>
          <cell r="F3">
            <v>40756</v>
          </cell>
        </row>
        <row r="4">
          <cell r="A4" t="str">
            <v>EH-02</v>
          </cell>
          <cell r="B4" t="str">
            <v>BULLDOZER D-5</v>
          </cell>
          <cell r="C4" t="str">
            <v>Ins</v>
          </cell>
          <cell r="D4" t="str">
            <v>hr</v>
          </cell>
          <cell r="E4">
            <v>100000</v>
          </cell>
          <cell r="F4">
            <v>40756</v>
          </cell>
        </row>
        <row r="5">
          <cell r="A5" t="str">
            <v>EH-03</v>
          </cell>
          <cell r="B5" t="str">
            <v>CARROTANQUE DE AGUA 10.000 LTS.</v>
          </cell>
          <cell r="C5" t="str">
            <v>Ins</v>
          </cell>
          <cell r="D5" t="str">
            <v>hr</v>
          </cell>
          <cell r="E5">
            <v>45000</v>
          </cell>
          <cell r="F5">
            <v>40756</v>
          </cell>
        </row>
        <row r="6">
          <cell r="A6" t="str">
            <v>EH-04</v>
          </cell>
          <cell r="B6" t="str">
            <v>CARROTANQUE IRRIGADOR DE ASFALTO</v>
          </cell>
          <cell r="C6" t="str">
            <v>Ins</v>
          </cell>
          <cell r="D6" t="str">
            <v>hr</v>
          </cell>
          <cell r="E6">
            <v>52000</v>
          </cell>
          <cell r="F6">
            <v>40756</v>
          </cell>
        </row>
        <row r="7">
          <cell r="A7" t="str">
            <v>EH-05</v>
          </cell>
          <cell r="B7" t="str">
            <v>COMPACTADOR DE ASFALTO</v>
          </cell>
          <cell r="C7" t="str">
            <v>Ins</v>
          </cell>
          <cell r="D7" t="str">
            <v>hr</v>
          </cell>
          <cell r="E7">
            <v>80000</v>
          </cell>
          <cell r="F7">
            <v>40756</v>
          </cell>
        </row>
        <row r="8">
          <cell r="A8" t="str">
            <v>EH-06</v>
          </cell>
          <cell r="B8" t="str">
            <v>COMPRESOR (Barrido y/o Soplado de la Superficie Pavimento)</v>
          </cell>
          <cell r="C8" t="str">
            <v>Ins</v>
          </cell>
          <cell r="D8" t="str">
            <v>hr</v>
          </cell>
          <cell r="E8">
            <v>54000</v>
          </cell>
          <cell r="F8">
            <v>40756</v>
          </cell>
        </row>
        <row r="9">
          <cell r="A9" t="str">
            <v>EH-07</v>
          </cell>
          <cell r="B9" t="str">
            <v>COMPRESOR 2 MARTILLOS (Incluye ACPM y transporte)</v>
          </cell>
          <cell r="C9" t="str">
            <v>Ins</v>
          </cell>
          <cell r="D9" t="str">
            <v>hr</v>
          </cell>
          <cell r="E9">
            <v>35000</v>
          </cell>
          <cell r="F9">
            <v>40756</v>
          </cell>
        </row>
        <row r="10">
          <cell r="A10" t="str">
            <v>EH-08</v>
          </cell>
          <cell r="B10" t="str">
            <v xml:space="preserve">CORTADORA DE LADRILLO INCLUYE DISCO </v>
          </cell>
          <cell r="C10" t="str">
            <v>Ins</v>
          </cell>
          <cell r="D10" t="str">
            <v>dd</v>
          </cell>
          <cell r="E10">
            <v>35000</v>
          </cell>
          <cell r="F10">
            <v>40756</v>
          </cell>
        </row>
        <row r="11">
          <cell r="A11" t="str">
            <v>EH-09</v>
          </cell>
          <cell r="B11" t="str">
            <v>EQUIPO BASICO ( Construcción )</v>
          </cell>
          <cell r="C11" t="str">
            <v>Ins</v>
          </cell>
          <cell r="D11" t="str">
            <v>glb</v>
          </cell>
          <cell r="E11">
            <v>2244</v>
          </cell>
          <cell r="F11">
            <v>40756</v>
          </cell>
        </row>
        <row r="12">
          <cell r="A12" t="str">
            <v>EH-10</v>
          </cell>
          <cell r="B12" t="str">
            <v>EQUIPO BASICO ( Herramienta menor )</v>
          </cell>
          <cell r="C12" t="str">
            <v>Ins</v>
          </cell>
          <cell r="D12" t="str">
            <v>glb</v>
          </cell>
          <cell r="E12">
            <v>2244</v>
          </cell>
          <cell r="F12">
            <v>40756</v>
          </cell>
        </row>
        <row r="13">
          <cell r="A13" t="str">
            <v>EH-11</v>
          </cell>
          <cell r="B13" t="str">
            <v>EQUIPO COLOCACION CONCRETO</v>
          </cell>
          <cell r="C13" t="str">
            <v>Ins</v>
          </cell>
          <cell r="D13" t="str">
            <v>m3</v>
          </cell>
          <cell r="E13">
            <v>13200</v>
          </cell>
          <cell r="F13">
            <v>40756</v>
          </cell>
        </row>
        <row r="14">
          <cell r="A14" t="str">
            <v>EH-12</v>
          </cell>
          <cell r="B14" t="str">
            <v xml:space="preserve">EQUIPO DE TERMOFUSION </v>
          </cell>
          <cell r="C14" t="str">
            <v>Ins</v>
          </cell>
          <cell r="D14" t="str">
            <v>dd</v>
          </cell>
          <cell r="E14">
            <v>250000</v>
          </cell>
          <cell r="F14">
            <v>40756</v>
          </cell>
        </row>
        <row r="15">
          <cell r="A15" t="str">
            <v>EH-13</v>
          </cell>
          <cell r="B15" t="str">
            <v>EQUIPO HIDROLAVADORA</v>
          </cell>
          <cell r="C15" t="str">
            <v>Ins</v>
          </cell>
          <cell r="D15" t="str">
            <v>dd</v>
          </cell>
          <cell r="E15">
            <v>35000</v>
          </cell>
          <cell r="F15">
            <v>40756</v>
          </cell>
        </row>
        <row r="16">
          <cell r="A16" t="str">
            <v>EH-14</v>
          </cell>
          <cell r="B16" t="str">
            <v>GRUA CON BRAZO HIDRAULICO</v>
          </cell>
          <cell r="C16" t="str">
            <v>Ins</v>
          </cell>
          <cell r="D16" t="str">
            <v>dd</v>
          </cell>
          <cell r="E16">
            <v>800000</v>
          </cell>
          <cell r="F16">
            <v>40756</v>
          </cell>
        </row>
        <row r="17">
          <cell r="A17" t="str">
            <v>EH-15</v>
          </cell>
          <cell r="B17" t="str">
            <v>MEZCLADORA A GASOLINA</v>
          </cell>
          <cell r="C17" t="str">
            <v>Ins</v>
          </cell>
          <cell r="D17" t="str">
            <v>dd</v>
          </cell>
          <cell r="E17">
            <v>25000</v>
          </cell>
          <cell r="F17">
            <v>40756</v>
          </cell>
        </row>
        <row r="18">
          <cell r="A18" t="str">
            <v>EH-16</v>
          </cell>
          <cell r="B18" t="str">
            <v>MOTONIVELADORA 120 HP.</v>
          </cell>
          <cell r="C18" t="str">
            <v>Ins</v>
          </cell>
          <cell r="D18" t="str">
            <v>hr</v>
          </cell>
          <cell r="E18">
            <v>110000</v>
          </cell>
          <cell r="F18">
            <v>40756</v>
          </cell>
        </row>
        <row r="19">
          <cell r="A19" t="str">
            <v>EH-17</v>
          </cell>
          <cell r="B19" t="str">
            <v>REGLA VIBRATORIA</v>
          </cell>
          <cell r="C19" t="str">
            <v>Ins</v>
          </cell>
          <cell r="D19" t="str">
            <v>dd</v>
          </cell>
          <cell r="E19">
            <v>55000</v>
          </cell>
          <cell r="F19">
            <v>40756</v>
          </cell>
        </row>
        <row r="20">
          <cell r="A20" t="str">
            <v>EH-18</v>
          </cell>
          <cell r="B20" t="str">
            <v>RETIRO DE ESCOMBROS (Transporte horizontal, cargue y descargue).</v>
          </cell>
          <cell r="C20" t="str">
            <v>Ins</v>
          </cell>
          <cell r="D20" t="str">
            <v>m3</v>
          </cell>
          <cell r="E20">
            <v>16347</v>
          </cell>
          <cell r="F20">
            <v>40756</v>
          </cell>
        </row>
        <row r="21">
          <cell r="A21" t="str">
            <v>EH-19</v>
          </cell>
          <cell r="B21" t="str">
            <v>RETROEXCAVADORA SOBRE ORRUGAS  + Combustible + Operario</v>
          </cell>
          <cell r="C21" t="str">
            <v>Ins</v>
          </cell>
          <cell r="D21" t="str">
            <v>hr</v>
          </cell>
          <cell r="E21">
            <v>130000</v>
          </cell>
          <cell r="F21">
            <v>40756</v>
          </cell>
        </row>
        <row r="22">
          <cell r="A22" t="str">
            <v>EH-20</v>
          </cell>
          <cell r="B22" t="str">
            <v>TALADRO ROTO PERCUTOR</v>
          </cell>
          <cell r="C22" t="str">
            <v>Ins</v>
          </cell>
          <cell r="D22" t="str">
            <v>dd</v>
          </cell>
          <cell r="E22">
            <v>10500</v>
          </cell>
          <cell r="F22">
            <v>40756</v>
          </cell>
        </row>
        <row r="23">
          <cell r="A23" t="str">
            <v>EH-21</v>
          </cell>
          <cell r="B23" t="str">
            <v>TERMINADORA DE ASFALTO</v>
          </cell>
          <cell r="C23" t="str">
            <v>Ins</v>
          </cell>
          <cell r="D23" t="str">
            <v>hr</v>
          </cell>
          <cell r="E23">
            <v>105000</v>
          </cell>
          <cell r="F23">
            <v>40756</v>
          </cell>
        </row>
        <row r="24">
          <cell r="A24" t="str">
            <v>EH-22</v>
          </cell>
          <cell r="B24" t="str">
            <v>VIBRADOR A GASOLINA</v>
          </cell>
          <cell r="C24" t="str">
            <v>Ins</v>
          </cell>
          <cell r="D24" t="str">
            <v>dd</v>
          </cell>
          <cell r="E24">
            <v>37540</v>
          </cell>
          <cell r="F24">
            <v>40756</v>
          </cell>
        </row>
        <row r="25">
          <cell r="A25" t="str">
            <v>EH-23</v>
          </cell>
          <cell r="B25" t="str">
            <v>VIBROCOMPACTADOR  A GASOLINA</v>
          </cell>
          <cell r="C25" t="str">
            <v>Ins</v>
          </cell>
          <cell r="D25" t="str">
            <v>dd</v>
          </cell>
          <cell r="E25">
            <v>39500</v>
          </cell>
          <cell r="F25">
            <v>40756</v>
          </cell>
        </row>
        <row r="26">
          <cell r="A26" t="str">
            <v>EH-24</v>
          </cell>
          <cell r="B26" t="str">
            <v>VIBROCOMPACTADOR Manual Saltarín</v>
          </cell>
          <cell r="C26" t="str">
            <v>Ins</v>
          </cell>
          <cell r="D26" t="str">
            <v>dd</v>
          </cell>
          <cell r="E26">
            <v>32200</v>
          </cell>
          <cell r="F26">
            <v>40756</v>
          </cell>
        </row>
        <row r="27">
          <cell r="A27" t="str">
            <v>EH-25</v>
          </cell>
          <cell r="B27" t="str">
            <v>VOLQUETA  6m3, incluye Cargue a mano</v>
          </cell>
          <cell r="C27" t="str">
            <v>Ins</v>
          </cell>
          <cell r="D27" t="str">
            <v>vj</v>
          </cell>
          <cell r="E27">
            <v>145000</v>
          </cell>
          <cell r="F27">
            <v>40756</v>
          </cell>
        </row>
        <row r="28">
          <cell r="A28" t="str">
            <v>EH-26</v>
          </cell>
          <cell r="B28" t="str">
            <v>VOLQUETA  6m3 (Cargue mecánico)</v>
          </cell>
          <cell r="C28" t="str">
            <v>Ins</v>
          </cell>
          <cell r="D28" t="str">
            <v>vj</v>
          </cell>
          <cell r="E28">
            <v>95000</v>
          </cell>
          <cell r="F28">
            <v>40756</v>
          </cell>
        </row>
        <row r="29">
          <cell r="A29" t="str">
            <v>EH-27</v>
          </cell>
          <cell r="B29" t="str">
            <v>EQUIPO COLOCACION CONCRETO (BOMBEO)</v>
          </cell>
          <cell r="C29" t="str">
            <v>Ins</v>
          </cell>
          <cell r="D29" t="str">
            <v>m3</v>
          </cell>
          <cell r="E29">
            <v>29000</v>
          </cell>
          <cell r="F29">
            <v>40756</v>
          </cell>
        </row>
        <row r="30">
          <cell r="A30" t="str">
            <v>EH-28</v>
          </cell>
          <cell r="B30" t="str">
            <v>VOLQUETA  6m3 (Cargue a mano) RETIRO INTERNO</v>
          </cell>
          <cell r="E30">
            <v>120000</v>
          </cell>
          <cell r="F30">
            <v>40756</v>
          </cell>
        </row>
        <row r="31">
          <cell r="A31" t="str">
            <v>EH-29</v>
          </cell>
          <cell r="B31" t="str">
            <v>VOLQUETA  6m3 (Cargue a mecanico) RETIRO INTERNO</v>
          </cell>
          <cell r="E31">
            <v>0</v>
          </cell>
        </row>
        <row r="32">
          <cell r="A32" t="str">
            <v>EH-30</v>
          </cell>
          <cell r="B32" t="str">
            <v>CORTADORA DE CONCRETO con combustibnle</v>
          </cell>
          <cell r="C32" t="str">
            <v>Ins</v>
          </cell>
          <cell r="D32" t="str">
            <v>dd</v>
          </cell>
          <cell r="E32">
            <v>0</v>
          </cell>
        </row>
        <row r="33">
          <cell r="A33" t="str">
            <v>EH-31</v>
          </cell>
          <cell r="B33" t="str">
            <v>DISCO DIAMANTADO DE 14""</v>
          </cell>
          <cell r="C33" t="str">
            <v>Ins</v>
          </cell>
          <cell r="D33" t="str">
            <v>und</v>
          </cell>
          <cell r="E33">
            <v>0</v>
          </cell>
        </row>
        <row r="34">
          <cell r="A34" t="str">
            <v>EH-32</v>
          </cell>
          <cell r="B34" t="str">
            <v>ALLANADORA MECANICA CON CUCHILLAS</v>
          </cell>
          <cell r="C34" t="str">
            <v>Ins</v>
          </cell>
          <cell r="D34" t="str">
            <v>dd</v>
          </cell>
          <cell r="E34">
            <v>0</v>
          </cell>
        </row>
        <row r="35">
          <cell r="A35" t="str">
            <v>EH-33</v>
          </cell>
          <cell r="B35" t="str">
            <v xml:space="preserve">HERRAMIENTA MENOR 5 %  DE LA MANO OBRA </v>
          </cell>
          <cell r="C35" t="str">
            <v>Ins</v>
          </cell>
          <cell r="D35" t="str">
            <v xml:space="preserve">Global </v>
          </cell>
          <cell r="E35">
            <v>1000</v>
          </cell>
        </row>
        <row r="36">
          <cell r="A36" t="str">
            <v>EH-34</v>
          </cell>
          <cell r="B36" t="str">
            <v>EXTERIORES Y VIAS</v>
          </cell>
          <cell r="E36">
            <v>0</v>
          </cell>
        </row>
        <row r="37">
          <cell r="A37" t="str">
            <v>EH-35</v>
          </cell>
          <cell r="B37" t="str">
            <v>EMULSION ASFALTICA Tipo CRL-1</v>
          </cell>
          <cell r="C37" t="str">
            <v>Ins</v>
          </cell>
          <cell r="D37" t="str">
            <v>lt</v>
          </cell>
          <cell r="E37">
            <v>2058</v>
          </cell>
          <cell r="F37">
            <v>40756</v>
          </cell>
        </row>
        <row r="38">
          <cell r="A38" t="str">
            <v>EH-36</v>
          </cell>
          <cell r="B38" t="str">
            <v>EMULSION ASFALTICA Tipo CRR-1</v>
          </cell>
          <cell r="C38" t="str">
            <v>Ins</v>
          </cell>
          <cell r="D38" t="str">
            <v>lt</v>
          </cell>
          <cell r="E38">
            <v>2074</v>
          </cell>
          <cell r="F38">
            <v>40756</v>
          </cell>
        </row>
        <row r="39">
          <cell r="A39" t="str">
            <v>EH-37</v>
          </cell>
          <cell r="B39" t="str">
            <v>MEZCLA ASFALTICA TIPO MDC-1</v>
          </cell>
          <cell r="C39" t="str">
            <v>Ins</v>
          </cell>
          <cell r="D39" t="str">
            <v>m3</v>
          </cell>
          <cell r="E39">
            <v>310590</v>
          </cell>
          <cell r="F39">
            <v>40756</v>
          </cell>
        </row>
        <row r="40">
          <cell r="A40" t="str">
            <v>EH-38</v>
          </cell>
          <cell r="B40" t="str">
            <v xml:space="preserve">MEZCLA ASFALTICA TIPO MDC-2 </v>
          </cell>
          <cell r="C40" t="str">
            <v>Ins</v>
          </cell>
          <cell r="D40" t="str">
            <v>m3</v>
          </cell>
          <cell r="E40">
            <v>322770</v>
          </cell>
          <cell r="F40">
            <v>40756</v>
          </cell>
        </row>
        <row r="41">
          <cell r="A41" t="str">
            <v>EH-39</v>
          </cell>
          <cell r="B41" t="str">
            <v>MEZCLA ASFALTICA TIPO MDC-3</v>
          </cell>
          <cell r="C41" t="str">
            <v>Ins</v>
          </cell>
          <cell r="D41" t="str">
            <v>m3</v>
          </cell>
          <cell r="E41">
            <v>353220</v>
          </cell>
          <cell r="F41">
            <v>40756</v>
          </cell>
        </row>
        <row r="42">
          <cell r="A42" t="str">
            <v>EH-40</v>
          </cell>
          <cell r="B42" t="str">
            <v>PASTO KIKUYO (cortado)</v>
          </cell>
          <cell r="C42" t="str">
            <v>Ins</v>
          </cell>
          <cell r="D42" t="str">
            <v>m2</v>
          </cell>
          <cell r="E42">
            <v>6500</v>
          </cell>
          <cell r="F42">
            <v>40756</v>
          </cell>
        </row>
        <row r="43">
          <cell r="A43" t="str">
            <v>EH-41</v>
          </cell>
          <cell r="B43" t="str">
            <v>PLANTAS ORNAMENTALES VARIAS</v>
          </cell>
          <cell r="C43" t="str">
            <v>Ins</v>
          </cell>
          <cell r="D43" t="str">
            <v>und</v>
          </cell>
          <cell r="E43">
            <v>2100</v>
          </cell>
          <cell r="F43">
            <v>40756</v>
          </cell>
        </row>
        <row r="44">
          <cell r="A44" t="str">
            <v>EH-42</v>
          </cell>
          <cell r="B44" t="str">
            <v>TIERRA NEGRA</v>
          </cell>
          <cell r="C44" t="str">
            <v>Ins</v>
          </cell>
          <cell r="D44" t="str">
            <v>m3</v>
          </cell>
          <cell r="E44">
            <v>63333.333333333336</v>
          </cell>
          <cell r="F44">
            <v>40756</v>
          </cell>
        </row>
        <row r="45">
          <cell r="A45" t="str">
            <v>EH-43</v>
          </cell>
          <cell r="B45" t="str">
            <v>Grama tipo bermuda grass</v>
          </cell>
          <cell r="C45" t="str">
            <v>Ins</v>
          </cell>
          <cell r="D45" t="str">
            <v>m2</v>
          </cell>
          <cell r="E45">
            <v>5800</v>
          </cell>
          <cell r="F45">
            <v>40756</v>
          </cell>
        </row>
        <row r="46">
          <cell r="A46" t="str">
            <v>EH-44</v>
          </cell>
          <cell r="B46" t="str">
            <v>TRANSPORTE DE MATERIALES O EQUIPO</v>
          </cell>
          <cell r="C46" t="str">
            <v>Ins</v>
          </cell>
          <cell r="D46" t="str">
            <v>Viaje</v>
          </cell>
          <cell r="E46">
            <v>45000</v>
          </cell>
        </row>
        <row r="47">
          <cell r="A47" t="str">
            <v>EH-45</v>
          </cell>
          <cell r="B47" t="str">
            <v xml:space="preserve">VIBROCOMPACTADOR  A GASOLINA O ELECTRICO </v>
          </cell>
          <cell r="C47" t="str">
            <v>Ins</v>
          </cell>
          <cell r="D47" t="str">
            <v>dd</v>
          </cell>
          <cell r="E47">
            <v>45000</v>
          </cell>
        </row>
        <row r="48">
          <cell r="A48" t="str">
            <v>EH-46</v>
          </cell>
          <cell r="B48" t="str">
            <v>PARAL CORTO: Uso desde 1,50 hasta 2,50 m.</v>
          </cell>
          <cell r="C48" t="str">
            <v>Ins</v>
          </cell>
          <cell r="D48" t="str">
            <v>dd</v>
          </cell>
          <cell r="E48">
            <v>95</v>
          </cell>
        </row>
        <row r="49">
          <cell r="A49" t="str">
            <v>EH-47</v>
          </cell>
          <cell r="B49" t="str">
            <v>PARAL LARGO: Uso desde 2,00m hasta 3,50 m.</v>
          </cell>
          <cell r="C49" t="str">
            <v>Ins</v>
          </cell>
          <cell r="D49" t="str">
            <v>dd</v>
          </cell>
          <cell r="E49">
            <v>110</v>
          </cell>
        </row>
        <row r="50">
          <cell r="A50" t="str">
            <v>EH-48</v>
          </cell>
          <cell r="B50" t="str">
            <v>PARAL LARGO: Uso desde 2,00m hasta 3,50 m.</v>
          </cell>
          <cell r="C50" t="str">
            <v>Ins</v>
          </cell>
          <cell r="D50" t="str">
            <v>dd</v>
          </cell>
          <cell r="E50">
            <v>140</v>
          </cell>
        </row>
        <row r="51">
          <cell r="A51" t="str">
            <v>EH-49</v>
          </cell>
          <cell r="B51" t="str">
            <v>CANGURO "APISONADOR" A GASOLINA</v>
          </cell>
          <cell r="C51" t="str">
            <v>Ins</v>
          </cell>
          <cell r="D51" t="str">
            <v>dd</v>
          </cell>
          <cell r="E51">
            <v>24500</v>
          </cell>
          <cell r="F51">
            <v>0</v>
          </cell>
        </row>
        <row r="52">
          <cell r="A52" t="str">
            <v>EH-50</v>
          </cell>
          <cell r="B52" t="str">
            <v>TALADRO PARA MADERA</v>
          </cell>
          <cell r="C52" t="str">
            <v>Ins</v>
          </cell>
          <cell r="D52" t="str">
            <v>dd</v>
          </cell>
          <cell r="E52">
            <v>25000</v>
          </cell>
        </row>
      </sheetData>
      <sheetData sheetId="13">
        <row r="35">
          <cell r="A35" t="str">
            <v>MO-01</v>
          </cell>
        </row>
      </sheetData>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52">
          <cell r="H52">
            <v>73846</v>
          </cell>
        </row>
      </sheetData>
      <sheetData sheetId="15" refreshError="1">
        <row r="53">
          <cell r="H53">
            <v>20565</v>
          </cell>
        </row>
      </sheetData>
      <sheetData sheetId="16" refreshError="1"/>
      <sheetData sheetId="17" refreshError="1"/>
      <sheetData sheetId="18" refreshError="1"/>
      <sheetData sheetId="19" refreshError="1"/>
      <sheetData sheetId="20" refreshError="1"/>
      <sheetData sheetId="21" refreshError="1"/>
      <sheetData sheetId="22" refreshError="1">
        <row r="49">
          <cell r="H49">
            <v>44017</v>
          </cell>
        </row>
      </sheetData>
      <sheetData sheetId="23" refreshError="1">
        <row r="50">
          <cell r="H50">
            <v>10360</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row r="50">
          <cell r="H50">
            <v>112154</v>
          </cell>
        </row>
      </sheetData>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row r="57">
          <cell r="H57">
            <v>224024</v>
          </cell>
        </row>
      </sheetData>
      <sheetData sheetId="239" refreshError="1"/>
      <sheetData sheetId="240" refreshError="1"/>
      <sheetData sheetId="241" refreshError="1">
        <row r="51">
          <cell r="H51">
            <v>373318</v>
          </cell>
        </row>
      </sheetData>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Indice"/>
      <sheetName val="EV-23"/>
      <sheetName val="EV-24"/>
      <sheetName val="EV-25"/>
      <sheetName val="EV-26"/>
      <sheetName val="EV-27"/>
      <sheetName val="EV-28"/>
      <sheetName val="Subprograma"/>
      <sheetName val="Objetivos de Política"/>
      <sheetName val="Programa Presupuestal"/>
      <sheetName val="Guias_Sectoriales"/>
      <sheetName val="Listado"/>
      <sheetName val="Alternativas"/>
      <sheetName val="procesos"/>
    </sheetNames>
    <sheetDataSet>
      <sheetData sheetId="0"/>
      <sheetData sheetId="1"/>
      <sheetData sheetId="2"/>
      <sheetData sheetId="3"/>
      <sheetData sheetId="4"/>
      <sheetData sheetId="5"/>
      <sheetData sheetId="6">
        <row r="1">
          <cell r="I1" t="str">
            <v>Aprobada</v>
          </cell>
          <cell r="J1" t="str">
            <v>Preinversión</v>
          </cell>
        </row>
        <row r="2">
          <cell r="I2" t="str">
            <v>En trámite</v>
          </cell>
          <cell r="J2" t="str">
            <v>Ejecución</v>
          </cell>
        </row>
        <row r="3">
          <cell r="J3" t="str">
            <v>Mantenimiento y Operación</v>
          </cell>
        </row>
      </sheetData>
      <sheetData sheetId="7">
        <row r="2">
          <cell r="B2" t="str">
            <v>0100 INTERSUBSECTORIAL  DEFENSA Y SEGURIDAD</v>
          </cell>
        </row>
        <row r="3">
          <cell r="B3" t="str">
            <v>0101 Defensa y Seguridad Interna</v>
          </cell>
        </row>
        <row r="4">
          <cell r="B4" t="str">
            <v>0102 Defensa y Seguridad Externa</v>
          </cell>
        </row>
        <row r="5">
          <cell r="B5" t="str">
            <v>0103 Defensa Civil</v>
          </cell>
        </row>
        <row r="6">
          <cell r="B6" t="str">
            <v>0200 INTERSUBSECTORIAL INDUSTRIA Y COMERCIO</v>
          </cell>
        </row>
        <row r="7">
          <cell r="B7" t="str">
            <v>0201 Microempresa e Industria artesanal</v>
          </cell>
        </row>
        <row r="8">
          <cell r="B8" t="str">
            <v>0202 Pequeña y mediana industria</v>
          </cell>
        </row>
        <row r="9">
          <cell r="B9" t="str">
            <v>0203 Gran Industria</v>
          </cell>
        </row>
        <row r="10">
          <cell r="B10" t="str">
            <v>0204 Comercio Interno</v>
          </cell>
        </row>
        <row r="11">
          <cell r="B11" t="str">
            <v>0205 Comercio Externo</v>
          </cell>
        </row>
        <row r="12">
          <cell r="B12" t="str">
            <v>0206 Turismo</v>
          </cell>
        </row>
        <row r="13">
          <cell r="B13" t="str">
            <v>0207 Mineria</v>
          </cell>
        </row>
        <row r="14">
          <cell r="B14" t="str">
            <v>0300 INTERSUBSECTORIAL SALUD</v>
          </cell>
        </row>
        <row r="15">
          <cell r="B15" t="str">
            <v>0301 Prevención en Salud</v>
          </cell>
        </row>
        <row r="16">
          <cell r="B16" t="str">
            <v>0302 Servicios Generales de Salud</v>
          </cell>
        </row>
        <row r="17">
          <cell r="B17" t="str">
            <v>0303 Servicios Especializados de Salud</v>
          </cell>
        </row>
        <row r="18">
          <cell r="B18" t="str">
            <v>0304 Servicios Integrales de Salud</v>
          </cell>
        </row>
        <row r="19">
          <cell r="B19" t="str">
            <v>0400 INTERSUBSECTORIAL COMUNICACIONES</v>
          </cell>
        </row>
        <row r="20">
          <cell r="B20" t="str">
            <v>0401 Correo</v>
          </cell>
        </row>
        <row r="21">
          <cell r="B21" t="str">
            <v>0402 Telefonia</v>
          </cell>
        </row>
        <row r="22">
          <cell r="B22" t="str">
            <v>0403 Telegrama y Telex</v>
          </cell>
        </row>
        <row r="23">
          <cell r="B23" t="str">
            <v>0404 Radio</v>
          </cell>
        </row>
        <row r="24">
          <cell r="B24" t="str">
            <v>0405 Television</v>
          </cell>
        </row>
        <row r="25">
          <cell r="B25" t="str">
            <v>0406 Servicios de Valor Agregado en Comunicaciones</v>
          </cell>
        </row>
        <row r="26">
          <cell r="B26" t="str">
            <v>0500 INTERSUBSECTORIAL ENERGIA</v>
          </cell>
        </row>
        <row r="27">
          <cell r="B27" t="str">
            <v>0501 Generación Eléctrica</v>
          </cell>
        </row>
        <row r="28">
          <cell r="B28" t="str">
            <v>0502 Transmisión Eléctrica</v>
          </cell>
        </row>
        <row r="29">
          <cell r="B29" t="str">
            <v>0503 Subtransmisión Eléctrica</v>
          </cell>
        </row>
        <row r="30">
          <cell r="B30" t="str">
            <v>0504 Distribución Eléctrica</v>
          </cell>
        </row>
        <row r="31">
          <cell r="B31" t="str">
            <v>0505 Generación de Energía no Convencional</v>
          </cell>
        </row>
        <row r="32">
          <cell r="B32" t="str">
            <v>0506 Recursos Naturales Energéticos no Renovables</v>
          </cell>
        </row>
        <row r="33">
          <cell r="B33" t="str">
            <v>0600 INTERSUBSECTORIAL TRANSPORTE</v>
          </cell>
        </row>
        <row r="34">
          <cell r="B34" t="str">
            <v>0601 Red Troncal Nacional</v>
          </cell>
        </row>
        <row r="35">
          <cell r="B35" t="str">
            <v>0602 Red Secundaria</v>
          </cell>
        </row>
        <row r="36">
          <cell r="B36" t="str">
            <v>0603 Caminos Vecinales</v>
          </cell>
        </row>
        <row r="37">
          <cell r="B37" t="str">
            <v>0604 Red Urbana</v>
          </cell>
        </row>
        <row r="38">
          <cell r="B38" t="str">
            <v>0605 Transporte Férreo</v>
          </cell>
        </row>
        <row r="39">
          <cell r="B39" t="str">
            <v>0606 Transporte Fluvial</v>
          </cell>
        </row>
        <row r="40">
          <cell r="B40" t="str">
            <v>0607 Transporte Marítimo</v>
          </cell>
        </row>
        <row r="41">
          <cell r="B41" t="str">
            <v>0608 Transporte Aéreo</v>
          </cell>
        </row>
        <row r="42">
          <cell r="B42" t="str">
            <v>0700 INTERSUBSECTORIAL EDUCACION</v>
          </cell>
        </row>
        <row r="43">
          <cell r="B43" t="str">
            <v>0701 Educación Preescolar</v>
          </cell>
        </row>
        <row r="44">
          <cell r="B44" t="str">
            <v>0702 Educación Primaria</v>
          </cell>
        </row>
        <row r="45">
          <cell r="B45" t="str">
            <v>0703 Educación Secundaria</v>
          </cell>
        </row>
        <row r="46">
          <cell r="B46" t="str">
            <v>0704 Capacitación Técnica no Profesional</v>
          </cell>
        </row>
        <row r="47">
          <cell r="B47" t="str">
            <v>0705 Educación Superior</v>
          </cell>
        </row>
        <row r="48">
          <cell r="B48" t="str">
            <v>0706 Educación de Adultos</v>
          </cell>
        </row>
        <row r="49">
          <cell r="B49" t="str">
            <v>0707 Educación Especial</v>
          </cell>
        </row>
        <row r="50">
          <cell r="B50" t="str">
            <v>0708 Recreación, Educación Física y Deporte</v>
          </cell>
        </row>
        <row r="51">
          <cell r="B51" t="str">
            <v>0800 INTERSUBSECTORIAL JUSTICIA</v>
          </cell>
        </row>
        <row r="52">
          <cell r="B52" t="str">
            <v>0801 Rehabilitación de Menores</v>
          </cell>
        </row>
        <row r="53">
          <cell r="B53" t="str">
            <v>0802 Sistema Penitenciario y Carcelario</v>
          </cell>
        </row>
        <row r="54">
          <cell r="B54" t="str">
            <v>0803 Administración de Justicia</v>
          </cell>
        </row>
        <row r="55">
          <cell r="B55" t="str">
            <v>0804 Prevención de la Delincuencia</v>
          </cell>
        </row>
        <row r="56">
          <cell r="B56" t="str">
            <v>0900 Intersubsectorial Medio Ambiente</v>
          </cell>
        </row>
        <row r="57">
          <cell r="B57" t="str">
            <v>0901 Conservación</v>
          </cell>
        </row>
        <row r="58">
          <cell r="B58" t="str">
            <v>0902 Manejo</v>
          </cell>
        </row>
        <row r="59">
          <cell r="B59" t="str">
            <v>0903 Mitigación</v>
          </cell>
        </row>
        <row r="60">
          <cell r="B60" t="str">
            <v>1000 INTERSUBSECTORIAL GOBIERNO</v>
          </cell>
        </row>
        <row r="61">
          <cell r="B61" t="str">
            <v>1001 Atención de Emergencias y Desastres</v>
          </cell>
        </row>
        <row r="62">
          <cell r="B62" t="str">
            <v>1002 Relaciones Exteriores</v>
          </cell>
        </row>
        <row r="63">
          <cell r="B63" t="str">
            <v>1100 INTERSUBSECTORIAL AGROPECUARIO</v>
          </cell>
        </row>
        <row r="64">
          <cell r="B64" t="str">
            <v>1101 Producción y Aprovechamiento Agrícola</v>
          </cell>
        </row>
        <row r="65">
          <cell r="B65" t="str">
            <v>1102 Producción y Aprovechamiento Pecuario</v>
          </cell>
        </row>
        <row r="66">
          <cell r="B66" t="str">
            <v>1103 Producción y Aprovechamiento Forestal</v>
          </cell>
        </row>
        <row r="67">
          <cell r="B67" t="str">
            <v>1104 Pesca y Acuicultura</v>
          </cell>
        </row>
        <row r="68">
          <cell r="B68" t="str">
            <v>1105 Agroindustria</v>
          </cell>
        </row>
        <row r="69">
          <cell r="B69" t="str">
            <v>1106 Comercialización</v>
          </cell>
        </row>
        <row r="70">
          <cell r="B70" t="str">
            <v>1107 Tenencia de la Tierra</v>
          </cell>
        </row>
        <row r="71">
          <cell r="B71" t="str">
            <v>1200 INTERSUBSECTORIAL SANEAMIENTO BASICO</v>
          </cell>
        </row>
        <row r="72">
          <cell r="B72" t="str">
            <v>1201 Acueducto y Alcantarillado</v>
          </cell>
        </row>
        <row r="73">
          <cell r="B73" t="str">
            <v>1202 Manejo y Control de Residuos Sólidos y Líquidos</v>
          </cell>
        </row>
        <row r="74">
          <cell r="B74" t="str">
            <v>1300 INTERSUBSECTORIAL TRABAJO Y SEGURIDAD SOCIAL</v>
          </cell>
        </row>
        <row r="75">
          <cell r="B75" t="str">
            <v>1301 Reglamentación de Trabajo</v>
          </cell>
        </row>
        <row r="76">
          <cell r="B76" t="str">
            <v>1302 Bienestar Social a Trabajadores</v>
          </cell>
        </row>
        <row r="77">
          <cell r="B77" t="str">
            <v>1303 Seguridad Ocupacional</v>
          </cell>
        </row>
        <row r="78">
          <cell r="B78" t="str">
            <v>1400 INTERSUBSECTORIAL VIVIENDA</v>
          </cell>
        </row>
        <row r="79">
          <cell r="B79" t="str">
            <v>1401 Soluciones de Vivienda Rural</v>
          </cell>
        </row>
        <row r="80">
          <cell r="B80" t="str">
            <v>1402 Soluciones de vivienda Urbana</v>
          </cell>
        </row>
        <row r="81">
          <cell r="B81" t="str">
            <v>1500 INTERSUBSECTORIAL DESARROLLO COMUNITARIO</v>
          </cell>
        </row>
        <row r="82">
          <cell r="B82" t="str">
            <v>1501 Asistencia Directa a la Comunidad</v>
          </cell>
        </row>
        <row r="83">
          <cell r="B83" t="str">
            <v>1502 Participación Comunitaria</v>
          </cell>
        </row>
        <row r="84">
          <cell r="B84" t="str">
            <v>1503 Formas Asociativas y Cooperativas</v>
          </cell>
        </row>
        <row r="85">
          <cell r="B85" t="str">
            <v>1600 INTERSUBSECTORIAL ARTE Y CULTURA</v>
          </cell>
        </row>
        <row r="86">
          <cell r="B86" t="str">
            <v xml:space="preserve">1601 Arte </v>
          </cell>
        </row>
        <row r="87">
          <cell r="B87" t="str">
            <v>1602 Cultura</v>
          </cell>
        </row>
      </sheetData>
      <sheetData sheetId="8">
        <row r="2">
          <cell r="B2" t="str">
            <v>010000 I.   Brindar seguridad democrática</v>
          </cell>
        </row>
      </sheetData>
      <sheetData sheetId="9">
        <row r="2">
          <cell r="B2" t="str">
            <v>0111 Construcción de Infraestructura propia del sector</v>
          </cell>
        </row>
      </sheetData>
      <sheetData sheetId="10">
        <row r="1">
          <cell r="A1" t="str">
            <v>Proyectos Ambientales</v>
          </cell>
        </row>
        <row r="2">
          <cell r="A2" t="str">
            <v>Proyectos de Ciencia y Tecnologia</v>
          </cell>
        </row>
        <row r="3">
          <cell r="A3" t="str">
            <v>Proyectos Regionales de Comercializacion</v>
          </cell>
        </row>
        <row r="4">
          <cell r="A4" t="str">
            <v>Proyectos de Pequeña Irrigacion</v>
          </cell>
        </row>
        <row r="5">
          <cell r="A5" t="str">
            <v xml:space="preserve">Proyectos de Construccion, Mejoramiento y Rehabilitacion de Infraestructura Vial. </v>
          </cell>
        </row>
        <row r="6">
          <cell r="A6" t="str">
            <v>Proyectos Mineros</v>
          </cell>
        </row>
        <row r="7">
          <cell r="A7" t="str">
            <v>Modelo Hdm Para Proyectos de Construccion y Mejoramiento de Carreteras</v>
          </cell>
        </row>
        <row r="8">
          <cell r="A8" t="str">
            <v xml:space="preserve">Proyectos de Gestion Integral de Residuos Solidos </v>
          </cell>
        </row>
        <row r="9">
          <cell r="A9" t="str">
            <v>Proyectos Carcelarios, Tribunales y despachos Judiciales</v>
          </cell>
        </row>
        <row r="10">
          <cell r="A10" t="str">
            <v>Proyectos de Educacion</v>
          </cell>
        </row>
        <row r="11">
          <cell r="A11" t="str">
            <v>Proyectos de Energia</v>
          </cell>
        </row>
        <row r="12">
          <cell r="A12" t="str">
            <v>Proyectos de Salud</v>
          </cell>
        </row>
      </sheetData>
      <sheetData sheetId="11"/>
      <sheetData sheetId="12"/>
      <sheetData sheetId="13">
        <row r="2">
          <cell r="A2" t="str">
            <v>ACTUALIZACION</v>
          </cell>
        </row>
        <row r="3">
          <cell r="A3" t="str">
            <v>ADECUACION</v>
          </cell>
        </row>
        <row r="4">
          <cell r="A4" t="str">
            <v>ADMINISTRACION</v>
          </cell>
        </row>
        <row r="5">
          <cell r="A5" t="str">
            <v>ADQUISICION</v>
          </cell>
        </row>
        <row r="6">
          <cell r="A6" t="str">
            <v>ALFABETIZACION</v>
          </cell>
        </row>
        <row r="7">
          <cell r="A7" t="str">
            <v>AMPLIACION</v>
          </cell>
        </row>
        <row r="8">
          <cell r="A8" t="str">
            <v>ANALISIS</v>
          </cell>
        </row>
        <row r="9">
          <cell r="A9" t="str">
            <v>APLICACION</v>
          </cell>
        </row>
        <row r="10">
          <cell r="A10" t="str">
            <v>APORTES</v>
          </cell>
        </row>
        <row r="11">
          <cell r="A11" t="str">
            <v>APOYO</v>
          </cell>
        </row>
        <row r="12">
          <cell r="A12" t="str">
            <v>APROVECHAMIENTO</v>
          </cell>
        </row>
        <row r="13">
          <cell r="A13" t="str">
            <v>ASESORIA</v>
          </cell>
        </row>
        <row r="14">
          <cell r="A14" t="str">
            <v>ASISTENCIA</v>
          </cell>
        </row>
        <row r="15">
          <cell r="A15" t="str">
            <v>CAPACITACION</v>
          </cell>
        </row>
        <row r="16">
          <cell r="A16" t="str">
            <v>CAPITALIZACION</v>
          </cell>
        </row>
        <row r="17">
          <cell r="A17" t="str">
            <v>CATASTRO</v>
          </cell>
        </row>
        <row r="18">
          <cell r="A18" t="str">
            <v>CENSO</v>
          </cell>
        </row>
        <row r="19">
          <cell r="A19" t="str">
            <v>COMPROMISO</v>
          </cell>
        </row>
        <row r="20">
          <cell r="A20" t="str">
            <v>CONSERVACION</v>
          </cell>
        </row>
        <row r="21">
          <cell r="A21" t="str">
            <v>CONSTRUCCION</v>
          </cell>
        </row>
        <row r="22">
          <cell r="A22" t="str">
            <v>CONTROL</v>
          </cell>
        </row>
        <row r="23">
          <cell r="A23" t="str">
            <v>CREDITO</v>
          </cell>
        </row>
        <row r="24">
          <cell r="A24" t="str">
            <v>DEMARCACION</v>
          </cell>
        </row>
        <row r="25">
          <cell r="A25" t="str">
            <v>DESCONTAMINAR</v>
          </cell>
        </row>
        <row r="26">
          <cell r="A26" t="str">
            <v>DIAGNOSTICO</v>
          </cell>
        </row>
        <row r="27">
          <cell r="A27" t="str">
            <v>DIFUSION</v>
          </cell>
        </row>
        <row r="28">
          <cell r="A28" t="str">
            <v>DISEÑO</v>
          </cell>
        </row>
        <row r="29">
          <cell r="A29" t="str">
            <v>DISTRIBUCION</v>
          </cell>
        </row>
        <row r="30">
          <cell r="A30" t="str">
            <v>DIVULGACION</v>
          </cell>
        </row>
        <row r="31">
          <cell r="A31" t="str">
            <v>DOTACION</v>
          </cell>
        </row>
        <row r="32">
          <cell r="A32" t="str">
            <v>EDICION</v>
          </cell>
        </row>
        <row r="33">
          <cell r="A33" t="str">
            <v>ERRADICACION</v>
          </cell>
        </row>
        <row r="34">
          <cell r="A34" t="str">
            <v>ESTUDIO</v>
          </cell>
        </row>
        <row r="35">
          <cell r="A35" t="str">
            <v>ESTUDIOS</v>
          </cell>
        </row>
        <row r="36">
          <cell r="A36" t="str">
            <v>EXPLORACION</v>
          </cell>
        </row>
        <row r="37">
          <cell r="A37" t="str">
            <v>EXPLOTACION</v>
          </cell>
        </row>
        <row r="38">
          <cell r="A38" t="str">
            <v>FORESTACION</v>
          </cell>
        </row>
        <row r="39">
          <cell r="A39" t="str">
            <v>FORMULACION</v>
          </cell>
        </row>
        <row r="40">
          <cell r="A40" t="str">
            <v>HABILITACION</v>
          </cell>
        </row>
        <row r="41">
          <cell r="A41" t="str">
            <v>IMPLANTACION</v>
          </cell>
        </row>
        <row r="42">
          <cell r="A42" t="str">
            <v>IMPLEMENTACION</v>
          </cell>
        </row>
        <row r="43">
          <cell r="A43" t="str">
            <v>INSTALACION</v>
          </cell>
        </row>
        <row r="44">
          <cell r="A44" t="str">
            <v>INVENTARIO</v>
          </cell>
        </row>
        <row r="45">
          <cell r="A45" t="str">
            <v>INVERSIONES-FIN</v>
          </cell>
        </row>
        <row r="46">
          <cell r="A46" t="str">
            <v>INVESTIGACION</v>
          </cell>
        </row>
        <row r="47">
          <cell r="A47" t="str">
            <v>LEVANTAMIENTO</v>
          </cell>
        </row>
        <row r="48">
          <cell r="A48" t="str">
            <v>MANTENIMIENTO</v>
          </cell>
        </row>
        <row r="49">
          <cell r="A49" t="str">
            <v>MEJORAMIENTO</v>
          </cell>
        </row>
        <row r="50">
          <cell r="A50" t="str">
            <v>NACIONALIZACION</v>
          </cell>
        </row>
        <row r="51">
          <cell r="A51" t="str">
            <v>NORMALIZACION</v>
          </cell>
        </row>
        <row r="52">
          <cell r="A52" t="str">
            <v>PREVENCION</v>
          </cell>
        </row>
        <row r="53">
          <cell r="A53" t="str">
            <v>PRIVATIZACION</v>
          </cell>
        </row>
        <row r="54">
          <cell r="A54" t="str">
            <v>PROTECCION</v>
          </cell>
        </row>
        <row r="55">
          <cell r="A55" t="str">
            <v>PROYECTO</v>
          </cell>
        </row>
        <row r="56">
          <cell r="A56" t="str">
            <v>RECOPILACION</v>
          </cell>
        </row>
        <row r="57">
          <cell r="A57" t="str">
            <v>RECREACION</v>
          </cell>
        </row>
        <row r="58">
          <cell r="A58" t="str">
            <v>RECUPERACION</v>
          </cell>
        </row>
        <row r="59">
          <cell r="A59" t="str">
            <v>REESTRUCTURACIO</v>
          </cell>
        </row>
        <row r="60">
          <cell r="A60" t="str">
            <v>REFORESTACION</v>
          </cell>
        </row>
        <row r="61">
          <cell r="A61" t="str">
            <v>REHABILITACION</v>
          </cell>
        </row>
        <row r="62">
          <cell r="A62" t="str">
            <v>REMODELACION</v>
          </cell>
        </row>
        <row r="63">
          <cell r="A63" t="str">
            <v>RENOVACION</v>
          </cell>
        </row>
        <row r="64">
          <cell r="A64" t="str">
            <v>REPARACION</v>
          </cell>
        </row>
        <row r="65">
          <cell r="A65" t="str">
            <v>REPOSICION</v>
          </cell>
        </row>
        <row r="66">
          <cell r="A66" t="str">
            <v>RESTAURACION</v>
          </cell>
        </row>
        <row r="67">
          <cell r="A67" t="str">
            <v>SANEAMIENTO</v>
          </cell>
        </row>
        <row r="68">
          <cell r="A68" t="str">
            <v>SERVICIO</v>
          </cell>
        </row>
        <row r="69">
          <cell r="A69" t="str">
            <v>SISTEMATIZACION</v>
          </cell>
        </row>
        <row r="70">
          <cell r="A70" t="str">
            <v>SUBSIDIO</v>
          </cell>
        </row>
        <row r="71">
          <cell r="A71" t="str">
            <v>SUMINISTRO</v>
          </cell>
        </row>
        <row r="72">
          <cell r="A72" t="str">
            <v>SUSTITUCION</v>
          </cell>
        </row>
        <row r="73">
          <cell r="A73" t="str">
            <v>TITULACION</v>
          </cell>
        </row>
        <row r="74">
          <cell r="A74" t="str">
            <v>TRASLADO</v>
          </cell>
        </row>
      </sheetData>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Indice"/>
      <sheetName val="EV-23"/>
      <sheetName val="EV-24"/>
      <sheetName val="EV-25"/>
      <sheetName val="EV-26"/>
      <sheetName val="EV-27"/>
      <sheetName val="EV-28"/>
      <sheetName val="Subprograma"/>
      <sheetName val="Objetivos de Política"/>
      <sheetName val="Programa Presupuestal"/>
      <sheetName val="Guias_Sectoriales"/>
      <sheetName val="Listado"/>
      <sheetName val="Alternativas"/>
      <sheetName val="procesos"/>
    </sheetNames>
    <sheetDataSet>
      <sheetData sheetId="0"/>
      <sheetData sheetId="1"/>
      <sheetData sheetId="2"/>
      <sheetData sheetId="3"/>
      <sheetData sheetId="4"/>
      <sheetData sheetId="5"/>
      <sheetData sheetId="6">
        <row r="1">
          <cell r="I1" t="str">
            <v>Aprobada</v>
          </cell>
          <cell r="J1" t="str">
            <v>Preinversión</v>
          </cell>
        </row>
        <row r="2">
          <cell r="I2" t="str">
            <v>En trámite</v>
          </cell>
          <cell r="J2" t="str">
            <v>Ejecución</v>
          </cell>
        </row>
        <row r="3">
          <cell r="J3" t="str">
            <v>Mantenimiento y Operación</v>
          </cell>
        </row>
      </sheetData>
      <sheetData sheetId="7">
        <row r="2">
          <cell r="B2" t="str">
            <v>0100 INTERSUBSECTORIAL  DEFENSA Y SEGURIDAD</v>
          </cell>
        </row>
        <row r="3">
          <cell r="B3" t="str">
            <v>0101 Defensa y Seguridad Interna</v>
          </cell>
        </row>
        <row r="4">
          <cell r="B4" t="str">
            <v>0102 Defensa y Seguridad Externa</v>
          </cell>
        </row>
        <row r="5">
          <cell r="B5" t="str">
            <v>0103 Defensa Civil</v>
          </cell>
        </row>
        <row r="6">
          <cell r="B6" t="str">
            <v>0200 INTERSUBSECTORIAL INDUSTRIA Y COMERCIO</v>
          </cell>
        </row>
        <row r="7">
          <cell r="B7" t="str">
            <v>0201 Microempresa e Industria artesanal</v>
          </cell>
        </row>
        <row r="8">
          <cell r="B8" t="str">
            <v>0202 Pequeña y mediana industria</v>
          </cell>
        </row>
        <row r="9">
          <cell r="B9" t="str">
            <v>0203 Gran Industria</v>
          </cell>
        </row>
        <row r="10">
          <cell r="B10" t="str">
            <v>0204 Comercio Interno</v>
          </cell>
        </row>
        <row r="11">
          <cell r="B11" t="str">
            <v>0205 Comercio Externo</v>
          </cell>
        </row>
        <row r="12">
          <cell r="B12" t="str">
            <v>0206 Turismo</v>
          </cell>
        </row>
        <row r="13">
          <cell r="B13" t="str">
            <v>0207 Mineria</v>
          </cell>
        </row>
        <row r="14">
          <cell r="B14" t="str">
            <v>0300 INTERSUBSECTORIAL SALUD</v>
          </cell>
        </row>
        <row r="15">
          <cell r="B15" t="str">
            <v>0301 Prevención en Salud</v>
          </cell>
        </row>
        <row r="16">
          <cell r="B16" t="str">
            <v>0302 Servicios Generales de Salud</v>
          </cell>
        </row>
        <row r="17">
          <cell r="B17" t="str">
            <v>0303 Servicios Especializados de Salud</v>
          </cell>
        </row>
        <row r="18">
          <cell r="B18" t="str">
            <v>0304 Servicios Integrales de Salud</v>
          </cell>
        </row>
        <row r="19">
          <cell r="B19" t="str">
            <v>0400 INTERSUBSECTORIAL COMUNICACIONES</v>
          </cell>
        </row>
        <row r="20">
          <cell r="B20" t="str">
            <v>0401 Correo</v>
          </cell>
        </row>
        <row r="21">
          <cell r="B21" t="str">
            <v>0402 Telefonia</v>
          </cell>
        </row>
        <row r="22">
          <cell r="B22" t="str">
            <v>0403 Telegrama y Telex</v>
          </cell>
        </row>
        <row r="23">
          <cell r="B23" t="str">
            <v>0404 Radio</v>
          </cell>
        </row>
        <row r="24">
          <cell r="B24" t="str">
            <v>0405 Television</v>
          </cell>
        </row>
        <row r="25">
          <cell r="B25" t="str">
            <v>0406 Servicios de Valor Agregado en Comunicaciones</v>
          </cell>
        </row>
        <row r="26">
          <cell r="B26" t="str">
            <v>0500 INTERSUBSECTORIAL ENERGIA</v>
          </cell>
        </row>
        <row r="27">
          <cell r="B27" t="str">
            <v>0501 Generación Eléctrica</v>
          </cell>
        </row>
        <row r="28">
          <cell r="B28" t="str">
            <v>0502 Transmisión Eléctrica</v>
          </cell>
        </row>
        <row r="29">
          <cell r="B29" t="str">
            <v>0503 Subtransmisión Eléctrica</v>
          </cell>
        </row>
        <row r="30">
          <cell r="B30" t="str">
            <v>0504 Distribución Eléctrica</v>
          </cell>
        </row>
        <row r="31">
          <cell r="B31" t="str">
            <v>0505 Generación de Energía no Convencional</v>
          </cell>
        </row>
        <row r="32">
          <cell r="B32" t="str">
            <v>0506 Recursos Naturales Energéticos no Renovables</v>
          </cell>
        </row>
        <row r="33">
          <cell r="B33" t="str">
            <v>0600 INTERSUBSECTORIAL TRANSPORTE</v>
          </cell>
        </row>
        <row r="34">
          <cell r="B34" t="str">
            <v>0601 Red Troncal Nacional</v>
          </cell>
        </row>
        <row r="35">
          <cell r="B35" t="str">
            <v>0602 Red Secundaria</v>
          </cell>
        </row>
        <row r="36">
          <cell r="B36" t="str">
            <v>0603 Caminos Vecinales</v>
          </cell>
        </row>
        <row r="37">
          <cell r="B37" t="str">
            <v>0604 Red Urbana</v>
          </cell>
        </row>
        <row r="38">
          <cell r="B38" t="str">
            <v>0605 Transporte Férreo</v>
          </cell>
        </row>
        <row r="39">
          <cell r="B39" t="str">
            <v>0606 Transporte Fluvial</v>
          </cell>
        </row>
        <row r="40">
          <cell r="B40" t="str">
            <v>0607 Transporte Marítimo</v>
          </cell>
        </row>
        <row r="41">
          <cell r="B41" t="str">
            <v>0608 Transporte Aéreo</v>
          </cell>
        </row>
        <row r="42">
          <cell r="B42" t="str">
            <v>0700 INTERSUBSECTORIAL EDUCACION</v>
          </cell>
        </row>
        <row r="43">
          <cell r="B43" t="str">
            <v>0701 Educación Preescolar</v>
          </cell>
        </row>
        <row r="44">
          <cell r="B44" t="str">
            <v>0702 Educación Primaria</v>
          </cell>
        </row>
        <row r="45">
          <cell r="B45" t="str">
            <v>0703 Educación Secundaria</v>
          </cell>
        </row>
        <row r="46">
          <cell r="B46" t="str">
            <v>0704 Capacitación Técnica no Profesional</v>
          </cell>
        </row>
        <row r="47">
          <cell r="B47" t="str">
            <v>0705 Educación Superior</v>
          </cell>
        </row>
        <row r="48">
          <cell r="B48" t="str">
            <v>0706 Educación de Adultos</v>
          </cell>
        </row>
        <row r="49">
          <cell r="B49" t="str">
            <v>0707 Educación Especial</v>
          </cell>
        </row>
        <row r="50">
          <cell r="B50" t="str">
            <v>0708 Recreación, Educación Física y Deporte</v>
          </cell>
        </row>
        <row r="51">
          <cell r="B51" t="str">
            <v>0800 INTERSUBSECTORIAL JUSTICIA</v>
          </cell>
        </row>
        <row r="52">
          <cell r="B52" t="str">
            <v>0801 Rehabilitación de Menores</v>
          </cell>
        </row>
        <row r="53">
          <cell r="B53" t="str">
            <v>0802 Sistema Penitenciario y Carcelario</v>
          </cell>
        </row>
        <row r="54">
          <cell r="B54" t="str">
            <v>0803 Administración de Justicia</v>
          </cell>
        </row>
        <row r="55">
          <cell r="B55" t="str">
            <v>0804 Prevención de la Delincuencia</v>
          </cell>
        </row>
        <row r="56">
          <cell r="B56" t="str">
            <v>0900 Intersubsectorial Medio Ambiente</v>
          </cell>
        </row>
        <row r="57">
          <cell r="B57" t="str">
            <v>0901 Conservación</v>
          </cell>
        </row>
        <row r="58">
          <cell r="B58" t="str">
            <v>0902 Manejo</v>
          </cell>
        </row>
        <row r="59">
          <cell r="B59" t="str">
            <v>0903 Mitigación</v>
          </cell>
        </row>
        <row r="60">
          <cell r="B60" t="str">
            <v>1000 INTERSUBSECTORIAL GOBIERNO</v>
          </cell>
        </row>
        <row r="61">
          <cell r="B61" t="str">
            <v>1001 Atención de Emergencias y Desastres</v>
          </cell>
        </row>
        <row r="62">
          <cell r="B62" t="str">
            <v>1002 Relaciones Exteriores</v>
          </cell>
        </row>
        <row r="63">
          <cell r="B63" t="str">
            <v>1100 INTERSUBSECTORIAL AGROPECUARIO</v>
          </cell>
        </row>
        <row r="64">
          <cell r="B64" t="str">
            <v>1101 Producción y Aprovechamiento Agrícola</v>
          </cell>
        </row>
        <row r="65">
          <cell r="B65" t="str">
            <v>1102 Producción y Aprovechamiento Pecuario</v>
          </cell>
        </row>
        <row r="66">
          <cell r="B66" t="str">
            <v>1103 Producción y Aprovechamiento Forestal</v>
          </cell>
        </row>
        <row r="67">
          <cell r="B67" t="str">
            <v>1104 Pesca y Acuicultura</v>
          </cell>
        </row>
        <row r="68">
          <cell r="B68" t="str">
            <v>1105 Agroindustria</v>
          </cell>
        </row>
        <row r="69">
          <cell r="B69" t="str">
            <v>1106 Comercialización</v>
          </cell>
        </row>
        <row r="70">
          <cell r="B70" t="str">
            <v>1107 Tenencia de la Tierra</v>
          </cell>
        </row>
        <row r="71">
          <cell r="B71" t="str">
            <v>1200 INTERSUBSECTORIAL SANEAMIENTO BASICO</v>
          </cell>
        </row>
        <row r="72">
          <cell r="B72" t="str">
            <v>1201 Acueducto y Alcantarillado</v>
          </cell>
        </row>
        <row r="73">
          <cell r="B73" t="str">
            <v>1202 Manejo y Control de Residuos Sólidos y Líquidos</v>
          </cell>
        </row>
        <row r="74">
          <cell r="B74" t="str">
            <v>1300 INTERSUBSECTORIAL TRABAJO Y SEGURIDAD SOCIAL</v>
          </cell>
        </row>
        <row r="75">
          <cell r="B75" t="str">
            <v>1301 Reglamentación de Trabajo</v>
          </cell>
        </row>
        <row r="76">
          <cell r="B76" t="str">
            <v>1302 Bienestar Social a Trabajadores</v>
          </cell>
        </row>
        <row r="77">
          <cell r="B77" t="str">
            <v>1303 Seguridad Ocupacional</v>
          </cell>
        </row>
        <row r="78">
          <cell r="B78" t="str">
            <v>1400 INTERSUBSECTORIAL VIVIENDA</v>
          </cell>
        </row>
        <row r="79">
          <cell r="B79" t="str">
            <v>1401 Soluciones de Vivienda Rural</v>
          </cell>
        </row>
        <row r="80">
          <cell r="B80" t="str">
            <v>1402 Soluciones de vivienda Urbana</v>
          </cell>
        </row>
        <row r="81">
          <cell r="B81" t="str">
            <v>1500 INTERSUBSECTORIAL DESARROLLO COMUNITARIO</v>
          </cell>
        </row>
        <row r="82">
          <cell r="B82" t="str">
            <v>1501 Asistencia Directa a la Comunidad</v>
          </cell>
        </row>
        <row r="83">
          <cell r="B83" t="str">
            <v>1502 Participación Comunitaria</v>
          </cell>
        </row>
        <row r="84">
          <cell r="B84" t="str">
            <v>1503 Formas Asociativas y Cooperativas</v>
          </cell>
        </row>
        <row r="85">
          <cell r="B85" t="str">
            <v>1600 INTERSUBSECTORIAL ARTE Y CULTURA</v>
          </cell>
        </row>
        <row r="86">
          <cell r="B86" t="str">
            <v xml:space="preserve">1601 Arte </v>
          </cell>
        </row>
        <row r="87">
          <cell r="B87" t="str">
            <v>1602 Cultura</v>
          </cell>
        </row>
      </sheetData>
      <sheetData sheetId="8">
        <row r="2">
          <cell r="B2" t="str">
            <v>010000 I.   Brindar seguridad democrática</v>
          </cell>
        </row>
      </sheetData>
      <sheetData sheetId="9">
        <row r="2">
          <cell r="B2" t="str">
            <v>0111 Construcción de Infraestructura propia del sector</v>
          </cell>
        </row>
      </sheetData>
      <sheetData sheetId="10">
        <row r="1">
          <cell r="A1" t="str">
            <v>Proyectos Ambientales</v>
          </cell>
        </row>
        <row r="2">
          <cell r="A2" t="str">
            <v>Proyectos de Ciencia y Tecnologia</v>
          </cell>
        </row>
        <row r="3">
          <cell r="A3" t="str">
            <v>Proyectos Regionales de Comercializacion</v>
          </cell>
        </row>
        <row r="4">
          <cell r="A4" t="str">
            <v>Proyectos de Pequeña Irrigacion</v>
          </cell>
        </row>
        <row r="5">
          <cell r="A5" t="str">
            <v xml:space="preserve">Proyectos de Construccion, Mejoramiento y Rehabilitacion de Infraestructura Vial. </v>
          </cell>
        </row>
        <row r="6">
          <cell r="A6" t="str">
            <v>Proyectos Mineros</v>
          </cell>
        </row>
        <row r="7">
          <cell r="A7" t="str">
            <v>Modelo Hdm Para Proyectos de Construccion y Mejoramiento de Carreteras</v>
          </cell>
        </row>
        <row r="8">
          <cell r="A8" t="str">
            <v xml:space="preserve">Proyectos de Gestion Integral de Residuos Solidos </v>
          </cell>
        </row>
        <row r="9">
          <cell r="A9" t="str">
            <v>Proyectos Carcelarios, Tribunales y despachos Judiciales</v>
          </cell>
        </row>
        <row r="10">
          <cell r="A10" t="str">
            <v>Proyectos de Educacion</v>
          </cell>
        </row>
        <row r="11">
          <cell r="A11" t="str">
            <v>Proyectos de Energia</v>
          </cell>
        </row>
        <row r="12">
          <cell r="A12" t="str">
            <v>Proyectos de Salud</v>
          </cell>
        </row>
      </sheetData>
      <sheetData sheetId="11"/>
      <sheetData sheetId="12"/>
      <sheetData sheetId="13">
        <row r="2">
          <cell r="A2" t="str">
            <v>ACTUALIZACION</v>
          </cell>
        </row>
        <row r="3">
          <cell r="A3" t="str">
            <v>ADECUACION</v>
          </cell>
        </row>
        <row r="4">
          <cell r="A4" t="str">
            <v>ADMINISTRACION</v>
          </cell>
        </row>
        <row r="5">
          <cell r="A5" t="str">
            <v>ADQUISICION</v>
          </cell>
        </row>
        <row r="6">
          <cell r="A6" t="str">
            <v>ALFABETIZACION</v>
          </cell>
        </row>
        <row r="7">
          <cell r="A7" t="str">
            <v>AMPLIACION</v>
          </cell>
        </row>
        <row r="8">
          <cell r="A8" t="str">
            <v>ANALISIS</v>
          </cell>
        </row>
        <row r="9">
          <cell r="A9" t="str">
            <v>APLICACION</v>
          </cell>
        </row>
        <row r="10">
          <cell r="A10" t="str">
            <v>APORTES</v>
          </cell>
        </row>
        <row r="11">
          <cell r="A11" t="str">
            <v>APOYO</v>
          </cell>
        </row>
        <row r="12">
          <cell r="A12" t="str">
            <v>APROVECHAMIENTO</v>
          </cell>
        </row>
        <row r="13">
          <cell r="A13" t="str">
            <v>ASESORIA</v>
          </cell>
        </row>
        <row r="14">
          <cell r="A14" t="str">
            <v>ASISTENCIA</v>
          </cell>
        </row>
        <row r="15">
          <cell r="A15" t="str">
            <v>CAPACITACION</v>
          </cell>
        </row>
        <row r="16">
          <cell r="A16" t="str">
            <v>CAPITALIZACION</v>
          </cell>
        </row>
        <row r="17">
          <cell r="A17" t="str">
            <v>CATASTRO</v>
          </cell>
        </row>
        <row r="18">
          <cell r="A18" t="str">
            <v>CENSO</v>
          </cell>
        </row>
        <row r="19">
          <cell r="A19" t="str">
            <v>COMPROMISO</v>
          </cell>
        </row>
        <row r="20">
          <cell r="A20" t="str">
            <v>CONSERVACION</v>
          </cell>
        </row>
        <row r="21">
          <cell r="A21" t="str">
            <v>CONSTRUCCION</v>
          </cell>
        </row>
        <row r="22">
          <cell r="A22" t="str">
            <v>CONTROL</v>
          </cell>
        </row>
        <row r="23">
          <cell r="A23" t="str">
            <v>CREDITO</v>
          </cell>
        </row>
        <row r="24">
          <cell r="A24" t="str">
            <v>DEMARCACION</v>
          </cell>
        </row>
        <row r="25">
          <cell r="A25" t="str">
            <v>DESCONTAMINAR</v>
          </cell>
        </row>
        <row r="26">
          <cell r="A26" t="str">
            <v>DIAGNOSTICO</v>
          </cell>
        </row>
        <row r="27">
          <cell r="A27" t="str">
            <v>DIFUSION</v>
          </cell>
        </row>
        <row r="28">
          <cell r="A28" t="str">
            <v>DISEÑO</v>
          </cell>
        </row>
        <row r="29">
          <cell r="A29" t="str">
            <v>DISTRIBUCION</v>
          </cell>
        </row>
        <row r="30">
          <cell r="A30" t="str">
            <v>DIVULGACION</v>
          </cell>
        </row>
        <row r="31">
          <cell r="A31" t="str">
            <v>DOTACION</v>
          </cell>
        </row>
        <row r="32">
          <cell r="A32" t="str">
            <v>EDICION</v>
          </cell>
        </row>
        <row r="33">
          <cell r="A33" t="str">
            <v>ERRADICACION</v>
          </cell>
        </row>
        <row r="34">
          <cell r="A34" t="str">
            <v>ESTUDIO</v>
          </cell>
        </row>
        <row r="35">
          <cell r="A35" t="str">
            <v>ESTUDIOS</v>
          </cell>
        </row>
        <row r="36">
          <cell r="A36" t="str">
            <v>EXPLORACION</v>
          </cell>
        </row>
        <row r="37">
          <cell r="A37" t="str">
            <v>EXPLOTACION</v>
          </cell>
        </row>
        <row r="38">
          <cell r="A38" t="str">
            <v>FORESTACION</v>
          </cell>
        </row>
        <row r="39">
          <cell r="A39" t="str">
            <v>FORMULACION</v>
          </cell>
        </row>
        <row r="40">
          <cell r="A40" t="str">
            <v>HABILITACION</v>
          </cell>
        </row>
        <row r="41">
          <cell r="A41" t="str">
            <v>IMPLANTACION</v>
          </cell>
        </row>
        <row r="42">
          <cell r="A42" t="str">
            <v>IMPLEMENTACION</v>
          </cell>
        </row>
        <row r="43">
          <cell r="A43" t="str">
            <v>INSTALACION</v>
          </cell>
        </row>
        <row r="44">
          <cell r="A44" t="str">
            <v>INVENTARIO</v>
          </cell>
        </row>
        <row r="45">
          <cell r="A45" t="str">
            <v>INVERSIONES-FIN</v>
          </cell>
        </row>
        <row r="46">
          <cell r="A46" t="str">
            <v>INVESTIGACION</v>
          </cell>
        </row>
        <row r="47">
          <cell r="A47" t="str">
            <v>LEVANTAMIENTO</v>
          </cell>
        </row>
        <row r="48">
          <cell r="A48" t="str">
            <v>MANTENIMIENTO</v>
          </cell>
        </row>
        <row r="49">
          <cell r="A49" t="str">
            <v>MEJORAMIENTO</v>
          </cell>
        </row>
        <row r="50">
          <cell r="A50" t="str">
            <v>NACIONALIZACION</v>
          </cell>
        </row>
        <row r="51">
          <cell r="A51" t="str">
            <v>NORMALIZACION</v>
          </cell>
        </row>
        <row r="52">
          <cell r="A52" t="str">
            <v>PREVENCION</v>
          </cell>
        </row>
        <row r="53">
          <cell r="A53" t="str">
            <v>PRIVATIZACION</v>
          </cell>
        </row>
        <row r="54">
          <cell r="A54" t="str">
            <v>PROTECCION</v>
          </cell>
        </row>
        <row r="55">
          <cell r="A55" t="str">
            <v>PROYECTO</v>
          </cell>
        </row>
        <row r="56">
          <cell r="A56" t="str">
            <v>RECOPILACION</v>
          </cell>
        </row>
        <row r="57">
          <cell r="A57" t="str">
            <v>RECREACION</v>
          </cell>
        </row>
        <row r="58">
          <cell r="A58" t="str">
            <v>RECUPERACION</v>
          </cell>
        </row>
        <row r="59">
          <cell r="A59" t="str">
            <v>REESTRUCTURACIO</v>
          </cell>
        </row>
        <row r="60">
          <cell r="A60" t="str">
            <v>REFORESTACION</v>
          </cell>
        </row>
        <row r="61">
          <cell r="A61" t="str">
            <v>REHABILITACION</v>
          </cell>
        </row>
        <row r="62">
          <cell r="A62" t="str">
            <v>REMODELACION</v>
          </cell>
        </row>
        <row r="63">
          <cell r="A63" t="str">
            <v>RENOVACION</v>
          </cell>
        </row>
        <row r="64">
          <cell r="A64" t="str">
            <v>REPARACION</v>
          </cell>
        </row>
        <row r="65">
          <cell r="A65" t="str">
            <v>REPOSICION</v>
          </cell>
        </row>
        <row r="66">
          <cell r="A66" t="str">
            <v>RESTAURACION</v>
          </cell>
        </row>
        <row r="67">
          <cell r="A67" t="str">
            <v>SANEAMIENTO</v>
          </cell>
        </row>
        <row r="68">
          <cell r="A68" t="str">
            <v>SERVICIO</v>
          </cell>
        </row>
        <row r="69">
          <cell r="A69" t="str">
            <v>SISTEMATIZACION</v>
          </cell>
        </row>
        <row r="70">
          <cell r="A70" t="str">
            <v>SUBSIDIO</v>
          </cell>
        </row>
        <row r="71">
          <cell r="A71" t="str">
            <v>SUMINISTRO</v>
          </cell>
        </row>
        <row r="72">
          <cell r="A72" t="str">
            <v>SUSTITUCION</v>
          </cell>
        </row>
        <row r="73">
          <cell r="A73" t="str">
            <v>TITULACION</v>
          </cell>
        </row>
        <row r="74">
          <cell r="A74" t="str">
            <v>TRASLADO</v>
          </cell>
        </row>
      </sheetData>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 val="Presup_Av_68_con_64"/>
      <sheetName val="Presup_Av_1o_de_mayo_con_73a_"/>
      <sheetName val="Presup_Av_68_con_10"/>
      <sheetName val="Presup_Clle_63_con_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sheetData sheetId="5">
        <row r="17">
          <cell r="A17" t="str">
            <v>PRECIO TOPE IDU    COSTO DIRECTO VIGENTE</v>
          </cell>
        </row>
      </sheetData>
      <sheetData sheetId="6"/>
      <sheetData sheetId="7"/>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Presup_Cancha"/>
      <sheetName val="Insumos"/>
      <sheetName val="EQUIPO"/>
      <sheetName val="MATERIAL"/>
      <sheetName val="materiales"/>
      <sheetName val="otros"/>
      <sheetName val="Res-Accide-10"/>
      <sheetName val="APU"/>
      <sheetName val="BAS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COSTOS OFICINA"/>
      <sheetName val="COSTOS CAMPAMENTO"/>
      <sheetName val="Hoja1"/>
      <sheetName val="Equipo"/>
      <sheetName val="materiales"/>
      <sheetName val="otros"/>
      <sheetName val="Análisis_de_precios"/>
      <sheetName val="Remo__derr_"/>
      <sheetName val="Limp__mec__Alcant_"/>
      <sheetName val="320.1"/>
      <sheetName val="330.2"/>
      <sheetName val="700.1"/>
      <sheetName val="Insum"/>
      <sheetName val="Presupuesto remoción de derrumb"/>
    </sheetNames>
    <sheetDataSet>
      <sheetData sheetId="0">
        <row r="52">
          <cell r="H52">
            <v>46548</v>
          </cell>
        </row>
      </sheetData>
      <sheetData sheetId="1"/>
      <sheetData sheetId="2"/>
      <sheetData sheetId="3" refreshError="1"/>
      <sheetData sheetId="4">
        <row r="52">
          <cell r="H52">
            <v>46548</v>
          </cell>
        </row>
      </sheetData>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s>
    <sheetDataSet>
      <sheetData sheetId="0">
        <row r="52">
          <cell r="H52">
            <v>46548</v>
          </cell>
        </row>
      </sheetData>
      <sheetData sheetId="1"/>
      <sheetData sheetId="2"/>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CálculoTarifasMR"/>
      <sheetName val="factores"/>
      <sheetName val="lista recursos"/>
      <sheetName val="Análisis de precios"/>
      <sheetName val="Despiece"/>
      <sheetName val="COSTOS OFICINA"/>
      <sheetName val="COSTOS CAMPAMENTO"/>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CálculoTarifasMR"/>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Entidades Financiadoras"/>
      <sheetName val="Control"/>
      <sheetName val="tipos_entidad"/>
      <sheetName val="tipo_recurso"/>
      <sheetName val="Indicadores de Ciencia"/>
      <sheetName val="Indicadores de Empleo"/>
      <sheetName val="Indicadores de Eficiencia"/>
      <sheetName val="Unidades"/>
      <sheetName val="Indicadores de Producto"/>
      <sheetName val="Indicadores de Impacto"/>
      <sheetName val="Indicadores Gestión"/>
      <sheetName val="Listado"/>
      <sheetName val="Hoja1"/>
    </sheetNames>
    <sheetDataSet>
      <sheetData sheetId="0"/>
      <sheetData sheetId="1"/>
      <sheetData sheetId="2"/>
      <sheetData sheetId="3"/>
      <sheetData sheetId="4"/>
      <sheetData sheetId="5"/>
      <sheetData sheetId="6"/>
      <sheetData sheetId="7">
        <row r="1">
          <cell r="A1" t="str">
            <v>Nacional</v>
          </cell>
        </row>
        <row r="2">
          <cell r="A2" t="str">
            <v>Departamental</v>
          </cell>
        </row>
        <row r="3">
          <cell r="A3" t="str">
            <v>Municipal</v>
          </cell>
        </row>
        <row r="4">
          <cell r="A4" t="str">
            <v>fondo nacional de regalías</v>
          </cell>
        </row>
        <row r="5">
          <cell r="A5" t="str">
            <v>Otras</v>
          </cell>
        </row>
      </sheetData>
      <sheetData sheetId="8">
        <row r="1">
          <cell r="A1" t="str">
            <v>Recursos Ordinarios</v>
          </cell>
        </row>
        <row r="2">
          <cell r="A2" t="str">
            <v>Cooperación Técnica</v>
          </cell>
        </row>
        <row r="3">
          <cell r="A3" t="str">
            <v>Crédito</v>
          </cell>
        </row>
        <row r="4">
          <cell r="A4" t="str">
            <v>Contrapartida Crédito</v>
          </cell>
        </row>
        <row r="5">
          <cell r="A5" t="str">
            <v>Recursos Propios</v>
          </cell>
        </row>
        <row r="6">
          <cell r="A6" t="str">
            <v>Recursos de Capital</v>
          </cell>
        </row>
        <row r="7">
          <cell r="A7" t="str">
            <v>Recursos Corrientes</v>
          </cell>
        </row>
        <row r="8">
          <cell r="A8" t="str">
            <v>Recursos Parafiscales</v>
          </cell>
        </row>
      </sheetData>
      <sheetData sheetId="9">
        <row r="2">
          <cell r="B2" t="str">
            <v>CYT000 EL PROYECTO NO REALIZARA NINGUNA ACTIVIDAD DE CIENCIA, TECNOLOGIA O INNOVACION</v>
          </cell>
        </row>
      </sheetData>
      <sheetData sheetId="10">
        <row r="2">
          <cell r="B2" t="str">
            <v>GEG001 GENERACION DE PODER ADQUISITIVO</v>
          </cell>
        </row>
      </sheetData>
      <sheetData sheetId="11"/>
      <sheetData sheetId="12">
        <row r="1">
          <cell r="A1" t="str">
            <v>amperio</v>
          </cell>
        </row>
        <row r="2">
          <cell r="A2" t="str">
            <v>bar</v>
          </cell>
        </row>
        <row r="3">
          <cell r="A3" t="str">
            <v>becquerel</v>
          </cell>
        </row>
        <row r="4">
          <cell r="A4" t="str">
            <v>bytes sobre segundo</v>
          </cell>
        </row>
        <row r="5">
          <cell r="A5" t="str">
            <v>candela</v>
          </cell>
        </row>
        <row r="6">
          <cell r="A6" t="str">
            <v>centímetro</v>
          </cell>
        </row>
        <row r="7">
          <cell r="A7" t="str">
            <v>centímetro cuadrado</v>
          </cell>
        </row>
        <row r="8">
          <cell r="A8" t="str">
            <v>centímetro cúbico</v>
          </cell>
        </row>
        <row r="9">
          <cell r="A9" t="str">
            <v>culombio</v>
          </cell>
        </row>
        <row r="10">
          <cell r="A10" t="str">
            <v>día</v>
          </cell>
        </row>
        <row r="11">
          <cell r="A11" t="str">
            <v>doce meses</v>
          </cell>
        </row>
        <row r="12">
          <cell r="A12" t="str">
            <v>electronvoltio</v>
          </cell>
        </row>
        <row r="13">
          <cell r="A13" t="str">
            <v>estereorradián</v>
          </cell>
        </row>
        <row r="14">
          <cell r="A14" t="str">
            <v>faradio</v>
          </cell>
        </row>
        <row r="15">
          <cell r="A15" t="str">
            <v>gigahercio</v>
          </cell>
        </row>
        <row r="16">
          <cell r="A16" t="str">
            <v>grado</v>
          </cell>
        </row>
        <row r="17">
          <cell r="A17" t="str">
            <v>grado Celsius</v>
          </cell>
        </row>
        <row r="18">
          <cell r="A18" t="str">
            <v>gramo</v>
          </cell>
        </row>
        <row r="19">
          <cell r="A19" t="str">
            <v>gramo por centímetro cúbico</v>
          </cell>
        </row>
        <row r="20">
          <cell r="A20" t="str">
            <v>gray</v>
          </cell>
        </row>
        <row r="21">
          <cell r="A21" t="str">
            <v>hectárea</v>
          </cell>
        </row>
        <row r="22">
          <cell r="A22" t="str">
            <v>henrio</v>
          </cell>
        </row>
        <row r="23">
          <cell r="A23" t="str">
            <v>hercio</v>
          </cell>
        </row>
        <row r="24">
          <cell r="A24" t="str">
            <v>hora</v>
          </cell>
        </row>
        <row r="25">
          <cell r="A25" t="str">
            <v>joule por kelvin</v>
          </cell>
        </row>
        <row r="26">
          <cell r="A26" t="str">
            <v>joule por kilogramo kelvin</v>
          </cell>
        </row>
        <row r="27">
          <cell r="A27" t="str">
            <v>julio</v>
          </cell>
        </row>
        <row r="28">
          <cell r="A28" t="str">
            <v>kelvin</v>
          </cell>
        </row>
        <row r="29">
          <cell r="A29" t="str">
            <v>kilogramo</v>
          </cell>
        </row>
        <row r="30">
          <cell r="A30" t="str">
            <v>kilogramo por metro cúbico</v>
          </cell>
        </row>
        <row r="31">
          <cell r="A31" t="str">
            <v>kilohercio</v>
          </cell>
        </row>
        <row r="32">
          <cell r="A32" t="str">
            <v>kilómetro</v>
          </cell>
        </row>
        <row r="33">
          <cell r="A33" t="str">
            <v>kilometro cuadrado</v>
          </cell>
        </row>
        <row r="34">
          <cell r="A34" t="str">
            <v>kilómetro por hora</v>
          </cell>
        </row>
        <row r="35">
          <cell r="A35" t="str">
            <v>kilovatio</v>
          </cell>
        </row>
        <row r="36">
          <cell r="A36" t="str">
            <v>litro</v>
          </cell>
        </row>
        <row r="37">
          <cell r="A37" t="str">
            <v>lumen</v>
          </cell>
        </row>
        <row r="38">
          <cell r="A38" t="str">
            <v>lx</v>
          </cell>
        </row>
        <row r="39">
          <cell r="A39" t="str">
            <v>megahercio</v>
          </cell>
        </row>
        <row r="40">
          <cell r="A40" t="str">
            <v>megavatio</v>
          </cell>
        </row>
        <row r="41">
          <cell r="A41" t="str">
            <v>metro</v>
          </cell>
        </row>
        <row r="42">
          <cell r="A42" t="str">
            <v>metro a la potencia menos uno</v>
          </cell>
        </row>
        <row r="43">
          <cell r="A43" t="str">
            <v>metro cuadrado</v>
          </cell>
        </row>
        <row r="44">
          <cell r="A44" t="str">
            <v>metro cúbico</v>
          </cell>
        </row>
        <row r="45">
          <cell r="A45" t="str">
            <v>metro lineal</v>
          </cell>
        </row>
        <row r="46">
          <cell r="A46" t="str">
            <v>metro por segundo</v>
          </cell>
        </row>
        <row r="47">
          <cell r="A47" t="str">
            <v>metro por segundo cuadrado</v>
          </cell>
        </row>
        <row r="48">
          <cell r="A48" t="str">
            <v>microgramo</v>
          </cell>
        </row>
        <row r="49">
          <cell r="A49" t="str">
            <v>miles de pesos moneda corriente</v>
          </cell>
        </row>
        <row r="50">
          <cell r="A50" t="str">
            <v>miligramo</v>
          </cell>
        </row>
        <row r="51">
          <cell r="A51" t="str">
            <v>miligramo por metro cúbico</v>
          </cell>
        </row>
        <row r="52">
          <cell r="A52" t="str">
            <v>milímetro</v>
          </cell>
        </row>
        <row r="53">
          <cell r="A53" t="str">
            <v>milímetro cuadrado</v>
          </cell>
        </row>
        <row r="54">
          <cell r="A54" t="str">
            <v>milímetro cúbico</v>
          </cell>
        </row>
        <row r="55">
          <cell r="A55" t="str">
            <v>millones pesos moneda corriente</v>
          </cell>
        </row>
        <row r="56">
          <cell r="A56" t="str">
            <v>minuto</v>
          </cell>
        </row>
        <row r="57">
          <cell r="A57" t="str">
            <v>minuto de  ángulo plano</v>
          </cell>
        </row>
        <row r="58">
          <cell r="A58" t="str">
            <v>mol</v>
          </cell>
        </row>
        <row r="59">
          <cell r="A59" t="str">
            <v>newton</v>
          </cell>
        </row>
        <row r="60">
          <cell r="A60" t="str">
            <v>número</v>
          </cell>
        </row>
        <row r="61">
          <cell r="A61" t="str">
            <v>Pacientes por día</v>
          </cell>
        </row>
        <row r="62">
          <cell r="A62" t="str">
            <v>pascal</v>
          </cell>
        </row>
        <row r="63">
          <cell r="A63" t="str">
            <v>pascal segundo</v>
          </cell>
        </row>
        <row r="64">
          <cell r="A64" t="str">
            <v>pesos moneda corriente</v>
          </cell>
        </row>
        <row r="65">
          <cell r="A65" t="str">
            <v>porcentaje</v>
          </cell>
        </row>
        <row r="66">
          <cell r="A66" t="str">
            <v>radián</v>
          </cell>
        </row>
        <row r="67">
          <cell r="A67" t="str">
            <v>radián por segundo</v>
          </cell>
        </row>
        <row r="68">
          <cell r="A68" t="str">
            <v>radián por segundo cuadrado</v>
          </cell>
        </row>
        <row r="69">
          <cell r="A69" t="str">
            <v>segundo</v>
          </cell>
        </row>
        <row r="70">
          <cell r="A70" t="str">
            <v>segundo de  ángulo plano</v>
          </cell>
        </row>
        <row r="71">
          <cell r="A71" t="str">
            <v>siemens</v>
          </cell>
        </row>
        <row r="72">
          <cell r="A72" t="str">
            <v>siete días</v>
          </cell>
        </row>
        <row r="73">
          <cell r="A73" t="str">
            <v>sievert</v>
          </cell>
        </row>
        <row r="74">
          <cell r="A74" t="str">
            <v>tesla</v>
          </cell>
        </row>
        <row r="75">
          <cell r="A75" t="str">
            <v>tonelada</v>
          </cell>
        </row>
        <row r="76">
          <cell r="A76" t="str">
            <v>treinta días</v>
          </cell>
        </row>
        <row r="77">
          <cell r="A77" t="str">
            <v>unidad de masa atómica</v>
          </cell>
        </row>
        <row r="78">
          <cell r="A78" t="str">
            <v>Uno</v>
          </cell>
        </row>
        <row r="79">
          <cell r="A79" t="str">
            <v>valor  por un día de trabajo</v>
          </cell>
        </row>
        <row r="80">
          <cell r="A80" t="str">
            <v>vatio</v>
          </cell>
        </row>
        <row r="81">
          <cell r="A81" t="str">
            <v>voltio por metro</v>
          </cell>
        </row>
        <row r="82">
          <cell r="A82" t="str">
            <v>voltio</v>
          </cell>
        </row>
        <row r="83">
          <cell r="A83" t="str">
            <v>Vatio por metro kelvin</v>
          </cell>
        </row>
        <row r="84">
          <cell r="A84" t="str">
            <v>weber</v>
          </cell>
        </row>
      </sheetData>
      <sheetData sheetId="13">
        <row r="2">
          <cell r="B2" t="str">
            <v>01000000 SECTOR DEFENSA Y SEGURIDAD</v>
          </cell>
        </row>
      </sheetData>
      <sheetData sheetId="14">
        <row r="2">
          <cell r="B2" t="str">
            <v>SECTOR DEFENSA Y SEGURIDAD</v>
          </cell>
        </row>
      </sheetData>
      <sheetData sheetId="15">
        <row r="2">
          <cell r="B2" t="str">
            <v>01000000 SECTOR DEFENSA Y SEGURIDAD</v>
          </cell>
        </row>
        <row r="3">
          <cell r="B3" t="str">
            <v>0100G001 COBERTURA DE VIGILANCIA</v>
          </cell>
        </row>
        <row r="4">
          <cell r="B4" t="str">
            <v>0100G002 CUMPLIMIENTO DE CANTIDADES FISICAS</v>
          </cell>
        </row>
        <row r="5">
          <cell r="B5" t="str">
            <v>0100G003 CUMPLIMIENTO DE LA EJECUCION PRESUPUESTAL</v>
          </cell>
        </row>
        <row r="6">
          <cell r="B6" t="str">
            <v>02000000 SECTOR INDUSTRIA COMERCIO EXTERIOR</v>
          </cell>
        </row>
        <row r="7">
          <cell r="B7" t="str">
            <v>0200G001 PARTICIPACION DE LAS COMERCIALIZADORAS INTERNACIONALES EN LAS EXPORTACIONES DEL PAIS</v>
          </cell>
        </row>
        <row r="8">
          <cell r="B8" t="str">
            <v>03000000 SECTOR SALUD</v>
          </cell>
        </row>
        <row r="9">
          <cell r="B9" t="str">
            <v>0300G001 BECAS / CREDITO OTORGADAS A MEDICOS RESIDENTES EN ESPECIALIDADES CLINICAS DE SALUD.</v>
          </cell>
        </row>
        <row r="10">
          <cell r="B10" t="str">
            <v>0300G002 DEPARTAMENTOS Y DISTRITOS ASISTIDOS Y CAPACITADOS EN EL PLAN BASICO DE ATENCION, PAB</v>
          </cell>
        </row>
        <row r="11">
          <cell r="B11" t="str">
            <v>0300G003 DEPARTAMENTOS Y DISTRITOS CON MANEJO AUTONOMO DE RECURSOS</v>
          </cell>
        </row>
        <row r="12">
          <cell r="B12" t="str">
            <v>0300G004 MUNICIPIOS CON MANEJO AUTONOMO DE RECURSOS</v>
          </cell>
        </row>
        <row r="13">
          <cell r="B13" t="str">
            <v>0300G005 EPS PUBLICAS Y PRIVADAS QUE CUENTAN CON UN SISTEMA DE GARANTIA DE CALIDAD OPERANDO (DIFERENTES NIVELES DE DESARROLLO)</v>
          </cell>
        </row>
        <row r="14">
          <cell r="B14" t="str">
            <v>0300G006 TASA DE CIRUGIAS CANCELADAS EN HOSPITALES DE NIVEL DE ATENCION II Y III, SOBRE EL TOTAL DE PROGRAMADAS.</v>
          </cell>
        </row>
        <row r="15">
          <cell r="B15" t="str">
            <v>0300G007 EXCEDENTES RESULTADO DE LA SUBCUENTA DE COMPENSACION FOSYGA</v>
          </cell>
        </row>
        <row r="16">
          <cell r="B16" t="str">
            <v>0300G008 COFINANCIACION DE LA NACION PARA MANTENER LA COBERTURA DE REGISTRO SUBSIDIADO A NIVEL TERRITORIAL</v>
          </cell>
        </row>
        <row r="17">
          <cell r="B17" t="str">
            <v>0300G009 RELACION DE INGRESOS Y GASTOS EN LOS HOSPITALES DE II Y III NIVEL</v>
          </cell>
        </row>
        <row r="18">
          <cell r="B18" t="str">
            <v>0300G010 GASTO TOTAL HOSPITALARIO FINANCIADO CON RECURSOS PROPIOS</v>
          </cell>
        </row>
        <row r="19">
          <cell r="B19" t="str">
            <v>0300G011 MONTO TOTAL DE RECURSOS DESTINADOS A LA FINANCIACION DEL REGIMEN SUBSIDIADO</v>
          </cell>
        </row>
        <row r="20">
          <cell r="B20" t="str">
            <v>0300G012 CUMPLIMIENTO DE LA EJECUCION PRESUPUESTAL</v>
          </cell>
        </row>
        <row r="21">
          <cell r="B21" t="str">
            <v>0300G013 CUMPLIMIENTO DE LA EJECUCION PRESUPUESTAL EN ADECUACION Y DOTACION</v>
          </cell>
        </row>
        <row r="22">
          <cell r="B22" t="str">
            <v>0300G014 INVERSION EQUIPOS DE LABORATORIO</v>
          </cell>
        </row>
        <row r="23">
          <cell r="B23" t="str">
            <v>0300G015 INVERSION INSUMOS DE LABORATORIO</v>
          </cell>
        </row>
        <row r="24">
          <cell r="B24" t="str">
            <v>0300G016 INVERSION EQUIPOS DE SISTEMATIZACION Y COMUNICACION</v>
          </cell>
        </row>
        <row r="25">
          <cell r="B25" t="str">
            <v>0300G017 COSTO PROMEDIO DE CAPACITACION POR ENTIDAD TERRITORIAL</v>
          </cell>
        </row>
        <row r="26">
          <cell r="B26" t="str">
            <v>0300G018 COSTO PROMEDIO ASESORIAS DE ASISTENCIA TECNICA</v>
          </cell>
        </row>
        <row r="27">
          <cell r="B27" t="str">
            <v>0300G019 INVERSION PARA EL PROGRAMA DE ANALISIS DE CONTROL DE CALIDAD DE LOS PRODUCTOS BIOLOGICOS</v>
          </cell>
        </row>
        <row r="28">
          <cell r="B28" t="str">
            <v>0300G020 EFICIENCIA ADMINISTRATIVA</v>
          </cell>
        </row>
        <row r="29">
          <cell r="B29" t="str">
            <v>0300G021 VIGILANCIA Y CONTROL</v>
          </cell>
        </row>
        <row r="30">
          <cell r="B30" t="str">
            <v>0300G022 VISITAS DE BUENAS PRACTICAS DE MANUFACTURA, BPM</v>
          </cell>
        </row>
        <row r="31">
          <cell r="B31" t="str">
            <v>0300G023 PROGRAMA DE ANALISIS DE CONTROL DE CALIDAD</v>
          </cell>
        </row>
        <row r="32">
          <cell r="B32" t="str">
            <v>0300G024 REUNIONES TECNICO-CIENTIFICAS DE LA COMISION REVISORA</v>
          </cell>
        </row>
        <row r="33">
          <cell r="B33" t="str">
            <v>04000000 SECTOR COMUNICACIONES</v>
          </cell>
        </row>
        <row r="34">
          <cell r="B34" t="str">
            <v>0400G001 RED TELEFONICA ATENDIDA PROMEDIO POR AÑO</v>
          </cell>
        </row>
        <row r="35">
          <cell r="B35" t="str">
            <v>0400G002 REPOSICION DE EQUIPOS ELECTRONICOS RELACIONADOS CON LAS TELECOMUNICACIONES</v>
          </cell>
        </row>
        <row r="36">
          <cell r="B36" t="str">
            <v>0400G003 SERVICIOS ADMINISTRADOS EN UNA UNICA BASE DE DATOS</v>
          </cell>
        </row>
        <row r="37">
          <cell r="B37" t="str">
            <v>0400G004 INSTALACION DE TELEFONOS PUBLICOS PARA SORDOS</v>
          </cell>
        </row>
        <row r="38">
          <cell r="B38" t="str">
            <v>0400G005 EJECUCION EN CONSTRUCCION DE LA SEDE CENTRAL Y LAS TERRITORIALES DEL MINISTERIO DE COMUNICACIONES</v>
          </cell>
        </row>
        <row r="39">
          <cell r="B39" t="str">
            <v>0400G006 EJECUCION EN ADECUACION DE LA SEDE CENTRAL Y LAS TERRITORIALES DEL MINISTERIO DE COMUNICACIONES</v>
          </cell>
        </row>
        <row r="40">
          <cell r="B40" t="str">
            <v>0400G007 EJECUCION EN REMODELACION DE LA SEDE CENTRAL Y LAS TERRITORIALES DEL MINISTERIO DE COMUNICACIONES</v>
          </cell>
        </row>
        <row r="41">
          <cell r="B41" t="str">
            <v>0400G008 FUNCIONAMIENTO DE LA RADIODIFUSORA NACIONAL</v>
          </cell>
        </row>
        <row r="42">
          <cell r="B42" t="str">
            <v>0400G009 OBSERVACIONES ATENDIDAS DE LOS INFORMES FINALES DE INTERVENTORIAS DE LOS SERVICIOS DE TELECOMUNICACIONES</v>
          </cell>
        </row>
        <row r="43">
          <cell r="B43" t="str">
            <v>0400G010 INVERSION POR FUNCIONARIO CAPACITADO</v>
          </cell>
        </row>
        <row r="44">
          <cell r="B44" t="str">
            <v>0400G011 INVERSION POR FUNCIONARIO BENEFICIADO CON PROGRAMAS DE BIENESTAR SOCIAL</v>
          </cell>
        </row>
        <row r="45">
          <cell r="B45" t="str">
            <v>0400G012 INVERSION EN CORREO SOCIAL POR MUNICIPIO</v>
          </cell>
        </row>
        <row r="46">
          <cell r="B46" t="str">
            <v>0400G013 COSTO POR CONECTIVIDAD</v>
          </cell>
        </row>
        <row r="47">
          <cell r="B47" t="str">
            <v>0400G014 COSTO POR PUNTO DE TELEFONIA RURAL COMUNITARIA</v>
          </cell>
        </row>
        <row r="48">
          <cell r="B48" t="str">
            <v>0400G015 COSTO POR TELEFONO PUBLICO PARA SORDO</v>
          </cell>
        </row>
        <row r="49">
          <cell r="B49" t="str">
            <v>0400G016 COSTO POR CAPACITACION EN MANEJO DE EMISORAS COMUNITARIAS</v>
          </cell>
        </row>
        <row r="50">
          <cell r="B50" t="str">
            <v>0400G017 EQUIPOS RECIBIDOS EN DONACION PARA EL PROGRAMA DE COMPUTADORES PARA EDUCAR</v>
          </cell>
        </row>
        <row r="51">
          <cell r="B51" t="str">
            <v>0400G018 COSTO POR ESTACION RECUPERADA DE LA RADIODIFUSORA NACIONAL</v>
          </cell>
        </row>
        <row r="52">
          <cell r="B52" t="str">
            <v>0400G019 COSTO POR MONTAJE DE NUEVAS ESTACIONES DE LA RADIODIFUSORA NACIONAL</v>
          </cell>
        </row>
        <row r="53">
          <cell r="B53" t="str">
            <v>0400G020 CENTRALES DE COMPUTO EN FUNCIONAMIENTO NORMAL</v>
          </cell>
        </row>
        <row r="54">
          <cell r="B54" t="str">
            <v>0400G021 COMPUTADORES EN FUNCIONAMIENTO NORMAL</v>
          </cell>
        </row>
        <row r="55">
          <cell r="B55" t="str">
            <v>0400G022 INFRAESTRUCTURA DEL SISTEMA DE GESTION DEL ESPECTRO EN FUNCIONAMIENTO  NORMAL</v>
          </cell>
        </row>
        <row r="56">
          <cell r="B56" t="str">
            <v>0400G023 ADQUISICION DEL MAPA DIGITALIZADO DEL PAIS CON RELIEVE</v>
          </cell>
        </row>
        <row r="57">
          <cell r="B57" t="str">
            <v>0400G024 PROPUESTAS RECIBIDAS Y RESPONDIDAS POR LA COMISION DE REGULACION DE TELECOMUNICACIONES, CRT.</v>
          </cell>
        </row>
        <row r="58">
          <cell r="B58" t="str">
            <v>0400G025 CONCENTRACION DE MERCADOS O INDICE DE HIRSCHMANN-HERFINDAHL - TELEFONIA LOCAL.</v>
          </cell>
        </row>
        <row r="59">
          <cell r="B59" t="str">
            <v>0400G026 CONCENTRACION DE MERCADOS O INDICE DE HIRSCHMANN-HERFINDAHL - TELEFONIA MOVIL.</v>
          </cell>
        </row>
        <row r="60">
          <cell r="B60" t="str">
            <v>0400G027 CONCENTRACION DE MERCADOS O INDICE DE HIRSCHMANN-HERFINDAHL - TELEFONIA MOVIL.</v>
          </cell>
        </row>
        <row r="61">
          <cell r="B61" t="str">
            <v>0400G028 CONCENTRACION DE MERCADOS O INDICE DE HIRSCHMANN-HERFINDAHL - INTERNET.</v>
          </cell>
        </row>
        <row r="62">
          <cell r="B62" t="str">
            <v xml:space="preserve">0400G029 PARTICIPACIÓN ENTIDADES GUBERNAMENTALES </v>
          </cell>
        </row>
        <row r="63">
          <cell r="B63" t="str">
            <v>05000000 SECTOR MINAS Y ENERGIA</v>
          </cell>
        </row>
        <row r="64">
          <cell r="B64" t="str">
            <v>0500G001 TIEMPO DE RESPUESTA A EVENT (TR)</v>
          </cell>
        </row>
        <row r="65">
          <cell r="B65" t="str">
            <v>0500G002 PROGRAMACION PROYECTO (PP).</v>
          </cell>
        </row>
        <row r="66">
          <cell r="B66" t="str">
            <v>0500G003 KILOMETROS RED ELECTRICA ATENDIDA O MANTENIDA POR AÑO (KT).</v>
          </cell>
        </row>
        <row r="67">
          <cell r="B67" t="str">
            <v>0500G004 VALOR INVERTIDO POR KILOMETRO DE RED ELECTRICA ATENDIDA O MANTENIDA POR AÑO</v>
          </cell>
        </row>
        <row r="68">
          <cell r="B68" t="str">
            <v>0500G005 PARTICIPACION EN EL PIB (EN PESOS) DEL SECTOR ENERGETICO</v>
          </cell>
        </row>
        <row r="69">
          <cell r="B69" t="str">
            <v>0500G006 ENERGIA ELECTRICA QUE SE PIERDE POR TRANSMISION</v>
          </cell>
        </row>
        <row r="70">
          <cell r="B70" t="str">
            <v>0500G007 ENERGIA ELECTRICA QUE SE PIERDE POR DISTRIBUCION</v>
          </cell>
        </row>
        <row r="71">
          <cell r="B71" t="str">
            <v>0500G008 PROYECTOS CON INCORPORACION DE LA VARIABLE AMBIENTAL DEL SECTOR ENERGETICO</v>
          </cell>
        </row>
        <row r="72">
          <cell r="B72" t="str">
            <v>0500G009 ATENCION A USUARIOS BRINDANDO INFORMACION OPORTUNA DEL SECTOR MINERO - ENERGETICO</v>
          </cell>
        </row>
        <row r="73">
          <cell r="B73" t="str">
            <v>0500G010 NIVEL DE AVANCE DEL DESARROLLO DEL SISTEMA DE INFORMACION ENERGETICO</v>
          </cell>
        </row>
        <row r="74">
          <cell r="B74" t="str">
            <v>0500G011 RACIONAMIENTO DE GASES COMBUSTIBLES Y COMBUSTIBLES LIQUIDOS</v>
          </cell>
        </row>
        <row r="75">
          <cell r="B75" t="str">
            <v>0500G012 RACIONAMIENTO ENERGETICO EN ZONAS INTERCONECTADAS</v>
          </cell>
        </row>
        <row r="76">
          <cell r="B76" t="str">
            <v>0500G013 CONSULTAS A LA PAGINA WEB</v>
          </cell>
        </row>
        <row r="77">
          <cell r="B77" t="str">
            <v>0500G014 UTILIZACION DE LA CAPACIDAD DE RED</v>
          </cell>
        </row>
        <row r="78">
          <cell r="B78" t="str">
            <v>0500G015 NUEVAS EMPRESAS COMPETITIVAS</v>
          </cell>
        </row>
        <row r="79">
          <cell r="B79" t="str">
            <v>0500G016 SEGUIMIENTO A LA PROGRAMACION DE PROYECTO</v>
          </cell>
        </row>
        <row r="80">
          <cell r="B80" t="str">
            <v>0500G017 SEGUIMIENTO A LA PROGRAMACION DE LA INVERSION PROYECTO</v>
          </cell>
        </row>
        <row r="81">
          <cell r="B81" t="str">
            <v>0500G018 INTERRUPCIONES EN EL SERVICIO DE ENERGIA</v>
          </cell>
        </row>
        <row r="82">
          <cell r="B82" t="str">
            <v>0500G019 TIEMPO DE INTERRUPCION DEL SERVICIO DE ENERGIA</v>
          </cell>
        </row>
        <row r="83">
          <cell r="B83" t="str">
            <v>0500G020 RECLAMOS AL SERVICIO</v>
          </cell>
        </row>
        <row r="84">
          <cell r="B84" t="str">
            <v>0500G021 RECLAMOS AL SERVICIO DE ENERGIA ELECTRICA</v>
          </cell>
        </row>
        <row r="85">
          <cell r="B85" t="str">
            <v>0500G022 SANCIONES POR EL INCUMPLIMIENTO DE LA NORMATIVIDAD</v>
          </cell>
        </row>
        <row r="86">
          <cell r="B86" t="str">
            <v>0500G023 CUMPLIMIENTO EN EL REPORTE DE ENTREGA DE LA LIQUIDACION DE SUBSIDIOS</v>
          </cell>
        </row>
        <row r="87">
          <cell r="B87" t="str">
            <v>0500G024 PRODUCCION DE ENERGIA ELECTRICA</v>
          </cell>
        </row>
        <row r="88">
          <cell r="B88" t="str">
            <v>0500G025 ENERGIA ELECTRICA QUE SE PIERDE POR TRANSMISION (EN PORCENTAJE)</v>
          </cell>
        </row>
        <row r="89">
          <cell r="B89" t="str">
            <v>0500G026 ENERGIA ELECTRICA QUE SE PIERDE POR DISTRIBUCION (EN PORCENTAJE)</v>
          </cell>
        </row>
        <row r="90">
          <cell r="B90" t="str">
            <v>0500G027 INVERSION EN UNIDAD DE KM DE LA RED ELECTRICA CONSTRUIDA POR AÑO EN ZONAS NO INTERCONECTADAS,  ZNI</v>
          </cell>
        </row>
        <row r="91">
          <cell r="B91" t="str">
            <v>0500G028 VALOR INVERTIDO EN KWH GENERADO POR AÑO EN ZONAS NO INTERCONECTADAS, ZNI.</v>
          </cell>
        </row>
        <row r="92">
          <cell r="B92" t="str">
            <v>0500G029 COSTO DE INVERSION EN LA ESTRUCTURACION E IMPLEMENTACION DE ESQUEMAS EMPRESARIALES EN LAS ZNI</v>
          </cell>
        </row>
        <row r="93">
          <cell r="B93" t="str">
            <v>0500G030 EJECUCION DE PRESUPUESTO EN PROYECTOS ORIENTADOS A IMPLEMENTAR EL  PNDM.</v>
          </cell>
        </row>
        <row r="94">
          <cell r="B94" t="str">
            <v>0500G031 CUMPLIMIENTO DE LAS ASESORIAS PROGRAMADAS</v>
          </cell>
        </row>
        <row r="95">
          <cell r="B95" t="str">
            <v>0500G032 CUMPLIMIENTO DE LAS TAREAS ESTABLECIDAS EN EL PLAN OPERATIVO ANUAL</v>
          </cell>
        </row>
        <row r="96">
          <cell r="B96" t="str">
            <v>0500G033 CUMPLIMIENTO DE LOS PROGRAMAS DE CAPACITACION</v>
          </cell>
        </row>
        <row r="97">
          <cell r="B97" t="str">
            <v>0500G034 NIVEL DE EJECUCION DE LOS PROYECTOS DE MINERIA ESPECIAL PROGRAMADOS</v>
          </cell>
        </row>
        <row r="98">
          <cell r="B98" t="str">
            <v>0500G035 AVANCE EN COMPONENTES PARA EL DESARROLLO DE LA IMPLEMENTACION DEL SISTEMA DE INFORMACION MINERO</v>
          </cell>
        </row>
        <row r="99">
          <cell r="B99" t="str">
            <v>0500G036 GRADO DE IMPLEMENTACION DEL PLAN NACIONAL DE DESARROLLO MINERO, PNDM</v>
          </cell>
        </row>
        <row r="100">
          <cell r="B100" t="str">
            <v>0500G037 INVERSION DE LA ENTIDAD EN ESTUDIOS</v>
          </cell>
        </row>
        <row r="101">
          <cell r="B101" t="str">
            <v>0500G038 VALOR INVERTIDO EN MANTENIMIENTO DE RED ELECTRICA ATENDIDA POR AÑO</v>
          </cell>
        </row>
        <row r="102">
          <cell r="B102" t="str">
            <v>06000000 SECTOR TRANSPORTE</v>
          </cell>
        </row>
        <row r="103">
          <cell r="B103" t="str">
            <v>0600G001 INTERRUPCION DE SERVICIOS INFORMATICOS</v>
          </cell>
        </row>
        <row r="104">
          <cell r="B104" t="str">
            <v>0600G002 PROGRAMACION DE PROYECTOS</v>
          </cell>
        </row>
        <row r="105">
          <cell r="B105" t="str">
            <v>0600G003 SOLICITUDES DE CAPACITACION ATENDIDAS</v>
          </cell>
        </row>
        <row r="106">
          <cell r="B106" t="str">
            <v>0600G004 APROPIACION DE RECURSOS</v>
          </cell>
        </row>
        <row r="107">
          <cell r="B107" t="str">
            <v>0600G005 SEGUIMIENTO A LA PROGRAMACION DE PROYECTOS</v>
          </cell>
        </row>
        <row r="108">
          <cell r="B108" t="str">
            <v>0600G006 COSTO INVERTIDO VS COSTO PROGRAMADO PUENTE</v>
          </cell>
        </row>
        <row r="109">
          <cell r="B109" t="str">
            <v>0600G007 COSTOS DE MANTENIMIENTO DE LA INFRAESTRUCTURA COMPUTACIONAL</v>
          </cell>
        </row>
        <row r="110">
          <cell r="B110" t="str">
            <v>0600G008 INTERVENCION DE LOS CANALES DE ACCESO</v>
          </cell>
        </row>
        <row r="111">
          <cell r="B111" t="str">
            <v>0600G009 INVERSION EN ESTUDIOS CONTRATADOS</v>
          </cell>
        </row>
        <row r="112">
          <cell r="B112" t="str">
            <v>0600G010 INVERSION EN REPOSICION DE EQUIPOS DE COMPUTO</v>
          </cell>
        </row>
        <row r="113">
          <cell r="B113" t="str">
            <v>0600G011 MANTENIMIENTO Y REPARACION DE EQUIPOS DE TRASBORDO</v>
          </cell>
        </row>
        <row r="114">
          <cell r="B114" t="str">
            <v>0600G012 PROCESOS AUDITADOS</v>
          </cell>
        </row>
        <row r="115">
          <cell r="B115" t="str">
            <v>0600G013 RECAUDOS POR CONTRAPRESTACION</v>
          </cell>
        </row>
        <row r="116">
          <cell r="B116" t="str">
            <v>0600G014 REPARACION Y HABILITACION DE EQUIPOS</v>
          </cell>
        </row>
        <row r="117">
          <cell r="B117" t="str">
            <v>0600G015 CUMPLIMIENTO EN EL PLAZO DE EJECUCION DE LOS CONTRATOS DE CAPACITACION</v>
          </cell>
        </row>
        <row r="118">
          <cell r="B118" t="str">
            <v>0600G016 AVANCE PLAN DE ACCION</v>
          </cell>
        </row>
        <row r="119">
          <cell r="B119" t="str">
            <v>0600G017 COBERTURA SEÑALIZACION RED VIAL</v>
          </cell>
        </row>
        <row r="120">
          <cell r="B120" t="str">
            <v>0600G018 CONTRIBUCION AL RECAUDO Y CONTROL DE LA VALORIZACION</v>
          </cell>
        </row>
        <row r="121">
          <cell r="B121" t="str">
            <v>0600G019 COSTO PRIMA DE SEGUROS VS. SINIESTROS CANCELADOS PARA VEHICULOS QUE TRANSITAN EN LA RED NACIONAL DE CARRETERAS</v>
          </cell>
        </row>
        <row r="122">
          <cell r="B122" t="str">
            <v>0600G020 CUBRIMIENTO A EMERGENCIAS</v>
          </cell>
        </row>
        <row r="123">
          <cell r="B123" t="str">
            <v>0600G021 CUMPLIMIENTO PLAZO ADQUISICION DE EQUIPOS</v>
          </cell>
        </row>
        <row r="124">
          <cell r="B124" t="str">
            <v>0600G022 FRECUENCIA DE COMISIONES DE SUPERVISION</v>
          </cell>
        </row>
        <row r="125">
          <cell r="B125" t="str">
            <v>0600G023 COMPROMISOS DEL RECURSO ECONOMICO ASIGNADO</v>
          </cell>
        </row>
        <row r="126">
          <cell r="B126" t="str">
            <v>0600G024 INVERSION EN REPARACIONES LOCATIVAS DE INMUEBLES  A CARGO DE LA ENTIDAD</v>
          </cell>
        </row>
        <row r="127">
          <cell r="B127" t="str">
            <v>0600G025 PAGO DE OBRAS COMPLEMENTARIAS A CONCESIONES VIALES</v>
          </cell>
        </row>
        <row r="128">
          <cell r="B128" t="str">
            <v>0600G026 PROYECTOS VIALES CON LICENCIAS AMBIENTALES</v>
          </cell>
        </row>
        <row r="129">
          <cell r="B129" t="str">
            <v>0600G027 RECAUDOS POR VENTA VS INVERSION EN ESPECIES VENALES (PAGOS PERCIBIDOS POR ELEMENTOS PARA CONTROL DE TRANSITO: PLACAS MOTOS, AUTOS, PLANILLAS, LICENCIAS, ENTRE OTROS)</v>
          </cell>
        </row>
        <row r="130">
          <cell r="B130" t="str">
            <v>0600G028 REGISTROS INTERNOS GENERADOS</v>
          </cell>
        </row>
        <row r="131">
          <cell r="B131" t="str">
            <v>0600G029 PAGO DE GARANTIAS A CONCESIONES VIALES</v>
          </cell>
        </row>
        <row r="132">
          <cell r="B132" t="str">
            <v>0600G030 REUNIONES CON LA COMUNIDAD COMO ESTRATEGIA DE GESTION</v>
          </cell>
        </row>
        <row r="133">
          <cell r="B133" t="str">
            <v>0600G031 INVERSION PUBLICA EN EL SECTOR TRANSPORTE</v>
          </cell>
        </row>
        <row r="134">
          <cell r="B134" t="str">
            <v>0600G032 INVERSION PUBLICA EN EL SECTOR TRANSPORTE SUBSECTOR TRANSPORTE TERRESTRE</v>
          </cell>
        </row>
        <row r="135">
          <cell r="B135" t="str">
            <v>0600G033 CUMPLIMIENTO DE LAS ASESORIAS PROGRAMADAS</v>
          </cell>
        </row>
        <row r="136">
          <cell r="B136" t="str">
            <v>0600G034 CUMPLIMIENTO DE LOS PROGRAMAS DE CAPACITACIÓN DEL CEA</v>
          </cell>
        </row>
        <row r="137">
          <cell r="B137" t="str">
            <v>0600G035 COBERTURA DE LOS SERVICIOS DE SEGURIDAD EN AEROPUERTOS</v>
          </cell>
        </row>
        <row r="138">
          <cell r="B138" t="str">
            <v>0600G036 COSTO USUARIOS ATENDIDOS POR LA OFICINA DE CONTROL Y SEGURIDAD AEREA, OCSA.</v>
          </cell>
        </row>
        <row r="139">
          <cell r="B139" t="str">
            <v>0600G037 COSTO USUARIOS ATENDIDOS POR EL CENTRO DE ESTUDIOS AERONAUTICOS, CEA</v>
          </cell>
        </row>
        <row r="140">
          <cell r="B140" t="str">
            <v>0600G038 VARIACIÓN DEL COSTO USUARIOS ATENDIDOS POR LA OFICINA DE CONTROL Y SEGURIDAD AEREA, OCSA.</v>
          </cell>
        </row>
        <row r="141">
          <cell r="B141" t="str">
            <v>0600G039 VARIACIÓN DEL COSTO USUARIOS ATENDIDOS POR EL CENTRO DE ESTUDIOS AERONAUTICOS, CEA</v>
          </cell>
        </row>
        <row r="142">
          <cell r="B142" t="str">
            <v>0600G040 CUMPLIMIENTO DE LOS PROGRAMAS DE CAPACITACION, CEA.</v>
          </cell>
        </row>
        <row r="143">
          <cell r="B143" t="str">
            <v>0600G041 CUMPLIMIENTO DE LOS PROGRAMAS DE CAPACITACION, OCSA</v>
          </cell>
        </row>
        <row r="144">
          <cell r="B144" t="str">
            <v>07000000 SECTOR EDUCACION Y CULTURA</v>
          </cell>
        </row>
        <row r="145">
          <cell r="B145" t="str">
            <v>0700G001 ALUMNOS EVALUADOS PRUEBAS "SABER"</v>
          </cell>
        </row>
        <row r="146">
          <cell r="B146" t="str">
            <v>0700G002 DOCENTES EVALUADOS</v>
          </cell>
        </row>
        <row r="147">
          <cell r="B147" t="str">
            <v>0700G003 RELACION ALUMNOS POR DOCENTE</v>
          </cell>
        </row>
        <row r="148">
          <cell r="B148" t="str">
            <v>0700G004 FONDOS MIXTOS DEPARTAMENTALES Y DISTRITALES A LOS QUE SE HA BRINDADO APOYO PARA EL FORTALECIMIENTO DE SU CAPACIDAD DE GESTION Y EJECUCION</v>
          </cell>
        </row>
        <row r="149">
          <cell r="B149" t="str">
            <v>0700G005 CONSEJOS DEPARTAMENTALES Y DISTRITALES A LOS QUE SE HA BRINDADO APOYO PARA EL FORTALECIMIENTO DE SU CAPACIDAD DE GESTION Y EJECUCION</v>
          </cell>
        </row>
        <row r="150">
          <cell r="B150" t="str">
            <v>0700G006 BIBLIOTECAS PUBLICAS A LAS QUE SE HA BRINDADO APOYO A TRAVES DE LA RED A  NIVEL NACIONAL PARA EL FORTALECIMIENTO.</v>
          </cell>
        </row>
        <row r="151">
          <cell r="B151" t="str">
            <v>0700G007 TALLERES Y SEMINARIOS DE PROTECCION Y CONSERVACION DEL PATRIMONIO ARQUEOLOGICO</v>
          </cell>
        </row>
        <row r="152">
          <cell r="B152" t="str">
            <v>0700G008 ENCUENTROS CULTURALES REALIZADOS</v>
          </cell>
        </row>
        <row r="153">
          <cell r="B153" t="str">
            <v>0700G009 PROCESOS FORMATIVOS FOMENTADOS EN LAS DIFERENTES MANIFESTACIONES ARTISTICAS</v>
          </cell>
        </row>
        <row r="154">
          <cell r="B154" t="str">
            <v>0700G010 PROGRAMAS DE FORMACION EN GESTION CULTURAL</v>
          </cell>
        </row>
        <row r="155">
          <cell r="B155" t="str">
            <v>0700G011 NIÑOS BENEFICIADOS EN TALLERES DE FORMACION DE ARTES PARA LA INFANCIA</v>
          </cell>
        </row>
        <row r="156">
          <cell r="B156" t="str">
            <v>0700G012 BECAS NACIONALES OTORGADAS POR ENTIDADES PUBLICAS</v>
          </cell>
        </row>
        <row r="157">
          <cell r="B157" t="str">
            <v>0700G013 PREMIOS NACIONALES OTORGADOS POR ENTIDADES PUBLICAS</v>
          </cell>
        </row>
        <row r="158">
          <cell r="B158" t="str">
            <v>0700G014 EMISORAS COMUNITARIAS CON PROGRAMAS CULTURALES</v>
          </cell>
        </row>
        <row r="159">
          <cell r="B159" t="str">
            <v>0700G015 MUNICIPIOS CUBIERTOS POR EL PROGRAMA "NUEVO SISTEMA ESCOLAR "(ALUMNOS DE 5° A 9°)</v>
          </cell>
        </row>
        <row r="160">
          <cell r="B160" t="str">
            <v>0700G016 RECUPERACION DE CARTERA DE CREDITOS OTORGADOS POR EL ICETEX</v>
          </cell>
        </row>
        <row r="161">
          <cell r="B161" t="str">
            <v>0700G017 MUNICIPIOS CERTIFICADOS PARA EL MANEJO AUTONOMO DE LA EDUCACION</v>
          </cell>
        </row>
        <row r="162">
          <cell r="B162" t="str">
            <v>0700G018 DOCENTES TERRITORIALES INCORPORADOS A LA PLANTA FINANCIADA CON PARTICIPACIONES</v>
          </cell>
        </row>
        <row r="163">
          <cell r="B163" t="str">
            <v>0700G019 TRASLADO DE DOCENTES</v>
          </cell>
        </row>
        <row r="164">
          <cell r="B164" t="str">
            <v>0700G020 CANCELACION DE CARGOS Y/O CONTRATOS TERRITORIALES</v>
          </cell>
        </row>
        <row r="165">
          <cell r="B165" t="str">
            <v>0700G021 ONGS CULTURALES A LAS QUE SE HA BRINDADO APOYO PARA SU FORTALECIMEINTO POR PARTE DEL ESTADO</v>
          </cell>
        </row>
        <row r="166">
          <cell r="B166" t="str">
            <v>0700G022 CONVENIOS REALIZADOS</v>
          </cell>
        </row>
        <row r="167">
          <cell r="B167" t="str">
            <v>0700G023 CONVENIOS DE DESEMPEÑO DEPARTAMENTALES FIRMADOS</v>
          </cell>
        </row>
        <row r="168">
          <cell r="B168" t="str">
            <v>0700G024 FONDOS MIXTOS DEPARTAMENTALES Y DISTRITALES FORTALECIDOS EN SU CAPACIDAD DE GESTION Y EJECUCION.</v>
          </cell>
        </row>
        <row r="169">
          <cell r="B169" t="str">
            <v>0700G025 TASA PRESUPUESTO  EJECUTADO SOBRE PROGRAMADO</v>
          </cell>
        </row>
        <row r="170">
          <cell r="B170" t="str">
            <v>0700G026 EFECTIVIDAD EN EL RECAUDO.</v>
          </cell>
        </row>
        <row r="171">
          <cell r="B171" t="str">
            <v>0700G027 RELACION DE LA INVERSION EN DEPORTE VS GASTO SOCIAL.</v>
          </cell>
        </row>
        <row r="172">
          <cell r="B172" t="str">
            <v>0700G028 PROFESORES ACTUALIZADOS EN CAPACITACION</v>
          </cell>
        </row>
        <row r="173">
          <cell r="B173" t="str">
            <v>0700G029 EMISORAS COMUNITARIAS EN CENTROS EDUCATIVOS</v>
          </cell>
        </row>
        <row r="174">
          <cell r="B174" t="str">
            <v>0700G030 PROFESORES ESCALAFONADOS POR CENTRO EDUCATIVO</v>
          </cell>
        </row>
        <row r="175">
          <cell r="B175" t="str">
            <v>0700G031 BIBLIOTECAS POR NIVEL DE ESCOLARIDAD</v>
          </cell>
        </row>
        <row r="176">
          <cell r="B176" t="str">
            <v>0700G032 COSTO DE SUBSIDIO POR ALUMNO</v>
          </cell>
        </row>
        <row r="177">
          <cell r="B177" t="str">
            <v>0700G033 COSTO POR USUARIO ATENDIDO</v>
          </cell>
        </row>
        <row r="178">
          <cell r="B178" t="str">
            <v>0700G034 FINANCIACION DE MATRICULAS POR ICETEX</v>
          </cell>
        </row>
        <row r="179">
          <cell r="B179" t="str">
            <v>0700G035 INVERSION TOTAL POR BENEFICIARIO</v>
          </cell>
        </row>
        <row r="180">
          <cell r="B180" t="str">
            <v>0700G036 SEGUIMIENTO A LA EVALUACION Y ACTUALIZACION DE PROCESOS Y PROCEDIMIENTOS</v>
          </cell>
        </row>
        <row r="181">
          <cell r="B181" t="str">
            <v>0700G037 PROGRAMAS ACADEMICOS EDUCACION SUPERIOR IMPLANTADOS O EN OPERACION</v>
          </cell>
        </row>
        <row r="182">
          <cell r="B182" t="str">
            <v>0700G038 CONSULTAS POR COLECCIONES DE LIBROS QUE HACE PARTE DE LA BIBLIOTECA</v>
          </cell>
        </row>
        <row r="183">
          <cell r="B183" t="str">
            <v>08000000 SECTOR  INTERIOR Y JUSTICIA</v>
          </cell>
        </row>
        <row r="184">
          <cell r="B184" t="str">
            <v>0800G001 DISTRITOS JUDICIALES CREADOS</v>
          </cell>
        </row>
        <row r="185">
          <cell r="B185" t="str">
            <v>0800G002 SOLICITUDES ATENDIDAS</v>
          </cell>
        </row>
        <row r="186">
          <cell r="B186" t="str">
            <v>0800G003 REGISTROS INCORPORADOS</v>
          </cell>
        </row>
        <row r="187">
          <cell r="B187" t="str">
            <v>0800G004 EJECUCION DEL PROYECTO SEGUN CRONOGRAMA</v>
          </cell>
        </row>
        <row r="188">
          <cell r="B188" t="str">
            <v>0800G005 COBERTURA DE FORMACION A FUNCIONARIOS</v>
          </cell>
        </row>
        <row r="189">
          <cell r="B189" t="str">
            <v>0800G006 INTERCOMUNICACION E INTEGRACION DE USUARIOS RAMA JUDICIAL MEDIANTE LA CONEXION AL SISTEMA DE INFORMACION</v>
          </cell>
        </row>
        <row r="190">
          <cell r="B190" t="str">
            <v>0800G007 CONGESTIONAMIENTO Y REPRESAMIENTO DE PROCESOS</v>
          </cell>
        </row>
        <row r="191">
          <cell r="B191" t="str">
            <v>0800G008 IMPLEMENTACION DE ESTACIONES DE TRABAJO</v>
          </cell>
        </row>
        <row r="192">
          <cell r="B192" t="str">
            <v>0800G009 CUBRIMIENTO SISTEMA INFORMACION GESTION JUDICIAL</v>
          </cell>
        </row>
        <row r="193">
          <cell r="B193" t="str">
            <v>0800G010 PROCESOS EVACUADOS</v>
          </cell>
        </row>
        <row r="194">
          <cell r="B194" t="str">
            <v>0800G011 SERVICIOS DE INFORMACION OFRECIDOS INTRANET  /INTERNET DE LA RAMA JUDICIAL</v>
          </cell>
        </row>
        <row r="195">
          <cell r="B195" t="str">
            <v>0800G012 CUPOS PARA CAPACITACION SOLICITADOS</v>
          </cell>
        </row>
        <row r="196">
          <cell r="B196" t="str">
            <v>0800G013 CUPOS OFRECIDOS PARA CAPACITACION</v>
          </cell>
        </row>
        <row r="197">
          <cell r="B197" t="str">
            <v>0800G014 SEGUIMIENTO A LA EJECUCION ESTUDIOS DE MERCADO SEGUN CRONOGRAMA</v>
          </cell>
        </row>
        <row r="198">
          <cell r="B198" t="str">
            <v>0800G015 COSTO UNITARIO PROGRAMADO ESTADISTICAS</v>
          </cell>
        </row>
        <row r="199">
          <cell r="B199" t="str">
            <v>0800G016 COSTO UNITARIO EJECUTADO ESTADISTICAS</v>
          </cell>
        </row>
        <row r="200">
          <cell r="B200" t="str">
            <v>0800G017 RELACION COSTO UNITARIO PROGRAMADO VS EJECUTADO DE ESTADISTICAS</v>
          </cell>
        </row>
        <row r="201">
          <cell r="B201" t="str">
            <v>0800G018 COSTO UNITARIO PROGRAMADO LEGISLATIVO</v>
          </cell>
        </row>
        <row r="202">
          <cell r="B202" t="str">
            <v>0800G019 COSTO UNITARIO EJECUTADO LEGISLATIVO</v>
          </cell>
        </row>
        <row r="203">
          <cell r="B203" t="str">
            <v>0800G020 RELACION COSTO UNITARIO PROGRAMADO VS EJECUTADO LEGISLATIVO</v>
          </cell>
        </row>
        <row r="204">
          <cell r="B204" t="str">
            <v>0800G021 COSTO UNITARIO PROGRAMADO MAPA</v>
          </cell>
        </row>
        <row r="205">
          <cell r="B205" t="str">
            <v>0800G022 COSTO UNITARIO EJECUTADO MAPA</v>
          </cell>
        </row>
        <row r="206">
          <cell r="B206" t="str">
            <v>0800G023 RELACION COSTO UNITARIO PROGRAMADO VS EJECUTADO MAPA</v>
          </cell>
        </row>
        <row r="207">
          <cell r="B207" t="str">
            <v>0800G024 COSTO UNITARIO PROGRAMADO ARCHIVOS</v>
          </cell>
        </row>
        <row r="208">
          <cell r="B208" t="str">
            <v>0800G025 COSTO UNITARIO EJECUTADO ARCHIVOS</v>
          </cell>
        </row>
        <row r="209">
          <cell r="B209" t="str">
            <v>0800G026 RELACION COSTO UNITARIO PROGRAMADO VS EJECUTADO ARCHIVOS</v>
          </cell>
        </row>
        <row r="210">
          <cell r="B210" t="str">
            <v>0800G027 COSTO UNITARIO PROGRAMADO MODELOS</v>
          </cell>
        </row>
        <row r="211">
          <cell r="B211" t="str">
            <v>0800G028 COSTO UNITARIO EJECUTADO MODELOS</v>
          </cell>
        </row>
        <row r="212">
          <cell r="B212" t="str">
            <v>0800G029 RELACION COSTO UNITARIO PROGRAMADO VS EJECUTADO MODELOS</v>
          </cell>
        </row>
        <row r="213">
          <cell r="B213" t="str">
            <v>0800G030 COSTO INVERTIDO EN MEJORAMIENTO DE ESQUEMAS DE SEGURIDAD</v>
          </cell>
        </row>
        <row r="214">
          <cell r="B214" t="str">
            <v>0800G031 ASPIRANTES APROBADOS</v>
          </cell>
        </row>
        <row r="215">
          <cell r="B215" t="str">
            <v>0800G032 INVERSION HORA POR FUNCIONARIO CAPACITADO</v>
          </cell>
        </row>
        <row r="216">
          <cell r="B216" t="str">
            <v>0800G033 INVERSION HORA POR EMPLEADO CAPACITADO</v>
          </cell>
        </row>
        <row r="217">
          <cell r="B217" t="str">
            <v>0800G034 USUARIOS CON ACCESO A LA INFORMACION NACIONAL E INTERNACIONAL</v>
          </cell>
        </row>
        <row r="218">
          <cell r="B218" t="str">
            <v>0800G035 TIEMPO DE EJECUCION DEL PROYECTO</v>
          </cell>
        </row>
        <row r="219">
          <cell r="B219" t="str">
            <v>0800G036 ACTUALIZACION PAGINA WEB Y MEDIOS OPTICOS</v>
          </cell>
        </row>
        <row r="220">
          <cell r="B220" t="str">
            <v>0800G037 TASA DE PRODUCCION DE ACTIVIDADES</v>
          </cell>
        </row>
        <row r="221">
          <cell r="B221" t="str">
            <v>0800G038 TASA DE CUMPLIMIENTO DE ACTIVIDADES</v>
          </cell>
        </row>
        <row r="222">
          <cell r="B222" t="str">
            <v>0800G039 TASA DE CUMPLIMIENTO DE LA ASIGNACION PRESUPUESTAL</v>
          </cell>
        </row>
        <row r="223">
          <cell r="B223" t="str">
            <v>0800G040 CUBRIMIENTO ESTACIONES DE TRABAJO</v>
          </cell>
        </row>
        <row r="224">
          <cell r="B224" t="str">
            <v>0800G041 CUBRIMIENTO SISTEMA DE INFORMACION GESTION JUDICIAL</v>
          </cell>
        </row>
        <row r="225">
          <cell r="B225" t="str">
            <v>0800G042 EJECUCION ESTUDIOS DE MERCADO</v>
          </cell>
        </row>
        <row r="226">
          <cell r="B226" t="str">
            <v>09000000 SECTOR MEDIO AMBIENTE</v>
          </cell>
        </row>
        <row r="227">
          <cell r="B227" t="str">
            <v>0900G001 INFRACCIONES IMPUESTAS POR EXPLOTACION ILEGAL</v>
          </cell>
        </row>
        <row r="228">
          <cell r="B228" t="str">
            <v>0900G002 INCENTIVOS A LA REFORESTACION</v>
          </cell>
        </row>
        <row r="229">
          <cell r="B229" t="str">
            <v>0900G003 PAQUETES TECNOLOGICOS VALIDADOS E IMPLEMENTADOS DE APROVECHAMEINTO DE PRODUCTOS NO MADERABLES</v>
          </cell>
        </row>
        <row r="230">
          <cell r="B230" t="str">
            <v>0900G004 AREAS DE CUBRIMIENTO DEL SISTEMA DE PARQUES NACIONALES, SPNN</v>
          </cell>
        </row>
        <row r="231">
          <cell r="B231" t="str">
            <v>0900G005 AREAS DEL SISTEMA DE PARQUES NACIONALES, SPNN CON PLANES DE MANEJO</v>
          </cell>
        </row>
        <row r="232">
          <cell r="B232" t="str">
            <v>0900G006 NUEVAS AREAS DECLARADAS EN EL SISTEMA DE PARQUES NACIONALES, SPNN</v>
          </cell>
        </row>
        <row r="233">
          <cell r="B233" t="str">
            <v>0900G007 CUBRIMIENTO POR FUNCIONARIO DE LA UNIDAD ADMINISTRATIVA ESPECIAL DEL SISTEMA DE PARQUES NACIONALES, UAESPNN A LAS AREAS DEL SISTEMA DE PARQUES NACIONALES, SPNN</v>
          </cell>
        </row>
        <row r="234">
          <cell r="B234" t="str">
            <v>0900G008 AREAS DEL SISTEMA DE PARQUES NACIONALES, SPNN CON MANEJO INTERCULTURAL</v>
          </cell>
        </row>
        <row r="235">
          <cell r="B235" t="str">
            <v>0900G009 AREAS DEL SISTEMA DE PARQUE NACIONALES, SPNN CON ACUERDOS SOCIALES DE MANEJO</v>
          </cell>
        </row>
        <row r="236">
          <cell r="B236" t="str">
            <v>0900G010 AREAS DE RESERVA DE LA SOCIEDAD CIVIL REGISTRADAS</v>
          </cell>
        </row>
        <row r="237">
          <cell r="B237" t="str">
            <v>0900G011 AREAS NATURALES PROTEGIDAS DEL NIVEL LOCAL DECLARADAS</v>
          </cell>
        </row>
        <row r="238">
          <cell r="B238" t="str">
            <v>0900G012 AREAS NATURALES PROTEGIDAS  DECLARADAS POR LA CORPORACION AUTONOMA REGIONAL, CAR Y/O DEPARTAMENTOS.</v>
          </cell>
        </row>
        <row r="239">
          <cell r="B239" t="str">
            <v>0900G013 CUENCAS DECLARADAS EN ORDENAMIENTO Y CONSERVACION A NIVEL NACIONAL.</v>
          </cell>
        </row>
        <row r="240">
          <cell r="B240" t="str">
            <v>0900G014 INCENTIVOS OTORGADOS</v>
          </cell>
        </row>
        <row r="241">
          <cell r="B241" t="str">
            <v>0900G015 MUNICIPIOS CON PROGRAMA DE EDUCACION AMBIENTAL EN EL MANEJO INTEGRAL DE RESIDUOS SOLIDOS.</v>
          </cell>
        </row>
        <row r="242">
          <cell r="B242" t="str">
            <v>0900G016 ASESORIAS O ACOMPAÑAMIENTO A PROCESOS PRODUCTIVOS POR PARTE DEL MINAMBIENTE</v>
          </cell>
        </row>
        <row r="243">
          <cell r="B243" t="str">
            <v>0900G017 AREA ADQUIRIDA Y DEDICADA A LA CONSERVACION</v>
          </cell>
        </row>
        <row r="244">
          <cell r="B244" t="str">
            <v>0900G018 PRESUPUESTO APROBADO AL  SISTEMA DE PARQUES NACIONALES VS PRESUPUESTO REQUERIDO.</v>
          </cell>
        </row>
        <row r="245">
          <cell r="B245" t="str">
            <v>0900G019 CONSTRUCCION DE INFRAESTRUCTURA ECOTURISTICA DEL SISTEMA NACIONAL DE PARQUES, SPNN</v>
          </cell>
        </row>
        <row r="246">
          <cell r="B246" t="str">
            <v>0900G020 INFRAESTRUCTURA EN MANTENIMIENTO EN EL SISTEMA DE PARQUES NACIONALES, SPNN DE ECOTURISMO</v>
          </cell>
        </row>
        <row r="247">
          <cell r="B247" t="str">
            <v>0900G021 SISTEMAS REGIONALES Y LOCALES DE AREAS PROTEGIDAS ACOMPAÑADOS POR EL SISTEMA DE PARQUES NACIONALES, SPNN</v>
          </cell>
        </row>
        <row r="248">
          <cell r="B248" t="str">
            <v>0900G022 INCENTIVOS A LA CONSERVACION DEL MEDIO AMBIENTE OTORGADOS</v>
          </cell>
        </row>
        <row r="249">
          <cell r="B249" t="str">
            <v>0900G023 OTORGAMIENTO DE ACUERDOS A LA CONSERVACION DEL MEDIO AMBIENTE</v>
          </cell>
        </row>
        <row r="250">
          <cell r="B250" t="str">
            <v>0900G024 SEGUIMIENTO A LA FORMULACION DEL PROYECTO DE PROCESOS DE TECNOLOGIAS LIMPIAS</v>
          </cell>
        </row>
        <row r="251">
          <cell r="B251" t="str">
            <v>0900G025 MONTO DE CARGA CONTAMINANTE - DBO (MEDIDA CONTENIDA DE MATERIA ORGANICA BIODEGRADABLE)</v>
          </cell>
        </row>
        <row r="252">
          <cell r="B252" t="str">
            <v>0900G026 MONTO DE CARGA CONTAMINANTE - SST (MEDIDA DE SOLIDOS SUSPENDIDOS TOTALES)</v>
          </cell>
        </row>
        <row r="253">
          <cell r="B253" t="str">
            <v>0900G027 PROYECTOS PILOTO DE DESCONTAMINACION DE AGUAS</v>
          </cell>
        </row>
        <row r="254">
          <cell r="B254" t="str">
            <v xml:space="preserve">0900G028 APOYO INTERINSTITUCIONAL </v>
          </cell>
        </row>
        <row r="255">
          <cell r="B255" t="str">
            <v xml:space="preserve">0900G029 CONCERTACIONES ESTATALES </v>
          </cell>
        </row>
        <row r="256">
          <cell r="B256" t="str">
            <v xml:space="preserve">0900G030 CONVENIOS INTERADMINISTRATIVOS </v>
          </cell>
        </row>
        <row r="257">
          <cell r="B257" t="str">
            <v xml:space="preserve">0900G031 COSTO/BENEFICIO </v>
          </cell>
        </row>
        <row r="258">
          <cell r="B258" t="str">
            <v xml:space="preserve">0900G032 PERSPECTIVA DE GÉNERO </v>
          </cell>
        </row>
        <row r="259">
          <cell r="B259" t="str">
            <v xml:space="preserve">0900G033 RECURSOS FINANCIEROS DE LA COMUNIDAD </v>
          </cell>
        </row>
        <row r="260">
          <cell r="B260" t="str">
            <v xml:space="preserve">0900G034 VARIACIÓN ENFERMEDADES POR CONTAMINACIÓN DE LOS DRENAJES URBANOS. </v>
          </cell>
        </row>
        <row r="261">
          <cell r="B261" t="str">
            <v>10000000 SECTOR ADMINISTRACION DEL ESTADO</v>
          </cell>
        </row>
        <row r="262">
          <cell r="B262" t="str">
            <v>1000G001 INGRESOS TRIBUTARIOS TERRITORIALES</v>
          </cell>
        </row>
        <row r="263">
          <cell r="B263" t="str">
            <v>1000G002 GASTOS DE FUNCIONAMIENTO ENTES TERRITORIALES</v>
          </cell>
        </row>
        <row r="264">
          <cell r="B264" t="str">
            <v>1000G003 CONTRATOS FIRMADOS PARA DAR CUMPLIMIENTO AL PROYECTO MAFP</v>
          </cell>
        </row>
        <row r="265">
          <cell r="B265" t="str">
            <v>1000G004 ENTIDADES DE LOS 19 SECTORES DE RAMA EJECUTIVA REDISEÑADAS.</v>
          </cell>
        </row>
        <row r="266">
          <cell r="B266" t="str">
            <v>1000G005 CONCESIONES AEROPORTUARIAS</v>
          </cell>
        </row>
        <row r="267">
          <cell r="B267" t="str">
            <v>1000G006 PARTICPACIÓN PRIVADA EN EL DESARROLLO DE INFRAESTRUCTURA DE SERVICIOS PÚBLICOS Y DE TRANSPORTE.</v>
          </cell>
        </row>
        <row r="268">
          <cell r="B268" t="str">
            <v>1000G101 COBERTURA UNIDADES DE ATENCION Y ORIENTACION CONFORMADAS Y FORTALECIDAS</v>
          </cell>
        </row>
        <row r="269">
          <cell r="B269" t="str">
            <v>1000G102 EJECUCION PRESUPUESTAL VS APROPIAPIACION DEFINITIVA</v>
          </cell>
        </row>
        <row r="270">
          <cell r="B270" t="str">
            <v>1000G103 ALIANZAS FIRMADAS PARA AYUDA A DESPLAZADOS</v>
          </cell>
        </row>
        <row r="271">
          <cell r="B271" t="str">
            <v>1000G104 RETORNO DE FAMILIAS POR LA GESTION PROGRAMAS DE LA RED SOCIAL DE SOLIDARIDAD, RSS</v>
          </cell>
        </row>
        <row r="272">
          <cell r="B272" t="str">
            <v>1000G105 REDES TERRITORIALES CONFORMADAS</v>
          </cell>
        </row>
        <row r="273">
          <cell r="B273" t="str">
            <v>1000G106 AVANCE EN LA IMPLEMENTACION DE SISTEMAS DE MONITOREO Y SEGUIMIENTO</v>
          </cell>
        </row>
        <row r="274">
          <cell r="B274" t="str">
            <v>1000G107 NRO DE FAMILIAS RETORNADAS</v>
          </cell>
        </row>
        <row r="275">
          <cell r="B275" t="str">
            <v>1000G108 NRO DE FAMILIAS REUBICADAS</v>
          </cell>
        </row>
        <row r="276">
          <cell r="B276" t="str">
            <v>1000G109 ACCIONES DE FORTALECIMIENTO Y PROMOCION PARA LA CONFORMACION DE COMITES MUNICIPALES Y DEPARTAMENTALES</v>
          </cell>
        </row>
        <row r="277">
          <cell r="B277" t="str">
            <v>1000G110 ACCIONES DE FORTALECIMIENTO INSTITUCIONAL EMPRENDIDAS</v>
          </cell>
        </row>
        <row r="278">
          <cell r="B278" t="str">
            <v>1000G111 ACCIONES DE CAPACITACION PARA FORTALECIMIENTO DE REDES COMUNITARIAS EMPRENDIDAS</v>
          </cell>
        </row>
        <row r="279">
          <cell r="B279" t="str">
            <v>1000G112 PLANES PARA GARANTIZAR LA PROTECCION Y SEGURIDAD A LA POBLACION</v>
          </cell>
        </row>
        <row r="280">
          <cell r="B280" t="str">
            <v>1000G113 ESTRATEGIAS PARA ORGANIZAR Y FORTALECER LOS PROCESOS SOCIALES, COMUNITARIOS IMPLEMENTADOS</v>
          </cell>
        </row>
        <row r="281">
          <cell r="B281" t="str">
            <v>1000G114 ESTRATEGIAS PARA ORGANIZAR Y FORTALECER LA ADMINISTRACION PUBLICA REALIZADOS</v>
          </cell>
        </row>
        <row r="282">
          <cell r="B282" t="str">
            <v>1000G115 PLANES Y ESTRATEGIAS PARA ORGANIZAR Y FORTALECER INCORPORACION CON LA COMUNIDAD RECEPTORA</v>
          </cell>
        </row>
        <row r="283">
          <cell r="B283" t="str">
            <v>1000G201 EJECUCION REAL DEL GASTO PUBLICO</v>
          </cell>
        </row>
        <row r="284">
          <cell r="B284" t="str">
            <v>1000G202 IMPLEMENTACION DEL SISTEMA DE GESTION</v>
          </cell>
        </row>
        <row r="285">
          <cell r="B285" t="str">
            <v>1000G203 IMPLEMENTACION DEL SISTEMA DATAWAREHOUSE</v>
          </cell>
        </row>
        <row r="286">
          <cell r="B286" t="str">
            <v>1000G204 IMPLEMENTACION DEL SISTEMA DE SEGURIDAD</v>
          </cell>
        </row>
        <row r="287">
          <cell r="B287" t="str">
            <v>1000G205 TIEMPO DE EJECUCION DE PROYECTO</v>
          </cell>
        </row>
        <row r="288">
          <cell r="B288" t="str">
            <v>1000G206 RECURSO INVERTIDOS POR UNIDAD DE EQUIPO REPARADO POR LA ENTIDAD</v>
          </cell>
        </row>
        <row r="289">
          <cell r="B289" t="str">
            <v>1000G207 RECURSOS INVERTIDOS POR LA ENTIDAD EN INFRAESTRUCTURA</v>
          </cell>
        </row>
        <row r="290">
          <cell r="B290" t="str">
            <v>1000G208 COSTOS DE RENOVACION DE EQUIPOS FRENTE AL COSTO DEL MISMO</v>
          </cell>
        </row>
        <row r="291">
          <cell r="B291" t="str">
            <v>1000G209 COSTO HORA DE INVERSION EN CAPACITACION A FUNCIONARIOS</v>
          </cell>
        </row>
        <row r="292">
          <cell r="B292" t="str">
            <v>1000G301 PUBLICACION DE DOCUMENTOS</v>
          </cell>
        </row>
        <row r="293">
          <cell r="B293" t="str">
            <v>1000G302 REUNIONES ATENDIDAS</v>
          </cell>
        </row>
        <row r="294">
          <cell r="B294" t="str">
            <v>1000G303 AVANCE DE LA PROGRAMACION DE PROYECTOS (IMPULSADOS, APOYADOS, FINNACIADOS, ETC)</v>
          </cell>
        </row>
        <row r="295">
          <cell r="B295" t="str">
            <v>1000G304 PROYECTOS Y/O PROGRAMAS EXITOSOS DEL  PROGRAMA  PLAN CARIBE</v>
          </cell>
        </row>
        <row r="296">
          <cell r="B296" t="str">
            <v>1000G305 GESTION DEL PROGRAMA PLAN CARIBE</v>
          </cell>
        </row>
        <row r="297">
          <cell r="B297" t="str">
            <v>1000G306 FUNCIONARIOS CAPACITADOS EN PROYECTOS</v>
          </cell>
        </row>
        <row r="298">
          <cell r="B298" t="str">
            <v>1000G307 ENTIDADES CAPACITADAS EN PROYECTOS</v>
          </cell>
        </row>
        <row r="299">
          <cell r="B299" t="str">
            <v>1000G308 CUMPLIMIENTO A CRONOGRAMA DE IMPLEMENTACION DEL SINAGEP</v>
          </cell>
        </row>
        <row r="300">
          <cell r="B300" t="str">
            <v>1000G310 COBERTURA DE ACOMPAÑAMIENTO TERRITORIAL</v>
          </cell>
        </row>
        <row r="301">
          <cell r="B301" t="str">
            <v>1000G311 PROYECTOS DE ASESORIA</v>
          </cell>
        </row>
        <row r="302">
          <cell r="B302" t="str">
            <v>1000G312 ACTIVIDADES DE CAPACITACION</v>
          </cell>
        </row>
        <row r="303">
          <cell r="B303" t="str">
            <v>1000G313 RECURSOS UTILIZADOS EN PUBLICACIONES</v>
          </cell>
        </row>
        <row r="304">
          <cell r="B304" t="str">
            <v>1000G314 RECURSOS INVERTIDOS EN REPOSICION DE EQUIPOS</v>
          </cell>
        </row>
        <row r="305">
          <cell r="B305" t="str">
            <v>1000G315 RECURSOS UTILIZADOS EN MANTENIMIENTO</v>
          </cell>
        </row>
        <row r="306">
          <cell r="B306" t="str">
            <v>1000G316 RECURSOS UTILIZADOS EN MATERIALES Y SUMINISTROS</v>
          </cell>
        </row>
        <row r="307">
          <cell r="B307" t="str">
            <v>1000G317 UTILIZACION DE CUPOS OFRECIDOS EN LOS PROGRAMAS DE BIENESTAR SOCIAL</v>
          </cell>
        </row>
        <row r="308">
          <cell r="B308" t="str">
            <v>1000G318 DEPURACION (REVISION) CUENTA DE PROPIEDAD Y EQUIPO</v>
          </cell>
        </row>
        <row r="309">
          <cell r="B309" t="str">
            <v>1000G319 CONVENIOS FIRMADOS PARA LA PREPARACION DE PROYECTOS (QUE CONTARON CON ASESORIA POR PARTE DEL DNP)</v>
          </cell>
        </row>
        <row r="310">
          <cell r="B310" t="str">
            <v>1000G401 PROGRAMACION AVANCE A DE PROYECTOS DAS.</v>
          </cell>
        </row>
        <row r="311">
          <cell r="B311" t="str">
            <v>1000G501 RESPUESTA A REQUERIMIENTOS O SOLICITUDES</v>
          </cell>
        </row>
        <row r="312">
          <cell r="B312" t="str">
            <v>1000G502 SOLUCIONES INFORMATICAS IMPLEMENTADAS</v>
          </cell>
        </row>
        <row r="313">
          <cell r="B313" t="str">
            <v>11000000 SECTOR AGROPECUARIO</v>
          </cell>
        </row>
        <row r="314">
          <cell r="B314" t="str">
            <v>1100G001 CARTERA AGROPECUARIA POR LINEA DE CREDITO</v>
          </cell>
        </row>
        <row r="315">
          <cell r="B315" t="str">
            <v>1100G002 ALIANZAS FIRMADAS FRENTE A DEMANDA DE CONSTITUCION DE ALIANZAS</v>
          </cell>
        </row>
        <row r="316">
          <cell r="B316" t="str">
            <v>1100G003 ALIANZAS ESTRATEGICAS FIRMADAS PARA ADECUACION DE TIERRAS</v>
          </cell>
        </row>
        <row r="317">
          <cell r="B317" t="str">
            <v>1100G004 LABORATORIOS Y CENTROS DE DIAGNOSTICO PARA LA  PREVENCION Y CONTROL DE LA SANIDAD AGROPECUARIA EN OPERACION</v>
          </cell>
        </row>
        <row r="318">
          <cell r="B318" t="str">
            <v>1100G005 AREAS LIBRES DE PLAGAS</v>
          </cell>
        </row>
        <row r="319">
          <cell r="B319" t="str">
            <v>1100G006 FUNCIONARIOS CAPACITADOS A NIVEL DE POSGRADO</v>
          </cell>
        </row>
        <row r="320">
          <cell r="B320" t="str">
            <v>1100G007 CAPACITACION NO FORMAL A FUNCIONARIOS</v>
          </cell>
        </row>
        <row r="321">
          <cell r="B321" t="str">
            <v>1100G009 CAPACITACION Y FORTALECIMIENTO DE ORGANIZACIONES AFRO COLOMBIANAS</v>
          </cell>
        </row>
        <row r="322">
          <cell r="B322" t="str">
            <v>1100G010 COFINANCIACIONES OBTENIDAS</v>
          </cell>
        </row>
        <row r="323">
          <cell r="B323" t="str">
            <v>1100G011 COFINANCIACION A PROYECTOS</v>
          </cell>
        </row>
        <row r="324">
          <cell r="B324" t="str">
            <v>1100G012 COMERCIALIZACION DE SERVICIOS AMBIENTALES EN LOS TERRITORIOS DE COMUNIDADES NEGRAS</v>
          </cell>
        </row>
        <row r="325">
          <cell r="B325" t="str">
            <v>1100G013 CONVENIOS FIRMADOS CON ENTES TERRITORIALES</v>
          </cell>
        </row>
        <row r="326">
          <cell r="B326" t="str">
            <v>1100G014 CONVENIOS FIRMADOS CON ENTES PUBLICOS NACIONALES  Y PRIVADOS</v>
          </cell>
        </row>
        <row r="327">
          <cell r="B327" t="str">
            <v>1100G015 CONVENIOS FIRMADOS O FORTALECIDOS</v>
          </cell>
        </row>
        <row r="328">
          <cell r="B328" t="str">
            <v>1100G016 CURSOS DE CAPACITACION Y TRANSFERENCIAS DE TECNOLOGIAS REALIZADOS</v>
          </cell>
        </row>
        <row r="329">
          <cell r="B329" t="str">
            <v>1100G017 EFECTIVIDAD DEL RECAUDO</v>
          </cell>
        </row>
        <row r="330">
          <cell r="B330" t="str">
            <v>1100G018 ESPECIES VEGETALES CON TECNOLOGIA IDENTIFICADA PARA EVALUACION DE RIESGOS DERIVADOS DEL USO DE ORGANISMOS MODIFICADOS GENETICAMENTE</v>
          </cell>
        </row>
        <row r="331">
          <cell r="B331" t="str">
            <v>1100G019 COBERTURA DE ADECUACION DE TIERRAS</v>
          </cell>
        </row>
        <row r="332">
          <cell r="B332" t="str">
            <v>1100G020 INFRACCIONES POR EXPLOTACION ILEGAL</v>
          </cell>
        </row>
        <row r="333">
          <cell r="B333" t="str">
            <v>1100G021 DIAGNOSTICOS GENERADOS</v>
          </cell>
        </row>
        <row r="334">
          <cell r="B334" t="str">
            <v>1100G022 AREA ADECUADA QUE SE INCORPORAN EN PEQUEÑA ESCALA ACUICOLA</v>
          </cell>
        </row>
        <row r="335">
          <cell r="B335" t="str">
            <v>1100G023 AREA ATENDIDA CON CUBRIMIENTO DE INCENTIVO FINANCIERO</v>
          </cell>
        </row>
        <row r="336">
          <cell r="B336" t="str">
            <v>1100G024 PAQUETES TECNOLOGICOS DE ESPECIES PROMISORIAS RECOMENDADOS PARA TRANSFERENCIA A PRODUCTORES</v>
          </cell>
        </row>
        <row r="337">
          <cell r="B337" t="str">
            <v>1100G025 PLANES DE ORDENAMIENTO Y MANEJO DE RECURSOS PESQUEROS</v>
          </cell>
        </row>
        <row r="338">
          <cell r="B338" t="str">
            <v>1100G026 POBLACION AFRO COLOMBIANA BENEFICIADA CON TIERRA</v>
          </cell>
        </row>
        <row r="339">
          <cell r="B339" t="str">
            <v>1100G027 PRODUCCION AGROPECUARIA CON INCENTIVOS A LA COMERCIALIZACION</v>
          </cell>
        </row>
        <row r="340">
          <cell r="B340" t="str">
            <v>1100G028 AREA CONSTITUIDA O AMPLIADA EN RESGUARDOS INDIGENAS</v>
          </cell>
        </row>
        <row r="341">
          <cell r="B341" t="str">
            <v>1100G029 AREA TITULADA</v>
          </cell>
        </row>
        <row r="342">
          <cell r="B342" t="str">
            <v>1100G030 CARTERA COMPRADA</v>
          </cell>
        </row>
        <row r="343">
          <cell r="B343" t="str">
            <v>1100G031 FAMILIAS BENEFICIADAS CON ADQUISICION DE TIERRAS</v>
          </cell>
        </row>
        <row r="344">
          <cell r="B344" t="str">
            <v>1100G032 AREA ADQUIRIDAS PARA CAMPESINOS</v>
          </cell>
        </row>
        <row r="345">
          <cell r="B345" t="str">
            <v>1100G033 INSUMOS AGRICOLAS QUE NO CUMPLEN CON LA CALIDAD OFRECIDA POR LOS PRODUCTORES</v>
          </cell>
        </row>
        <row r="346">
          <cell r="B346" t="str">
            <v>1100G034 INSUMOS PECUARIOS QUE NO CUMPLEN CON LOS REQUISITOS DE CALIDAD</v>
          </cell>
        </row>
        <row r="347">
          <cell r="B347" t="str">
            <v>1100G035 AREA DE INFRAESTRUCTURA MEJORADA</v>
          </cell>
        </row>
        <row r="348">
          <cell r="B348" t="str">
            <v>1100G036 MICROEMPRESARIOS BENEFICIADOS</v>
          </cell>
        </row>
        <row r="349">
          <cell r="B349" t="str">
            <v>1100G037 PREDIOS AJUSTADOS AL CRITERIO DE CONCENTRACION PARCELARIA</v>
          </cell>
        </row>
        <row r="350">
          <cell r="B350" t="str">
            <v>1100G038 RESGUARDOS INDIGENAS CONSTITUIDOS</v>
          </cell>
        </row>
        <row r="351">
          <cell r="B351" t="str">
            <v>1100G039 INVESTIGACION ESTABLECIDAS EN CADENAS</v>
          </cell>
        </row>
        <row r="352">
          <cell r="B352" t="str">
            <v>1100G040 DESARROLLO DE CADENAS</v>
          </cell>
        </row>
        <row r="353">
          <cell r="B353" t="str">
            <v>1100G041 SOLUCIONES DE VIVIENDA</v>
          </cell>
        </row>
        <row r="354">
          <cell r="B354" t="str">
            <v>1100G042 TITULOS EXPEDIDOS</v>
          </cell>
        </row>
        <row r="355">
          <cell r="B355" t="str">
            <v>1100G043 VACUNACION CONTRA LA FIEBRE AFTOSA EN BOVINOS</v>
          </cell>
        </row>
        <row r="356">
          <cell r="B356" t="str">
            <v>1100G044 PRODUCTOS CON CADENAS ESTABLECIDAS</v>
          </cell>
        </row>
        <row r="357">
          <cell r="B357" t="str">
            <v>1100G045 PROTECCION DE DERECHOS LA PROPIEDAD INTELECTUAL EN VARIEDADES VEGETALES</v>
          </cell>
        </row>
        <row r="358">
          <cell r="B358" t="str">
            <v>1100G046 TIERRAS TITULADAS COLECTIVAMENTE A LAS COMUNIDADES NEGRAS</v>
          </cell>
        </row>
        <row r="359">
          <cell r="B359" t="str">
            <v>1100G047 TITULOS COLECTIVOS EXPEDIDOS</v>
          </cell>
        </row>
        <row r="360">
          <cell r="B360" t="str">
            <v>1100G048 VALOR SUBSIDIO DE TIERRA OTORGADOS POR FAMILIA</v>
          </cell>
        </row>
        <row r="361">
          <cell r="B361" t="str">
            <v>1100G049 NÚMERO DE ENTIDADES PRIORITARIAS APOYADAS EN SUS PROCESOS DE REDISEÑO</v>
          </cell>
        </row>
        <row r="362">
          <cell r="B362" t="str">
            <v>12000000 SECTOR SANEAMIENTO BASICO</v>
          </cell>
        </row>
        <row r="363">
          <cell r="B363" t="str">
            <v>1200G001 KILOMETROS DE RED DOMICILIARIA ATENDIDOS</v>
          </cell>
        </row>
        <row r="364">
          <cell r="B364" t="str">
            <v>1200G002 EMPRESAS EFICIENTES</v>
          </cell>
        </row>
        <row r="365">
          <cell r="B365" t="str">
            <v>1200G003 INSTRUMENTOS DE ASISTENCIA TECNICA DESARROLLADOS</v>
          </cell>
        </row>
        <row r="366">
          <cell r="B366" t="str">
            <v>1200G004 CONVENIOS O ACUERDOS SUSCRITOS CON MUNICIPIOS PARA LA ESTRUCTURACION DE ESQUEMAS SOLIDARIOS</v>
          </cell>
        </row>
        <row r="367">
          <cell r="B367" t="str">
            <v>13000000 SECTOR TRABAJO Y SEGURIDAD SOCIAL</v>
          </cell>
        </row>
        <row r="368">
          <cell r="B368" t="str">
            <v>1300G001 ENTES TERRITORIALES CON LOS CUALES EL ICBF HA CONCERTADO LA INCLUSION DE PROYECTOS DE NIÑEZ Y FAMILIA EN EL PLAN DE DESARROLLO TERRITORIAL</v>
          </cell>
        </row>
        <row r="369">
          <cell r="B369" t="str">
            <v>1300G002 FAMILIAS DESPLAZADAS ATENDIDAS POR LA RED DE SOLIDARIDAD SOCIAL</v>
          </cell>
        </row>
        <row r="370">
          <cell r="B370" t="str">
            <v>1300G003 PROCESOS PRODUCTIVOS AGRICOLAS EN  IMPLEMENTACION</v>
          </cell>
        </row>
        <row r="371">
          <cell r="B371" t="str">
            <v>1300G004 PROGRAMAS DE DESARROLLO Y PAZ EN IMPLEMENTACION</v>
          </cell>
        </row>
        <row r="372">
          <cell r="B372" t="str">
            <v>1300G005 PROYECTOS EN IMPLEMENTACION QUE CONTRARRESTEN EL DETERIORO AMBIENTAL PRODUCIDO POR CULTIVOS ILICITOS</v>
          </cell>
        </row>
        <row r="373">
          <cell r="B373" t="str">
            <v>1300G006 RECAUDO DE APORTES PARAFISCALES</v>
          </cell>
        </row>
        <row r="374">
          <cell r="B374" t="str">
            <v>1300G007 INGRESOS RECAUDADOS POR PRODUCCION DE CENTROS</v>
          </cell>
        </row>
        <row r="375">
          <cell r="B375" t="str">
            <v>1300G008 PRESUPUESTO EJECUTADO POR ADMINISTRACION EDUCATIVA Y APOYO A LA FORMACION</v>
          </cell>
        </row>
        <row r="376">
          <cell r="B376" t="str">
            <v>1300G009 RECAUDO DE APORTES FONDO INDUSTRIA DE LA CONSTRUCCION, FIC</v>
          </cell>
        </row>
        <row r="377">
          <cell r="B377" t="str">
            <v>1300G010 RECURSOS PRESUPUESTALES ASIGNADOS PARA ACTUALIZACION O ELABORACION DE DISEÑOS CURRICULARES</v>
          </cell>
        </row>
        <row r="378">
          <cell r="B378" t="str">
            <v>1300G011 RECURSOS PRESUPUESTALES ASIGNADOS PARA DOTACION Y SUSTITUCION DE EQUIPOS</v>
          </cell>
        </row>
        <row r="379">
          <cell r="B379" t="str">
            <v>1300G012 RECURSOS PRESUPUESTALES ASIGNADOS PARA LA ADECUACION DE EDIFICIOS</v>
          </cell>
        </row>
        <row r="380">
          <cell r="B380" t="str">
            <v>1300G013 RECURSOS QUE RESPALDAN EL PAGO DE LAS MESADAS PENSIONALES</v>
          </cell>
        </row>
        <row r="381">
          <cell r="B381" t="str">
            <v>1300G014 RECOPILACION DE INFORMACION DE LAS ADMINISTRADORAS DE PLANES DE BENEFICIOS, APB</v>
          </cell>
        </row>
        <row r="382">
          <cell r="B382" t="str">
            <v>1300G015 CANTIDAD DE CASOS IRREGULARES DETECTADOS</v>
          </cell>
        </row>
        <row r="383">
          <cell r="B383" t="str">
            <v>1300G016 Centros de formación dotados con maquinaria y equipos</v>
          </cell>
        </row>
        <row r="384">
          <cell r="B384" t="str">
            <v>1300G017 Valor por recaudo efectivo en el proceso de formación - producción en los centros de formación.</v>
          </cell>
        </row>
        <row r="385">
          <cell r="B385" t="str">
            <v>1300G018 Funcionarios con créditos hipotecarios aprobados y girados</v>
          </cell>
        </row>
        <row r="386">
          <cell r="B386" t="str">
            <v>1300G019 Funcionarios y Ex-funcionarios con pago parcial y definitivo de cesantías</v>
          </cell>
        </row>
        <row r="387">
          <cell r="B387" t="str">
            <v>1300G020 Pensionados de la entidad con pago de mesadas pensiónales.</v>
          </cell>
        </row>
        <row r="388">
          <cell r="B388" t="str">
            <v>1300G021 Cuotas partes pensiónales con pagos realizados</v>
          </cell>
        </row>
        <row r="389">
          <cell r="B389" t="str">
            <v>1300G022 Mantenimientos, adecuaciones y construcciones realizadas en la dirección general, regionales y centros de formación.</v>
          </cell>
        </row>
        <row r="390">
          <cell r="B390" t="str">
            <v>1300G023 Colocaciones a través del servicio publico de empleo (SPE)</v>
          </cell>
        </row>
        <row r="391">
          <cell r="B391" t="str">
            <v>1300G024 Inscritos registrados en el Servicio Publico de Empleo (SPE)</v>
          </cell>
        </row>
        <row r="392">
          <cell r="B392" t="str">
            <v>1300G025 Valor recaudado por el fondo industria de la construcción</v>
          </cell>
        </row>
        <row r="393">
          <cell r="B393" t="str">
            <v>1300G026 Recaudo de aportes parafiscales</v>
          </cell>
        </row>
        <row r="394">
          <cell r="B394" t="str">
            <v>14000000 SECTOR VIVIENDA Y DESARROLLO URBANO</v>
          </cell>
        </row>
        <row r="395">
          <cell r="B395" t="str">
            <v>1400G001 RECURSOS DESTINADOS A  LA  CONSTRUCCION DE VIVIENDA DE INTERES  SOCIAL</v>
          </cell>
        </row>
        <row r="396">
          <cell r="B396" t="str">
            <v>1400G002 MUNICIPIOS CON PLANES DE ORDENAMIENTO TERRITORIAL, POT´S ADOPTADOS</v>
          </cell>
        </row>
        <row r="397">
          <cell r="B397" t="str">
            <v>1400G003 MUNICIPIOS QUE HA REALIZADO MODIFICACIONES AL POT POR VARIABLE DE AMENAZAS Y RIESGOS</v>
          </cell>
        </row>
        <row r="398">
          <cell r="B398" t="str">
            <v>1400G004 PREDIOS LEGALIZADOS</v>
          </cell>
        </row>
        <row r="399">
          <cell r="B399" t="str">
            <v>1400G005 AVANCE EN TIEMPO DEL PROYECTO.</v>
          </cell>
        </row>
        <row r="400">
          <cell r="B400" t="str">
            <v>1400G006 NORMAS DE CALIDAD DE VIVIENDA INCORPORADAS AL SISTEMA PRODUCTIVO</v>
          </cell>
        </row>
        <row r="401">
          <cell r="B401" t="str">
            <v>15000000 SECTOR DESARROLLO COMUNITARIO</v>
          </cell>
        </row>
        <row r="402">
          <cell r="B402" t="str">
            <v>1500G001 PRESUPUESTO EJECUTADO EN PROGRAMAS DIRIGIDOS A COMUNIDADES CAMPESINAS</v>
          </cell>
        </row>
        <row r="403">
          <cell r="B403" t="str">
            <v>1500G002 GASTOS DE INVERSION Y FUNCIONAMIENTO .</v>
          </cell>
        </row>
        <row r="404">
          <cell r="B404" t="str">
            <v>17000000 SECTOR TURISMO</v>
          </cell>
        </row>
        <row r="405">
          <cell r="B405" t="str">
            <v>1700G001 ASIGNACION DE RECURSOS SECTOR TURISMO</v>
          </cell>
        </row>
        <row r="406">
          <cell r="B406" t="str">
            <v>1700G002 CUBRIMIENTO DE ATRACTIVOS TURISTICOS CON VIGILANCIA</v>
          </cell>
        </row>
        <row r="407">
          <cell r="B407" t="str">
            <v>1700G003 EFECTIVOS DE POLICIA TURISTICA REQUERIDOS</v>
          </cell>
        </row>
        <row r="408">
          <cell r="B408" t="str">
            <v>1700G004 INVERSION EN ADQUISICION Y EQUIPOS DENTRO DEL PRESUPUESTO DE LA ENTIDAD</v>
          </cell>
        </row>
        <row r="409">
          <cell r="B409" t="str">
            <v>1700G005 INVERSION EN ACTIVIDADES DE CAPACITACION TURISTICA DENTRO DEL PRESUPUESTO DE LA ENTIDAD</v>
          </cell>
        </row>
        <row r="410">
          <cell r="B410" t="str">
            <v>1700G006 CUBRIMIENTO CON PUNTOS DE INFORMACION Y CONTROL</v>
          </cell>
        </row>
        <row r="411">
          <cell r="B411" t="str">
            <v>1700G007 PUESTOS DE INFORMACION Y CONTROL EN DESTINOS TURISTICOS</v>
          </cell>
        </row>
        <row r="412">
          <cell r="B412" t="str">
            <v>1700G008 PARTICIPACION EN REUNIONES TECNICAS</v>
          </cell>
        </row>
        <row r="413">
          <cell r="B413" t="str">
            <v>1700G009 INVERSION EN ACTIVIDADES DE APROVECHAMIENTO Y PARTICIPACION DENTRO DEL PRESUPUESTO DE LA ENTIDAD</v>
          </cell>
        </row>
        <row r="414">
          <cell r="B414" t="str">
            <v>1700G010 DIVISAS RECIBIDAS POR TURISMO</v>
          </cell>
        </row>
        <row r="415">
          <cell r="B415" t="str">
            <v>1700G011 QUEJAS Y RECLAMOS CONTRA PRESTADORES DE SERVICIOS TURISTICOS ANTES DE LA CERTIFICACION.</v>
          </cell>
        </row>
        <row r="416">
          <cell r="B416" t="str">
            <v>1700G012 QUEJAS Y RECLAMOS CONTRA PRESTADORES DE SERVICIOS TURISTICOS DESPUES DE LA CERTIFICACION</v>
          </cell>
        </row>
        <row r="417">
          <cell r="B417" t="str">
            <v>1700G013 RECURSOS INVERTIDOS EN LICITACION ABIERTAS</v>
          </cell>
        </row>
        <row r="418">
          <cell r="B418" t="str">
            <v>19000000 SECTOR ARTESANIAS</v>
          </cell>
        </row>
        <row r="419">
          <cell r="B419" t="str">
            <v>1900G001 COSTO POR ARTESANO ATENDIDO POR ACTIVIDADES ORGANIZADAS O LIDERADAS POR ARTESANIAS DE COLOMBIA</v>
          </cell>
        </row>
        <row r="420">
          <cell r="B420" t="str">
            <v>20000000 CIENCIA Y TECNOLOGIA</v>
          </cell>
        </row>
        <row r="421">
          <cell r="B421" t="str">
            <v>2000G001 VALOR TOTAL QUE DEMANDA LA CONVOCATORIA DE LOS PROYECTOS</v>
          </cell>
        </row>
        <row r="422">
          <cell r="B422" t="str">
            <v>2000G002 EXCEDENTES DE APROPIACION DEL RUBRO</v>
          </cell>
        </row>
        <row r="423">
          <cell r="B423" t="str">
            <v>2000G003 MONTO DE LOS RECURSOS ASIGNADOS A LOS PROYECTOS</v>
          </cell>
        </row>
        <row r="424">
          <cell r="B424" t="str">
            <v>2000G004 MONTO DE LOS RECURSOS DE CONTRAPARTIDA MOVILIZADOS</v>
          </cell>
        </row>
        <row r="425">
          <cell r="B425" t="str">
            <v>2000G005 MONTO DE LOS RECURSOS EJECUTADOS</v>
          </cell>
        </row>
        <row r="426">
          <cell r="B426" t="str">
            <v>2000G006 MONTO TOTAL DE LAS GARANTIAS OTORGADAS</v>
          </cell>
        </row>
        <row r="427">
          <cell r="B427" t="str">
            <v>2000G007 MONTO TOTAL DE RECURSOS DESTINADOS AL RUBRO.</v>
          </cell>
        </row>
        <row r="428">
          <cell r="B428" t="str">
            <v>2000G008 MONTO TOTAL DE RECURSOS EJECUTADOS..</v>
          </cell>
        </row>
        <row r="429">
          <cell r="B429" t="str">
            <v>2000G009 MONTO TOTAL DE RECURSOS EJECUTADOS PARA AFIANZAR LA APROPIACION SOCIAL DEL CONOCIMIENTO</v>
          </cell>
        </row>
        <row r="430">
          <cell r="B430" t="str">
            <v>2000G010 PRESUPUESTO EJECUTADO FRENTE A PRESUPUESTO ASIGNADO.</v>
          </cell>
        </row>
        <row r="431">
          <cell r="B431" t="str">
            <v>2000G011 RELACION DE LOS FONDOS DE CONTRAPARTIDA CON RESPECTO AL APORTE NACIONAL</v>
          </cell>
        </row>
      </sheetData>
      <sheetData sheetId="16">
        <row r="4">
          <cell r="B4" t="str">
            <v>Costa Atlántica</v>
          </cell>
        </row>
        <row r="5">
          <cell r="B5" t="str">
            <v>Occidente</v>
          </cell>
        </row>
        <row r="6">
          <cell r="B6" t="str">
            <v>Centro Oriente</v>
          </cell>
        </row>
        <row r="7">
          <cell r="B7" t="str">
            <v>Orinoquía</v>
          </cell>
        </row>
        <row r="8">
          <cell r="B8" t="str">
            <v>Amazonía</v>
          </cell>
        </row>
        <row r="9">
          <cell r="B9" t="str">
            <v>Bogotá</v>
          </cell>
        </row>
      </sheetData>
      <sheetData sheetId="17">
        <row r="2">
          <cell r="B2" t="str">
            <v>Abejorral</v>
          </cell>
        </row>
        <row r="3">
          <cell r="B3" t="str">
            <v>Abrego</v>
          </cell>
        </row>
        <row r="4">
          <cell r="B4" t="str">
            <v>Abriaquí</v>
          </cell>
        </row>
        <row r="5">
          <cell r="B5" t="str">
            <v>Acacías</v>
          </cell>
        </row>
        <row r="6">
          <cell r="B6" t="str">
            <v>Acandí</v>
          </cell>
        </row>
        <row r="7">
          <cell r="B7" t="str">
            <v>Acevedo</v>
          </cell>
        </row>
        <row r="8">
          <cell r="B8" t="str">
            <v>Achí</v>
          </cell>
        </row>
        <row r="9">
          <cell r="B9" t="str">
            <v>Agrado</v>
          </cell>
        </row>
        <row r="10">
          <cell r="B10" t="str">
            <v>Agua De Dios</v>
          </cell>
        </row>
        <row r="11">
          <cell r="B11" t="str">
            <v>Aguachica</v>
          </cell>
        </row>
        <row r="12">
          <cell r="B12" t="str">
            <v>Aguada</v>
          </cell>
        </row>
        <row r="13">
          <cell r="B13" t="str">
            <v>Aguadas</v>
          </cell>
        </row>
        <row r="14">
          <cell r="B14" t="str">
            <v>Aguazul</v>
          </cell>
        </row>
        <row r="15">
          <cell r="B15" t="str">
            <v>Agustín Codazzi</v>
          </cell>
        </row>
        <row r="16">
          <cell r="B16" t="str">
            <v>Aipe</v>
          </cell>
        </row>
        <row r="17">
          <cell r="B17" t="str">
            <v>Alban</v>
          </cell>
        </row>
        <row r="18">
          <cell r="B18" t="str">
            <v>Albán</v>
          </cell>
        </row>
        <row r="19">
          <cell r="B19" t="str">
            <v>Albania</v>
          </cell>
        </row>
        <row r="20">
          <cell r="B20" t="str">
            <v>Albania--La Guajira</v>
          </cell>
        </row>
        <row r="21">
          <cell r="B21" t="str">
            <v>Albania--Santander</v>
          </cell>
        </row>
        <row r="22">
          <cell r="B22" t="str">
            <v>Alcalá</v>
          </cell>
        </row>
        <row r="23">
          <cell r="B23" t="str">
            <v>Aldana</v>
          </cell>
        </row>
        <row r="24">
          <cell r="B24" t="str">
            <v>Alejandría</v>
          </cell>
        </row>
        <row r="25">
          <cell r="B25" t="str">
            <v>Algarrobo</v>
          </cell>
        </row>
        <row r="26">
          <cell r="B26" t="str">
            <v>Algeciras</v>
          </cell>
        </row>
        <row r="27">
          <cell r="B27" t="str">
            <v>Almaguer</v>
          </cell>
        </row>
        <row r="28">
          <cell r="B28" t="str">
            <v>Almeida</v>
          </cell>
        </row>
        <row r="29">
          <cell r="B29" t="str">
            <v>Alpujarra</v>
          </cell>
        </row>
        <row r="30">
          <cell r="B30" t="str">
            <v>Altamira</v>
          </cell>
        </row>
        <row r="31">
          <cell r="B31" t="str">
            <v>Alto Baudo</v>
          </cell>
        </row>
        <row r="32">
          <cell r="B32" t="str">
            <v>Altos Del Rosario</v>
          </cell>
        </row>
        <row r="33">
          <cell r="B33" t="str">
            <v>Alvarado</v>
          </cell>
        </row>
        <row r="34">
          <cell r="B34" t="str">
            <v>Amagá</v>
          </cell>
        </row>
        <row r="35">
          <cell r="B35" t="str">
            <v>Amalfi</v>
          </cell>
        </row>
        <row r="36">
          <cell r="B36" t="str">
            <v>Ambalema</v>
          </cell>
        </row>
        <row r="37">
          <cell r="B37" t="str">
            <v>Anapoima</v>
          </cell>
        </row>
        <row r="38">
          <cell r="B38" t="str">
            <v>Ancuyá</v>
          </cell>
        </row>
        <row r="39">
          <cell r="B39" t="str">
            <v>Andalucía</v>
          </cell>
        </row>
        <row r="40">
          <cell r="B40" t="str">
            <v>Andes</v>
          </cell>
        </row>
        <row r="41">
          <cell r="B41" t="str">
            <v>Angelópolis</v>
          </cell>
        </row>
        <row r="42">
          <cell r="B42" t="str">
            <v>Angostura</v>
          </cell>
        </row>
        <row r="43">
          <cell r="B43" t="str">
            <v>Anolaima</v>
          </cell>
        </row>
        <row r="44">
          <cell r="B44" t="str">
            <v>Anorí</v>
          </cell>
        </row>
        <row r="45">
          <cell r="B45" t="str">
            <v>Anserma</v>
          </cell>
        </row>
        <row r="46">
          <cell r="B46" t="str">
            <v>Ansermanuevo</v>
          </cell>
        </row>
        <row r="47">
          <cell r="B47" t="str">
            <v>Anza</v>
          </cell>
        </row>
        <row r="48">
          <cell r="B48" t="str">
            <v>Anzoátegui</v>
          </cell>
        </row>
        <row r="49">
          <cell r="B49" t="str">
            <v>Apartadó</v>
          </cell>
        </row>
        <row r="50">
          <cell r="B50" t="str">
            <v>Apía</v>
          </cell>
        </row>
        <row r="51">
          <cell r="B51" t="str">
            <v>Apulo</v>
          </cell>
        </row>
        <row r="52">
          <cell r="B52" t="str">
            <v>Aquitania</v>
          </cell>
        </row>
        <row r="53">
          <cell r="B53" t="str">
            <v>Aracataca</v>
          </cell>
        </row>
        <row r="54">
          <cell r="B54" t="str">
            <v>Aranzazu</v>
          </cell>
        </row>
        <row r="55">
          <cell r="B55" t="str">
            <v>Aratoca</v>
          </cell>
        </row>
        <row r="56">
          <cell r="B56" t="str">
            <v>Arauca</v>
          </cell>
        </row>
        <row r="57">
          <cell r="B57" t="str">
            <v>Arauquita</v>
          </cell>
        </row>
        <row r="58">
          <cell r="B58" t="str">
            <v>Arbeláez</v>
          </cell>
        </row>
        <row r="59">
          <cell r="B59" t="str">
            <v>Arboleda</v>
          </cell>
        </row>
        <row r="60">
          <cell r="B60" t="str">
            <v>Arboledas</v>
          </cell>
        </row>
        <row r="61">
          <cell r="B61" t="str">
            <v>Arboletes</v>
          </cell>
        </row>
        <row r="62">
          <cell r="B62" t="str">
            <v>Arcabuco</v>
          </cell>
        </row>
        <row r="63">
          <cell r="B63" t="str">
            <v>Arenal</v>
          </cell>
        </row>
        <row r="64">
          <cell r="B64" t="str">
            <v>Argelia -- Antioquia</v>
          </cell>
        </row>
        <row r="65">
          <cell r="B65" t="str">
            <v>Argelia -- Cauca</v>
          </cell>
        </row>
        <row r="66">
          <cell r="B66" t="str">
            <v>Argelia -- Valle del Cauca</v>
          </cell>
        </row>
        <row r="67">
          <cell r="B67" t="str">
            <v>Ariguaní</v>
          </cell>
        </row>
        <row r="68">
          <cell r="B68" t="str">
            <v>Arjona</v>
          </cell>
        </row>
        <row r="69">
          <cell r="B69" t="str">
            <v>Armenia--Antioquia</v>
          </cell>
        </row>
        <row r="70">
          <cell r="B70" t="str">
            <v>Armenia--Quindio</v>
          </cell>
        </row>
        <row r="71">
          <cell r="B71" t="str">
            <v>Armero</v>
          </cell>
        </row>
        <row r="72">
          <cell r="B72" t="str">
            <v>Arroyohondo</v>
          </cell>
        </row>
        <row r="73">
          <cell r="B73" t="str">
            <v>Astrea</v>
          </cell>
        </row>
        <row r="74">
          <cell r="B74" t="str">
            <v>Ataco</v>
          </cell>
        </row>
        <row r="75">
          <cell r="B75" t="str">
            <v>Atrato</v>
          </cell>
        </row>
        <row r="76">
          <cell r="B76" t="str">
            <v>Ayapel</v>
          </cell>
        </row>
        <row r="77">
          <cell r="B77" t="str">
            <v>Bagadó</v>
          </cell>
        </row>
        <row r="78">
          <cell r="B78" t="str">
            <v>Bahía Solano</v>
          </cell>
        </row>
        <row r="79">
          <cell r="B79" t="str">
            <v>Bajo Baudó</v>
          </cell>
        </row>
        <row r="80">
          <cell r="B80" t="str">
            <v>Balboa--Cauca</v>
          </cell>
        </row>
        <row r="81">
          <cell r="B81" t="str">
            <v>Balboa--Risaralda</v>
          </cell>
        </row>
        <row r="82">
          <cell r="B82" t="str">
            <v>Baranoa</v>
          </cell>
        </row>
        <row r="83">
          <cell r="B83" t="str">
            <v>Baraya</v>
          </cell>
        </row>
        <row r="84">
          <cell r="B84" t="str">
            <v>Barbacoas</v>
          </cell>
        </row>
        <row r="85">
          <cell r="B85" t="str">
            <v>Barbosa--Antioquia</v>
          </cell>
        </row>
        <row r="86">
          <cell r="B86" t="str">
            <v>Barbosa--Santander</v>
          </cell>
        </row>
        <row r="87">
          <cell r="B87" t="str">
            <v>Barichara</v>
          </cell>
        </row>
        <row r="88">
          <cell r="B88" t="str">
            <v>Barranca De Upía</v>
          </cell>
        </row>
        <row r="89">
          <cell r="B89" t="str">
            <v>Barrancabermeja</v>
          </cell>
        </row>
        <row r="90">
          <cell r="B90" t="str">
            <v>Barrancas</v>
          </cell>
        </row>
        <row r="91">
          <cell r="B91" t="str">
            <v>Barranco De Loba</v>
          </cell>
        </row>
        <row r="92">
          <cell r="B92" t="str">
            <v>Barranco Minas</v>
          </cell>
        </row>
        <row r="93">
          <cell r="B93" t="str">
            <v>Barranquilla</v>
          </cell>
        </row>
        <row r="94">
          <cell r="B94" t="str">
            <v>Becerril</v>
          </cell>
        </row>
        <row r="95">
          <cell r="B95" t="str">
            <v>Belalcázar</v>
          </cell>
        </row>
        <row r="96">
          <cell r="B96" t="str">
            <v>Belén De Bajirá</v>
          </cell>
        </row>
        <row r="97">
          <cell r="B97" t="str">
            <v>Belén De Los Andaquies</v>
          </cell>
        </row>
        <row r="98">
          <cell r="B98" t="str">
            <v>Belén De Umbría</v>
          </cell>
        </row>
        <row r="99">
          <cell r="B99" t="str">
            <v>Belén--Boyacá</v>
          </cell>
        </row>
        <row r="100">
          <cell r="B100" t="str">
            <v>Belén--Nariño</v>
          </cell>
        </row>
        <row r="101">
          <cell r="B101" t="str">
            <v>Bello</v>
          </cell>
        </row>
        <row r="102">
          <cell r="B102" t="str">
            <v>Belmira</v>
          </cell>
        </row>
        <row r="103">
          <cell r="B103" t="str">
            <v>Beltrán</v>
          </cell>
        </row>
        <row r="104">
          <cell r="B104" t="str">
            <v>Berbeo</v>
          </cell>
        </row>
        <row r="105">
          <cell r="B105" t="str">
            <v>Betania</v>
          </cell>
        </row>
        <row r="106">
          <cell r="B106" t="str">
            <v>Betéitiva</v>
          </cell>
        </row>
        <row r="107">
          <cell r="B107" t="str">
            <v>Betulia--Antioquia</v>
          </cell>
        </row>
        <row r="108">
          <cell r="B108" t="str">
            <v>Betulia--Santander</v>
          </cell>
        </row>
        <row r="109">
          <cell r="B109" t="str">
            <v>Bituima</v>
          </cell>
        </row>
        <row r="110">
          <cell r="B110" t="str">
            <v>Boavita</v>
          </cell>
        </row>
        <row r="111">
          <cell r="B111" t="str">
            <v>Bochalema</v>
          </cell>
        </row>
        <row r="112">
          <cell r="B112" t="str">
            <v>Bogotá</v>
          </cell>
        </row>
        <row r="113">
          <cell r="B113" t="str">
            <v>Bojacá</v>
          </cell>
        </row>
        <row r="114">
          <cell r="B114" t="str">
            <v>Bojaya</v>
          </cell>
        </row>
        <row r="115">
          <cell r="B115" t="str">
            <v>Bolívar--Cauca</v>
          </cell>
        </row>
        <row r="116">
          <cell r="B116" t="str">
            <v>Bolivar--Santander</v>
          </cell>
        </row>
        <row r="117">
          <cell r="B117" t="str">
            <v>Bolívar--Valle del Cauca</v>
          </cell>
        </row>
        <row r="118">
          <cell r="B118" t="str">
            <v>Bosconia</v>
          </cell>
        </row>
        <row r="119">
          <cell r="B119" t="str">
            <v>Boyacá</v>
          </cell>
        </row>
        <row r="120">
          <cell r="B120" t="str">
            <v>Briceño--Antioquia</v>
          </cell>
        </row>
        <row r="121">
          <cell r="B121" t="str">
            <v>Briceño--Boyacá</v>
          </cell>
        </row>
        <row r="122">
          <cell r="B122" t="str">
            <v>Bucaramanga</v>
          </cell>
        </row>
        <row r="123">
          <cell r="B123" t="str">
            <v>Bucarasica</v>
          </cell>
        </row>
        <row r="124">
          <cell r="B124" t="str">
            <v>Buenaventura</v>
          </cell>
        </row>
        <row r="125">
          <cell r="B125" t="str">
            <v>Buenavista--Boyacá</v>
          </cell>
        </row>
        <row r="126">
          <cell r="B126" t="str">
            <v>Buenavista--Córdoba</v>
          </cell>
        </row>
        <row r="127">
          <cell r="B127" t="str">
            <v>Buenavista--Quindio</v>
          </cell>
        </row>
        <row r="128">
          <cell r="B128" t="str">
            <v>Buenavista--Sucre</v>
          </cell>
        </row>
        <row r="129">
          <cell r="B129" t="str">
            <v>Buenos Aires</v>
          </cell>
        </row>
        <row r="130">
          <cell r="B130" t="str">
            <v>Buesaco</v>
          </cell>
        </row>
        <row r="131">
          <cell r="B131" t="str">
            <v>Bugalagrande</v>
          </cell>
        </row>
        <row r="132">
          <cell r="B132" t="str">
            <v>Buriticá</v>
          </cell>
        </row>
        <row r="133">
          <cell r="B133" t="str">
            <v>Busbanzá</v>
          </cell>
        </row>
        <row r="134">
          <cell r="B134" t="str">
            <v>Cabrera--Cundinamarca</v>
          </cell>
        </row>
        <row r="135">
          <cell r="B135" t="str">
            <v>Cabrera--Santander</v>
          </cell>
        </row>
        <row r="136">
          <cell r="B136" t="str">
            <v>Cabuyaro</v>
          </cell>
        </row>
        <row r="137">
          <cell r="B137" t="str">
            <v>Cacahual</v>
          </cell>
        </row>
        <row r="138">
          <cell r="B138" t="str">
            <v>Cáceres</v>
          </cell>
        </row>
        <row r="139">
          <cell r="B139" t="str">
            <v>Cachipay</v>
          </cell>
        </row>
        <row r="140">
          <cell r="B140" t="str">
            <v>Cachirá</v>
          </cell>
        </row>
        <row r="141">
          <cell r="B141" t="str">
            <v>Cácota</v>
          </cell>
        </row>
        <row r="142">
          <cell r="B142" t="str">
            <v>Caicedo</v>
          </cell>
        </row>
        <row r="143">
          <cell r="B143" t="str">
            <v>Caicedonia</v>
          </cell>
        </row>
        <row r="144">
          <cell r="B144" t="str">
            <v>Caimito</v>
          </cell>
        </row>
        <row r="145">
          <cell r="B145" t="str">
            <v>Cajamarca</v>
          </cell>
        </row>
        <row r="146">
          <cell r="B146" t="str">
            <v>Cajibío</v>
          </cell>
        </row>
        <row r="147">
          <cell r="B147" t="str">
            <v>Cajicá</v>
          </cell>
        </row>
        <row r="148">
          <cell r="B148" t="str">
            <v>Calamar--Bolívar</v>
          </cell>
        </row>
        <row r="149">
          <cell r="B149" t="str">
            <v>Calamar--Guaviare</v>
          </cell>
        </row>
        <row r="150">
          <cell r="B150" t="str">
            <v>Calarca</v>
          </cell>
        </row>
        <row r="151">
          <cell r="B151" t="str">
            <v>Caldas--Antioquia</v>
          </cell>
        </row>
        <row r="152">
          <cell r="B152" t="str">
            <v>Caldas--Boyacá</v>
          </cell>
        </row>
        <row r="153">
          <cell r="B153" t="str">
            <v>Caldono</v>
          </cell>
        </row>
        <row r="154">
          <cell r="B154" t="str">
            <v>Cali</v>
          </cell>
        </row>
        <row r="155">
          <cell r="B155" t="str">
            <v>California</v>
          </cell>
        </row>
        <row r="156">
          <cell r="B156" t="str">
            <v>Calima</v>
          </cell>
        </row>
        <row r="157">
          <cell r="B157" t="str">
            <v>Caloto</v>
          </cell>
        </row>
        <row r="158">
          <cell r="B158" t="str">
            <v>Campamento</v>
          </cell>
        </row>
        <row r="159">
          <cell r="B159" t="str">
            <v>Campo De La Cruz</v>
          </cell>
        </row>
        <row r="160">
          <cell r="B160" t="str">
            <v>Campoalegre</v>
          </cell>
        </row>
        <row r="161">
          <cell r="B161" t="str">
            <v>Campohermoso</v>
          </cell>
        </row>
        <row r="162">
          <cell r="B162" t="str">
            <v>Canalete</v>
          </cell>
        </row>
        <row r="163">
          <cell r="B163" t="str">
            <v>Candelaria--Atlántico</v>
          </cell>
        </row>
        <row r="164">
          <cell r="B164" t="str">
            <v>Candelaria--Valle del Cauca</v>
          </cell>
        </row>
        <row r="165">
          <cell r="B165" t="str">
            <v>Cantagallo</v>
          </cell>
        </row>
        <row r="166">
          <cell r="B166" t="str">
            <v>Cañasgordas</v>
          </cell>
        </row>
        <row r="167">
          <cell r="B167" t="str">
            <v>Caparrapí</v>
          </cell>
        </row>
        <row r="168">
          <cell r="B168" t="str">
            <v>Capitanejo</v>
          </cell>
        </row>
        <row r="169">
          <cell r="B169" t="str">
            <v>Caqueza</v>
          </cell>
        </row>
        <row r="170">
          <cell r="B170" t="str">
            <v>Caracolí</v>
          </cell>
        </row>
        <row r="171">
          <cell r="B171" t="str">
            <v>Caramanta</v>
          </cell>
        </row>
        <row r="172">
          <cell r="B172" t="str">
            <v>Carcasí</v>
          </cell>
        </row>
        <row r="173">
          <cell r="B173" t="str">
            <v>Carepa</v>
          </cell>
        </row>
        <row r="174">
          <cell r="B174" t="str">
            <v>Carmen De Apicalá</v>
          </cell>
        </row>
        <row r="175">
          <cell r="B175" t="str">
            <v>Carmen De Carupa</v>
          </cell>
        </row>
        <row r="176">
          <cell r="B176" t="str">
            <v>Carmen Del Darien</v>
          </cell>
        </row>
        <row r="177">
          <cell r="B177" t="str">
            <v>Carolina</v>
          </cell>
        </row>
        <row r="178">
          <cell r="B178" t="str">
            <v>Cartagena</v>
          </cell>
        </row>
        <row r="179">
          <cell r="B179" t="str">
            <v>Cartagena Del Chairá</v>
          </cell>
        </row>
        <row r="180">
          <cell r="B180" t="str">
            <v>Cartago</v>
          </cell>
        </row>
        <row r="181">
          <cell r="B181" t="str">
            <v>Caruru</v>
          </cell>
        </row>
        <row r="182">
          <cell r="B182" t="str">
            <v>Casabianca</v>
          </cell>
        </row>
        <row r="183">
          <cell r="B183" t="str">
            <v>Castilla La Nueva</v>
          </cell>
        </row>
        <row r="184">
          <cell r="B184" t="str">
            <v>Caucasia</v>
          </cell>
        </row>
        <row r="185">
          <cell r="B185" t="str">
            <v>Cepitá</v>
          </cell>
        </row>
        <row r="186">
          <cell r="B186" t="str">
            <v>Cereté</v>
          </cell>
        </row>
        <row r="187">
          <cell r="B187" t="str">
            <v>Cerinza</v>
          </cell>
        </row>
        <row r="188">
          <cell r="B188" t="str">
            <v>Cerrito</v>
          </cell>
        </row>
        <row r="189">
          <cell r="B189" t="str">
            <v>Cerro San Antonio</v>
          </cell>
        </row>
        <row r="190">
          <cell r="B190" t="str">
            <v>Cértegui</v>
          </cell>
        </row>
        <row r="191">
          <cell r="B191" t="str">
            <v>Chachagüí</v>
          </cell>
        </row>
        <row r="192">
          <cell r="B192" t="str">
            <v>Chaguaní</v>
          </cell>
        </row>
        <row r="193">
          <cell r="B193" t="str">
            <v>Chalán</v>
          </cell>
        </row>
        <row r="194">
          <cell r="B194" t="str">
            <v>Chameza</v>
          </cell>
        </row>
        <row r="195">
          <cell r="B195" t="str">
            <v>Chaparral</v>
          </cell>
        </row>
        <row r="196">
          <cell r="B196" t="str">
            <v>Charalá</v>
          </cell>
        </row>
        <row r="197">
          <cell r="B197" t="str">
            <v>Charta</v>
          </cell>
        </row>
        <row r="198">
          <cell r="B198" t="str">
            <v>Chía</v>
          </cell>
        </row>
        <row r="199">
          <cell r="B199" t="str">
            <v>Chigorodó</v>
          </cell>
        </row>
        <row r="200">
          <cell r="B200" t="str">
            <v>Chima</v>
          </cell>
        </row>
        <row r="201">
          <cell r="B201" t="str">
            <v>Chimá</v>
          </cell>
        </row>
        <row r="202">
          <cell r="B202" t="str">
            <v>Chimichagua</v>
          </cell>
        </row>
        <row r="203">
          <cell r="B203" t="str">
            <v>Chinácota</v>
          </cell>
        </row>
        <row r="204">
          <cell r="B204" t="str">
            <v>Chinavita</v>
          </cell>
        </row>
        <row r="205">
          <cell r="B205" t="str">
            <v>Chinchiná</v>
          </cell>
        </row>
        <row r="206">
          <cell r="B206" t="str">
            <v>Chinú</v>
          </cell>
        </row>
        <row r="207">
          <cell r="B207" t="str">
            <v>Chipaque</v>
          </cell>
        </row>
        <row r="208">
          <cell r="B208" t="str">
            <v>Chipatá</v>
          </cell>
        </row>
        <row r="209">
          <cell r="B209" t="str">
            <v>Chiquinquirá</v>
          </cell>
        </row>
        <row r="210">
          <cell r="B210" t="str">
            <v>Chíquiza</v>
          </cell>
        </row>
        <row r="211">
          <cell r="B211" t="str">
            <v>Chiriguaná</v>
          </cell>
        </row>
        <row r="212">
          <cell r="B212" t="str">
            <v>Chiscas</v>
          </cell>
        </row>
        <row r="213">
          <cell r="B213" t="str">
            <v>Chita</v>
          </cell>
        </row>
        <row r="214">
          <cell r="B214" t="str">
            <v>Chitagá</v>
          </cell>
        </row>
        <row r="215">
          <cell r="B215" t="str">
            <v>Chitaraque</v>
          </cell>
        </row>
        <row r="216">
          <cell r="B216" t="str">
            <v>Chivatá</v>
          </cell>
        </row>
        <row r="217">
          <cell r="B217" t="str">
            <v>Chivolo</v>
          </cell>
        </row>
        <row r="218">
          <cell r="B218" t="str">
            <v>Chivor</v>
          </cell>
        </row>
        <row r="219">
          <cell r="B219" t="str">
            <v>Choachí</v>
          </cell>
        </row>
        <row r="220">
          <cell r="B220" t="str">
            <v>Chocontá</v>
          </cell>
        </row>
        <row r="221">
          <cell r="B221" t="str">
            <v>Cicuco</v>
          </cell>
        </row>
        <row r="222">
          <cell r="B222" t="str">
            <v>Ciénaga</v>
          </cell>
        </row>
        <row r="223">
          <cell r="B223" t="str">
            <v>Ciénaga De Oro</v>
          </cell>
        </row>
        <row r="224">
          <cell r="B224" t="str">
            <v>Ciénega</v>
          </cell>
        </row>
        <row r="225">
          <cell r="B225" t="str">
            <v>Cimitarra</v>
          </cell>
        </row>
        <row r="226">
          <cell r="B226" t="str">
            <v>Circasia</v>
          </cell>
        </row>
        <row r="227">
          <cell r="B227" t="str">
            <v>Cisneros</v>
          </cell>
        </row>
        <row r="228">
          <cell r="B228" t="str">
            <v>Ciudad Bolívar</v>
          </cell>
        </row>
        <row r="229">
          <cell r="B229" t="str">
            <v>Clemencia</v>
          </cell>
        </row>
        <row r="230">
          <cell r="B230" t="str">
            <v>Cocorná</v>
          </cell>
        </row>
        <row r="231">
          <cell r="B231" t="str">
            <v>Coello</v>
          </cell>
        </row>
        <row r="232">
          <cell r="B232" t="str">
            <v>Cogua</v>
          </cell>
        </row>
        <row r="233">
          <cell r="B233" t="str">
            <v>Colombia</v>
          </cell>
        </row>
        <row r="234">
          <cell r="B234" t="str">
            <v>Colon</v>
          </cell>
        </row>
        <row r="235">
          <cell r="B235" t="str">
            <v>Colón</v>
          </cell>
        </row>
        <row r="236">
          <cell r="B236" t="str">
            <v>Coloso</v>
          </cell>
        </row>
        <row r="237">
          <cell r="B237" t="str">
            <v>Cómbita</v>
          </cell>
        </row>
        <row r="238">
          <cell r="B238" t="str">
            <v>Concepción--Antioquia</v>
          </cell>
        </row>
        <row r="239">
          <cell r="B239" t="str">
            <v>Concepción--Santander</v>
          </cell>
        </row>
        <row r="240">
          <cell r="B240" t="str">
            <v>Concordia--Antioquia</v>
          </cell>
        </row>
        <row r="241">
          <cell r="B241" t="str">
            <v>Concordia--Magdalena</v>
          </cell>
        </row>
        <row r="242">
          <cell r="B242" t="str">
            <v>Condoto</v>
          </cell>
        </row>
        <row r="243">
          <cell r="B243" t="str">
            <v>Confines</v>
          </cell>
        </row>
        <row r="244">
          <cell r="B244" t="str">
            <v>Consaca</v>
          </cell>
        </row>
        <row r="245">
          <cell r="B245" t="str">
            <v>Contadero</v>
          </cell>
        </row>
        <row r="246">
          <cell r="B246" t="str">
            <v>Contratación</v>
          </cell>
        </row>
        <row r="247">
          <cell r="B247" t="str">
            <v>Convención</v>
          </cell>
        </row>
        <row r="248">
          <cell r="B248" t="str">
            <v>Copacabana</v>
          </cell>
        </row>
        <row r="249">
          <cell r="B249" t="str">
            <v>Coper</v>
          </cell>
        </row>
        <row r="250">
          <cell r="B250" t="str">
            <v>Córdoba</v>
          </cell>
        </row>
        <row r="251">
          <cell r="B251" t="str">
            <v>Cordoba--Nariño</v>
          </cell>
        </row>
        <row r="252">
          <cell r="B252" t="str">
            <v>Cordoba--Quindio</v>
          </cell>
        </row>
        <row r="253">
          <cell r="B253" t="str">
            <v>Corinto</v>
          </cell>
        </row>
        <row r="254">
          <cell r="B254" t="str">
            <v>Coromoro</v>
          </cell>
        </row>
        <row r="255">
          <cell r="B255" t="str">
            <v>Corozal</v>
          </cell>
        </row>
        <row r="256">
          <cell r="B256" t="str">
            <v>Corrales</v>
          </cell>
        </row>
        <row r="257">
          <cell r="B257" t="str">
            <v>Cota</v>
          </cell>
        </row>
        <row r="258">
          <cell r="B258" t="str">
            <v>Cotorra</v>
          </cell>
        </row>
        <row r="259">
          <cell r="B259" t="str">
            <v>Covarachía</v>
          </cell>
        </row>
        <row r="260">
          <cell r="B260" t="str">
            <v>Coveñas</v>
          </cell>
        </row>
        <row r="261">
          <cell r="B261" t="str">
            <v>Coyaima</v>
          </cell>
        </row>
        <row r="262">
          <cell r="B262" t="str">
            <v>Cravo Norte</v>
          </cell>
        </row>
        <row r="263">
          <cell r="B263" t="str">
            <v>Cuaspud</v>
          </cell>
        </row>
        <row r="264">
          <cell r="B264" t="str">
            <v>Cubará</v>
          </cell>
        </row>
        <row r="265">
          <cell r="B265" t="str">
            <v>Cubarral</v>
          </cell>
        </row>
        <row r="266">
          <cell r="B266" t="str">
            <v>Cucaita</v>
          </cell>
        </row>
        <row r="267">
          <cell r="B267" t="str">
            <v>Cucunubá</v>
          </cell>
        </row>
        <row r="268">
          <cell r="B268" t="str">
            <v>Cúcuta</v>
          </cell>
        </row>
        <row r="269">
          <cell r="B269" t="str">
            <v>Cucutilla</v>
          </cell>
        </row>
        <row r="270">
          <cell r="B270" t="str">
            <v>Cuítiva</v>
          </cell>
        </row>
        <row r="271">
          <cell r="B271" t="str">
            <v>Cumaral</v>
          </cell>
        </row>
        <row r="272">
          <cell r="B272" t="str">
            <v>Cumaribo</v>
          </cell>
        </row>
        <row r="273">
          <cell r="B273" t="str">
            <v>Cumbal</v>
          </cell>
        </row>
        <row r="274">
          <cell r="B274" t="str">
            <v>Cumbitara</v>
          </cell>
        </row>
        <row r="275">
          <cell r="B275" t="str">
            <v>Cunday</v>
          </cell>
        </row>
        <row r="276">
          <cell r="B276" t="str">
            <v>Curillo</v>
          </cell>
        </row>
        <row r="277">
          <cell r="B277" t="str">
            <v>Curití</v>
          </cell>
        </row>
        <row r="278">
          <cell r="B278" t="str">
            <v>Curumaní</v>
          </cell>
        </row>
        <row r="279">
          <cell r="B279" t="str">
            <v>Dabeiba</v>
          </cell>
        </row>
        <row r="280">
          <cell r="B280" t="str">
            <v>Dagua</v>
          </cell>
        </row>
        <row r="281">
          <cell r="B281" t="str">
            <v>Dibulla</v>
          </cell>
        </row>
        <row r="282">
          <cell r="B282" t="str">
            <v>Distracción</v>
          </cell>
        </row>
        <row r="283">
          <cell r="B283" t="str">
            <v>Dolores</v>
          </cell>
        </row>
        <row r="284">
          <cell r="B284" t="str">
            <v>Don Matías</v>
          </cell>
        </row>
        <row r="285">
          <cell r="B285" t="str">
            <v>Dosquebradas</v>
          </cell>
        </row>
        <row r="286">
          <cell r="B286" t="str">
            <v>Duitama</v>
          </cell>
        </row>
        <row r="287">
          <cell r="B287" t="str">
            <v>Durania</v>
          </cell>
        </row>
        <row r="288">
          <cell r="B288" t="str">
            <v>Ebéjico</v>
          </cell>
        </row>
        <row r="289">
          <cell r="B289" t="str">
            <v>El Águila</v>
          </cell>
        </row>
        <row r="290">
          <cell r="B290" t="str">
            <v>El Bagre</v>
          </cell>
        </row>
        <row r="291">
          <cell r="B291" t="str">
            <v>El Banco</v>
          </cell>
        </row>
        <row r="292">
          <cell r="B292" t="str">
            <v>El Cairo</v>
          </cell>
        </row>
        <row r="293">
          <cell r="B293" t="str">
            <v>El Calvario</v>
          </cell>
        </row>
        <row r="294">
          <cell r="B294" t="str">
            <v>El Cantón Del San Pablo</v>
          </cell>
        </row>
        <row r="295">
          <cell r="B295" t="str">
            <v>El Carmen</v>
          </cell>
        </row>
        <row r="296">
          <cell r="B296" t="str">
            <v>El Carmen De Atrato</v>
          </cell>
        </row>
        <row r="297">
          <cell r="B297" t="str">
            <v>El Carmen De Bolívar</v>
          </cell>
        </row>
        <row r="298">
          <cell r="B298" t="str">
            <v>El Carmen De Chucurí</v>
          </cell>
        </row>
        <row r="299">
          <cell r="B299" t="str">
            <v>El Carmen De Viboral</v>
          </cell>
        </row>
        <row r="300">
          <cell r="B300" t="str">
            <v>El Castillo</v>
          </cell>
        </row>
        <row r="301">
          <cell r="B301" t="str">
            <v>El Cerrito</v>
          </cell>
        </row>
        <row r="302">
          <cell r="B302" t="str">
            <v>El Charco</v>
          </cell>
        </row>
        <row r="303">
          <cell r="B303" t="str">
            <v>El Cocuy</v>
          </cell>
        </row>
        <row r="304">
          <cell r="B304" t="str">
            <v>El Colegio</v>
          </cell>
        </row>
        <row r="305">
          <cell r="B305" t="str">
            <v>El Copey</v>
          </cell>
        </row>
        <row r="306">
          <cell r="B306" t="str">
            <v>El Doncello</v>
          </cell>
        </row>
        <row r="307">
          <cell r="B307" t="str">
            <v>El Dorado</v>
          </cell>
        </row>
        <row r="308">
          <cell r="B308" t="str">
            <v>El Dovio</v>
          </cell>
        </row>
        <row r="309">
          <cell r="B309" t="str">
            <v>El Encanto</v>
          </cell>
        </row>
        <row r="310">
          <cell r="B310" t="str">
            <v>El Espino</v>
          </cell>
        </row>
        <row r="311">
          <cell r="B311" t="str">
            <v>El Guacamayo</v>
          </cell>
        </row>
        <row r="312">
          <cell r="B312" t="str">
            <v>El Guamo</v>
          </cell>
        </row>
        <row r="313">
          <cell r="B313" t="str">
            <v>El Litoral Del San Juan</v>
          </cell>
        </row>
        <row r="314">
          <cell r="B314" t="str">
            <v>El Molino</v>
          </cell>
        </row>
        <row r="315">
          <cell r="B315" t="str">
            <v>El Paso</v>
          </cell>
        </row>
        <row r="316">
          <cell r="B316" t="str">
            <v>El Paujil</v>
          </cell>
        </row>
        <row r="317">
          <cell r="B317" t="str">
            <v>El Peñol</v>
          </cell>
        </row>
        <row r="318">
          <cell r="B318" t="str">
            <v>El Peñón</v>
          </cell>
        </row>
        <row r="319">
          <cell r="B319" t="str">
            <v>El Peñon--Cundinamarca</v>
          </cell>
        </row>
        <row r="320">
          <cell r="B320" t="str">
            <v>El Peñon--Santander</v>
          </cell>
        </row>
        <row r="321">
          <cell r="B321" t="str">
            <v>El Piñon</v>
          </cell>
        </row>
        <row r="322">
          <cell r="B322" t="str">
            <v>El Playón</v>
          </cell>
        </row>
        <row r="323">
          <cell r="B323" t="str">
            <v>El Retén</v>
          </cell>
        </row>
        <row r="324">
          <cell r="B324" t="str">
            <v>El Retorno</v>
          </cell>
        </row>
        <row r="325">
          <cell r="B325" t="str">
            <v>El Roble</v>
          </cell>
        </row>
        <row r="326">
          <cell r="B326" t="str">
            <v>El Rosal</v>
          </cell>
        </row>
        <row r="327">
          <cell r="B327" t="str">
            <v>El Rosario</v>
          </cell>
        </row>
        <row r="328">
          <cell r="B328" t="str">
            <v>El Santuario</v>
          </cell>
        </row>
        <row r="329">
          <cell r="B329" t="str">
            <v>El Tablón De Gómez</v>
          </cell>
        </row>
        <row r="330">
          <cell r="B330" t="str">
            <v>El Tambo--Cauca</v>
          </cell>
        </row>
        <row r="331">
          <cell r="B331" t="str">
            <v>El Tambo--Nariño</v>
          </cell>
        </row>
        <row r="332">
          <cell r="B332" t="str">
            <v>El Tarra</v>
          </cell>
        </row>
        <row r="333">
          <cell r="B333" t="str">
            <v>El Zulia</v>
          </cell>
        </row>
        <row r="334">
          <cell r="B334" t="str">
            <v>Elías</v>
          </cell>
        </row>
        <row r="335">
          <cell r="B335" t="str">
            <v>Encino</v>
          </cell>
        </row>
        <row r="336">
          <cell r="B336" t="str">
            <v>Enciso</v>
          </cell>
        </row>
        <row r="337">
          <cell r="B337" t="str">
            <v>Entrerrios</v>
          </cell>
        </row>
        <row r="338">
          <cell r="B338" t="str">
            <v>Envigado</v>
          </cell>
        </row>
        <row r="339">
          <cell r="B339" t="str">
            <v>Espinal</v>
          </cell>
        </row>
        <row r="340">
          <cell r="B340" t="str">
            <v>Facatativá</v>
          </cell>
        </row>
        <row r="341">
          <cell r="B341" t="str">
            <v>Falan</v>
          </cell>
        </row>
        <row r="342">
          <cell r="B342" t="str">
            <v>Filadelfia</v>
          </cell>
        </row>
        <row r="343">
          <cell r="B343" t="str">
            <v>Filandia</v>
          </cell>
        </row>
        <row r="344">
          <cell r="B344" t="str">
            <v>Firavitoba</v>
          </cell>
        </row>
        <row r="345">
          <cell r="B345" t="str">
            <v>Flandes</v>
          </cell>
        </row>
        <row r="346">
          <cell r="B346" t="str">
            <v>Florencia--Caquetá</v>
          </cell>
        </row>
        <row r="347">
          <cell r="B347" t="str">
            <v>Florencia--Cauca</v>
          </cell>
        </row>
        <row r="348">
          <cell r="B348" t="str">
            <v>Floresta</v>
          </cell>
        </row>
        <row r="349">
          <cell r="B349" t="str">
            <v>Florián</v>
          </cell>
        </row>
        <row r="350">
          <cell r="B350" t="str">
            <v>Florida</v>
          </cell>
        </row>
        <row r="351">
          <cell r="B351" t="str">
            <v>Floridablanca</v>
          </cell>
        </row>
        <row r="352">
          <cell r="B352" t="str">
            <v>Fomeque</v>
          </cell>
        </row>
        <row r="353">
          <cell r="B353" t="str">
            <v>Fonseca</v>
          </cell>
        </row>
        <row r="354">
          <cell r="B354" t="str">
            <v>Fortul</v>
          </cell>
        </row>
        <row r="355">
          <cell r="B355" t="str">
            <v>Fosca</v>
          </cell>
        </row>
        <row r="356">
          <cell r="B356" t="str">
            <v>Francisco Pizarro</v>
          </cell>
        </row>
        <row r="357">
          <cell r="B357" t="str">
            <v>Fredonia</v>
          </cell>
        </row>
        <row r="358">
          <cell r="B358" t="str">
            <v>Fresno</v>
          </cell>
        </row>
        <row r="359">
          <cell r="B359" t="str">
            <v>Frontino</v>
          </cell>
        </row>
        <row r="360">
          <cell r="B360" t="str">
            <v>Fuente De Oro</v>
          </cell>
        </row>
        <row r="361">
          <cell r="B361" t="str">
            <v>Fundación</v>
          </cell>
        </row>
        <row r="362">
          <cell r="B362" t="str">
            <v>Funes</v>
          </cell>
        </row>
        <row r="363">
          <cell r="B363" t="str">
            <v>Funza</v>
          </cell>
        </row>
        <row r="364">
          <cell r="B364" t="str">
            <v>Fúquene</v>
          </cell>
        </row>
        <row r="365">
          <cell r="B365" t="str">
            <v>Fusagasugá</v>
          </cell>
        </row>
        <row r="366">
          <cell r="B366" t="str">
            <v>Gachala</v>
          </cell>
        </row>
        <row r="367">
          <cell r="B367" t="str">
            <v>Gachancipá</v>
          </cell>
        </row>
        <row r="368">
          <cell r="B368" t="str">
            <v>Gachantivá</v>
          </cell>
        </row>
        <row r="369">
          <cell r="B369" t="str">
            <v>Gachetá</v>
          </cell>
        </row>
        <row r="370">
          <cell r="B370" t="str">
            <v>Galán</v>
          </cell>
        </row>
        <row r="371">
          <cell r="B371" t="str">
            <v>Galapa</v>
          </cell>
        </row>
        <row r="372">
          <cell r="B372" t="str">
            <v>Galeras</v>
          </cell>
        </row>
        <row r="373">
          <cell r="B373" t="str">
            <v>Gama</v>
          </cell>
        </row>
        <row r="374">
          <cell r="B374" t="str">
            <v>Gamarra</v>
          </cell>
        </row>
        <row r="375">
          <cell r="B375" t="str">
            <v>Gambita</v>
          </cell>
        </row>
        <row r="376">
          <cell r="B376" t="str">
            <v>Gameza</v>
          </cell>
        </row>
        <row r="377">
          <cell r="B377" t="str">
            <v>Garagoa</v>
          </cell>
        </row>
        <row r="378">
          <cell r="B378" t="str">
            <v>Garzón</v>
          </cell>
        </row>
        <row r="379">
          <cell r="B379" t="str">
            <v>Génova</v>
          </cell>
        </row>
        <row r="380">
          <cell r="B380" t="str">
            <v>Gigante</v>
          </cell>
        </row>
        <row r="381">
          <cell r="B381" t="str">
            <v>Ginebra</v>
          </cell>
        </row>
        <row r="382">
          <cell r="B382" t="str">
            <v>Giraldo</v>
          </cell>
        </row>
        <row r="383">
          <cell r="B383" t="str">
            <v>Girardot</v>
          </cell>
        </row>
        <row r="384">
          <cell r="B384" t="str">
            <v>Girardota</v>
          </cell>
        </row>
        <row r="385">
          <cell r="B385" t="str">
            <v>Girón</v>
          </cell>
        </row>
        <row r="386">
          <cell r="B386" t="str">
            <v>Gómez Plata</v>
          </cell>
        </row>
        <row r="387">
          <cell r="B387" t="str">
            <v>González</v>
          </cell>
        </row>
        <row r="388">
          <cell r="B388" t="str">
            <v>Gramalote</v>
          </cell>
        </row>
        <row r="389">
          <cell r="B389" t="str">
            <v>Granada--Antioquia</v>
          </cell>
        </row>
        <row r="390">
          <cell r="B390" t="str">
            <v>Granada--Cundinamarca</v>
          </cell>
        </row>
        <row r="391">
          <cell r="B391" t="str">
            <v>Granada--Meta</v>
          </cell>
        </row>
        <row r="392">
          <cell r="B392" t="str">
            <v>Guaca</v>
          </cell>
        </row>
        <row r="393">
          <cell r="B393" t="str">
            <v>Guacamayas</v>
          </cell>
        </row>
        <row r="394">
          <cell r="B394" t="str">
            <v>Guacarí</v>
          </cell>
        </row>
        <row r="395">
          <cell r="B395" t="str">
            <v>Guachetá</v>
          </cell>
        </row>
        <row r="396">
          <cell r="B396" t="str">
            <v>Guachucal</v>
          </cell>
        </row>
        <row r="397">
          <cell r="B397" t="str">
            <v>Guadalajara De Buga</v>
          </cell>
        </row>
        <row r="398">
          <cell r="B398" t="str">
            <v>Guadalupe--Antioquia</v>
          </cell>
        </row>
        <row r="399">
          <cell r="B399" t="str">
            <v>Guadalupe--Huila</v>
          </cell>
        </row>
        <row r="400">
          <cell r="B400" t="str">
            <v>Guadalupe--Santander</v>
          </cell>
        </row>
        <row r="401">
          <cell r="B401" t="str">
            <v>Guaduas</v>
          </cell>
        </row>
        <row r="402">
          <cell r="B402" t="str">
            <v>Guaitarilla</v>
          </cell>
        </row>
        <row r="403">
          <cell r="B403" t="str">
            <v>Gualmatán</v>
          </cell>
        </row>
        <row r="404">
          <cell r="B404" t="str">
            <v>Guamal--Magdalena</v>
          </cell>
        </row>
        <row r="405">
          <cell r="B405" t="str">
            <v>Guamal--Meta</v>
          </cell>
        </row>
        <row r="406">
          <cell r="B406" t="str">
            <v>Guamo</v>
          </cell>
        </row>
        <row r="407">
          <cell r="B407" t="str">
            <v>Guapi</v>
          </cell>
        </row>
        <row r="408">
          <cell r="B408" t="str">
            <v>Guapotá</v>
          </cell>
        </row>
        <row r="409">
          <cell r="B409" t="str">
            <v>Guaranda</v>
          </cell>
        </row>
        <row r="410">
          <cell r="B410" t="str">
            <v>Guarne</v>
          </cell>
        </row>
        <row r="411">
          <cell r="B411" t="str">
            <v>Guasca</v>
          </cell>
        </row>
        <row r="412">
          <cell r="B412" t="str">
            <v>Guatape</v>
          </cell>
        </row>
        <row r="413">
          <cell r="B413" t="str">
            <v>Guataquí</v>
          </cell>
        </row>
        <row r="414">
          <cell r="B414" t="str">
            <v>Guatavita</v>
          </cell>
        </row>
        <row r="415">
          <cell r="B415" t="str">
            <v>Guateque</v>
          </cell>
        </row>
        <row r="416">
          <cell r="B416" t="str">
            <v>Guática</v>
          </cell>
        </row>
        <row r="417">
          <cell r="B417" t="str">
            <v>Guavatá</v>
          </cell>
        </row>
        <row r="418">
          <cell r="B418" t="str">
            <v>Guayabal De Siquima</v>
          </cell>
        </row>
        <row r="419">
          <cell r="B419" t="str">
            <v>Guayabetal</v>
          </cell>
        </row>
        <row r="420">
          <cell r="B420" t="str">
            <v>Guayatá</v>
          </cell>
        </row>
        <row r="421">
          <cell r="B421" t="str">
            <v>Güepsa</v>
          </cell>
        </row>
        <row r="422">
          <cell r="B422" t="str">
            <v>Güicán</v>
          </cell>
        </row>
        <row r="423">
          <cell r="B423" t="str">
            <v>Gutiérrez</v>
          </cell>
        </row>
        <row r="424">
          <cell r="B424" t="str">
            <v>Hacarí</v>
          </cell>
        </row>
        <row r="425">
          <cell r="B425" t="str">
            <v>Hatillo De Loba</v>
          </cell>
        </row>
        <row r="426">
          <cell r="B426" t="str">
            <v>Hato</v>
          </cell>
        </row>
        <row r="427">
          <cell r="B427" t="str">
            <v>Hato Corozal</v>
          </cell>
        </row>
        <row r="428">
          <cell r="B428" t="str">
            <v>Hatonuevo</v>
          </cell>
        </row>
        <row r="429">
          <cell r="B429" t="str">
            <v>Heliconia</v>
          </cell>
        </row>
        <row r="430">
          <cell r="B430" t="str">
            <v>Herrán</v>
          </cell>
        </row>
        <row r="431">
          <cell r="B431" t="str">
            <v>Herveo</v>
          </cell>
        </row>
        <row r="432">
          <cell r="B432" t="str">
            <v>Hispania</v>
          </cell>
        </row>
        <row r="433">
          <cell r="B433" t="str">
            <v>Hobo</v>
          </cell>
        </row>
        <row r="434">
          <cell r="B434" t="str">
            <v>Honda</v>
          </cell>
        </row>
        <row r="435">
          <cell r="B435" t="str">
            <v>Ibagué</v>
          </cell>
        </row>
        <row r="436">
          <cell r="B436" t="str">
            <v>Icononzo</v>
          </cell>
        </row>
        <row r="437">
          <cell r="B437" t="str">
            <v>Iles</v>
          </cell>
        </row>
        <row r="438">
          <cell r="B438" t="str">
            <v>Imués</v>
          </cell>
        </row>
        <row r="439">
          <cell r="B439" t="str">
            <v>Inírida</v>
          </cell>
        </row>
        <row r="440">
          <cell r="B440" t="str">
            <v>Inzá</v>
          </cell>
        </row>
        <row r="441">
          <cell r="B441" t="str">
            <v>Ipiales</v>
          </cell>
        </row>
        <row r="442">
          <cell r="B442" t="str">
            <v>Iquira</v>
          </cell>
        </row>
        <row r="443">
          <cell r="B443" t="str">
            <v>Isnos</v>
          </cell>
        </row>
        <row r="444">
          <cell r="B444" t="str">
            <v>Istmina</v>
          </cell>
        </row>
        <row r="445">
          <cell r="B445" t="str">
            <v>Itagui</v>
          </cell>
        </row>
        <row r="446">
          <cell r="B446" t="str">
            <v>Ituango</v>
          </cell>
        </row>
        <row r="447">
          <cell r="B447" t="str">
            <v>Iza</v>
          </cell>
        </row>
        <row r="448">
          <cell r="B448" t="str">
            <v>Jambaló</v>
          </cell>
        </row>
        <row r="449">
          <cell r="B449" t="str">
            <v>Jamundí</v>
          </cell>
        </row>
        <row r="450">
          <cell r="B450" t="str">
            <v>Jardín</v>
          </cell>
        </row>
        <row r="451">
          <cell r="B451" t="str">
            <v>Jenesano</v>
          </cell>
        </row>
        <row r="452">
          <cell r="B452" t="str">
            <v>Jericó--Antioquia</v>
          </cell>
        </row>
        <row r="453">
          <cell r="B453" t="str">
            <v>Jerico--Boyaca</v>
          </cell>
        </row>
        <row r="454">
          <cell r="B454" t="str">
            <v>Jerusalén</v>
          </cell>
        </row>
        <row r="455">
          <cell r="B455" t="str">
            <v>Jesús María</v>
          </cell>
        </row>
        <row r="456">
          <cell r="B456" t="str">
            <v>Jordán</v>
          </cell>
        </row>
        <row r="457">
          <cell r="B457" t="str">
            <v>Juan De Acosta</v>
          </cell>
        </row>
        <row r="458">
          <cell r="B458" t="str">
            <v>Junín</v>
          </cell>
        </row>
        <row r="459">
          <cell r="B459" t="str">
            <v>Juradó</v>
          </cell>
        </row>
        <row r="460">
          <cell r="B460" t="str">
            <v>La Apartada</v>
          </cell>
        </row>
        <row r="461">
          <cell r="B461" t="str">
            <v>La Argentina</v>
          </cell>
        </row>
        <row r="462">
          <cell r="B462" t="str">
            <v>La Belleza</v>
          </cell>
        </row>
        <row r="463">
          <cell r="B463" t="str">
            <v>La Calera</v>
          </cell>
        </row>
        <row r="464">
          <cell r="B464" t="str">
            <v>La Capilla</v>
          </cell>
        </row>
        <row r="465">
          <cell r="B465" t="str">
            <v>La Ceja</v>
          </cell>
        </row>
        <row r="466">
          <cell r="B466" t="str">
            <v>La Celia</v>
          </cell>
        </row>
        <row r="467">
          <cell r="B467" t="str">
            <v>La Chorrera</v>
          </cell>
        </row>
        <row r="468">
          <cell r="B468" t="str">
            <v>La Cruz</v>
          </cell>
        </row>
        <row r="469">
          <cell r="B469" t="str">
            <v>La Cumbre</v>
          </cell>
        </row>
        <row r="470">
          <cell r="B470" t="str">
            <v>La Dorada</v>
          </cell>
        </row>
        <row r="471">
          <cell r="B471" t="str">
            <v>La Esperanza</v>
          </cell>
        </row>
        <row r="472">
          <cell r="B472" t="str">
            <v>La Estrella</v>
          </cell>
        </row>
        <row r="473">
          <cell r="B473" t="str">
            <v>La Florida</v>
          </cell>
        </row>
        <row r="474">
          <cell r="B474" t="str">
            <v>La Gloria</v>
          </cell>
        </row>
        <row r="475">
          <cell r="B475" t="str">
            <v>La Guadalupe</v>
          </cell>
        </row>
        <row r="476">
          <cell r="B476" t="str">
            <v>La Jagua De Ibirico</v>
          </cell>
        </row>
        <row r="477">
          <cell r="B477" t="str">
            <v>La Jagua Del Pilar</v>
          </cell>
        </row>
        <row r="478">
          <cell r="B478" t="str">
            <v>La Llanada</v>
          </cell>
        </row>
        <row r="479">
          <cell r="B479" t="str">
            <v>La Macarena</v>
          </cell>
        </row>
        <row r="480">
          <cell r="B480" t="str">
            <v>La Magdalena</v>
          </cell>
        </row>
        <row r="481">
          <cell r="B481" t="str">
            <v>La Merced</v>
          </cell>
        </row>
        <row r="482">
          <cell r="B482" t="str">
            <v>La Mesa</v>
          </cell>
        </row>
        <row r="483">
          <cell r="B483" t="str">
            <v>La Montañita</v>
          </cell>
        </row>
        <row r="484">
          <cell r="B484" t="str">
            <v>La Palma</v>
          </cell>
        </row>
        <row r="485">
          <cell r="B485" t="str">
            <v>La Paz--Cesar</v>
          </cell>
        </row>
        <row r="486">
          <cell r="B486" t="str">
            <v>La Paz--Santander</v>
          </cell>
        </row>
        <row r="487">
          <cell r="B487" t="str">
            <v>La Pedrera</v>
          </cell>
        </row>
        <row r="488">
          <cell r="B488" t="str">
            <v>La Peña</v>
          </cell>
        </row>
        <row r="489">
          <cell r="B489" t="str">
            <v>La Pintada</v>
          </cell>
        </row>
        <row r="490">
          <cell r="B490" t="str">
            <v>La Plata</v>
          </cell>
        </row>
        <row r="491">
          <cell r="B491" t="str">
            <v>La Playa</v>
          </cell>
        </row>
        <row r="492">
          <cell r="B492" t="str">
            <v>La Primavera</v>
          </cell>
        </row>
        <row r="493">
          <cell r="B493" t="str">
            <v>La Salina</v>
          </cell>
        </row>
        <row r="494">
          <cell r="B494" t="str">
            <v>La Sierra</v>
          </cell>
        </row>
        <row r="495">
          <cell r="B495" t="str">
            <v>La Tebaida</v>
          </cell>
        </row>
        <row r="496">
          <cell r="B496" t="str">
            <v>La Tola</v>
          </cell>
        </row>
        <row r="497">
          <cell r="B497" t="str">
            <v>La Unión--Antioquia</v>
          </cell>
        </row>
        <row r="498">
          <cell r="B498" t="str">
            <v>La Unión--Nariño</v>
          </cell>
        </row>
        <row r="499">
          <cell r="B499" t="str">
            <v>La Unión--Sucre</v>
          </cell>
        </row>
        <row r="500">
          <cell r="B500" t="str">
            <v>La Unión--Valle del Cauca</v>
          </cell>
        </row>
        <row r="501">
          <cell r="B501" t="str">
            <v>La Uvita</v>
          </cell>
        </row>
        <row r="502">
          <cell r="B502" t="str">
            <v>La Vega--Cauca</v>
          </cell>
        </row>
        <row r="503">
          <cell r="B503" t="str">
            <v>La Vega--Cundinamarca</v>
          </cell>
        </row>
        <row r="504">
          <cell r="B504" t="str">
            <v>La Victoria--Amazonas</v>
          </cell>
        </row>
        <row r="505">
          <cell r="B505" t="str">
            <v>La Victoria--Boyacá</v>
          </cell>
        </row>
        <row r="506">
          <cell r="B506" t="str">
            <v>La Victoria--Valle del Cauca</v>
          </cell>
        </row>
        <row r="507">
          <cell r="B507" t="str">
            <v>La Virginia</v>
          </cell>
        </row>
        <row r="508">
          <cell r="B508" t="str">
            <v>Labateca</v>
          </cell>
        </row>
        <row r="509">
          <cell r="B509" t="str">
            <v>Labranzagrande</v>
          </cell>
        </row>
        <row r="510">
          <cell r="B510" t="str">
            <v>Landázuri</v>
          </cell>
        </row>
        <row r="511">
          <cell r="B511" t="str">
            <v>Lebríja</v>
          </cell>
        </row>
        <row r="512">
          <cell r="B512" t="str">
            <v>Leiva</v>
          </cell>
        </row>
        <row r="513">
          <cell r="B513" t="str">
            <v>Lejanías</v>
          </cell>
        </row>
        <row r="514">
          <cell r="B514" t="str">
            <v>Lenguazaque</v>
          </cell>
        </row>
        <row r="515">
          <cell r="B515" t="str">
            <v>Lérida</v>
          </cell>
        </row>
        <row r="516">
          <cell r="B516" t="str">
            <v>Leticia</v>
          </cell>
        </row>
        <row r="517">
          <cell r="B517" t="str">
            <v>Líbano</v>
          </cell>
        </row>
        <row r="518">
          <cell r="B518" t="str">
            <v>Liborina</v>
          </cell>
        </row>
        <row r="519">
          <cell r="B519" t="str">
            <v>Linares</v>
          </cell>
        </row>
        <row r="520">
          <cell r="B520" t="str">
            <v>Lloró</v>
          </cell>
        </row>
        <row r="521">
          <cell r="B521" t="str">
            <v>López</v>
          </cell>
        </row>
        <row r="522">
          <cell r="B522" t="str">
            <v>Lorica</v>
          </cell>
        </row>
        <row r="523">
          <cell r="B523" t="str">
            <v>Los Andes</v>
          </cell>
        </row>
        <row r="524">
          <cell r="B524" t="str">
            <v>Los Córdobas</v>
          </cell>
        </row>
        <row r="525">
          <cell r="B525" t="str">
            <v>Los Palmitos</v>
          </cell>
        </row>
        <row r="526">
          <cell r="B526" t="str">
            <v>Los Patios</v>
          </cell>
        </row>
        <row r="527">
          <cell r="B527" t="str">
            <v>Los Santos</v>
          </cell>
        </row>
        <row r="528">
          <cell r="B528" t="str">
            <v>Lourdes</v>
          </cell>
        </row>
        <row r="529">
          <cell r="B529" t="str">
            <v>Luruaco</v>
          </cell>
        </row>
        <row r="530">
          <cell r="B530" t="str">
            <v>Macanal</v>
          </cell>
        </row>
        <row r="531">
          <cell r="B531" t="str">
            <v>Macaravita</v>
          </cell>
        </row>
        <row r="532">
          <cell r="B532" t="str">
            <v>Maceo</v>
          </cell>
        </row>
        <row r="533">
          <cell r="B533" t="str">
            <v>Macheta</v>
          </cell>
        </row>
        <row r="534">
          <cell r="B534" t="str">
            <v>Madrid</v>
          </cell>
        </row>
        <row r="535">
          <cell r="B535" t="str">
            <v>Magangué</v>
          </cell>
        </row>
        <row r="536">
          <cell r="B536" t="str">
            <v>Magüi</v>
          </cell>
        </row>
        <row r="537">
          <cell r="B537" t="str">
            <v>Mahates</v>
          </cell>
        </row>
        <row r="538">
          <cell r="B538" t="str">
            <v>Maicao</v>
          </cell>
        </row>
        <row r="539">
          <cell r="B539" t="str">
            <v>Majagual</v>
          </cell>
        </row>
        <row r="540">
          <cell r="B540" t="str">
            <v>Málaga</v>
          </cell>
        </row>
        <row r="541">
          <cell r="B541" t="str">
            <v>Malambo</v>
          </cell>
        </row>
        <row r="542">
          <cell r="B542" t="str">
            <v>Mallama</v>
          </cell>
        </row>
        <row r="543">
          <cell r="B543" t="str">
            <v>Manatí</v>
          </cell>
        </row>
        <row r="544">
          <cell r="B544" t="str">
            <v>Manaure--Cesar</v>
          </cell>
        </row>
        <row r="545">
          <cell r="B545" t="str">
            <v>Manaure--La Guajira</v>
          </cell>
        </row>
        <row r="546">
          <cell r="B546" t="str">
            <v>Maní</v>
          </cell>
        </row>
        <row r="547">
          <cell r="B547" t="str">
            <v>Manizales</v>
          </cell>
        </row>
        <row r="548">
          <cell r="B548" t="str">
            <v>Manta</v>
          </cell>
        </row>
        <row r="549">
          <cell r="B549" t="str">
            <v>Manzanares</v>
          </cell>
        </row>
        <row r="550">
          <cell r="B550" t="str">
            <v>Mapiripán</v>
          </cell>
        </row>
        <row r="551">
          <cell r="B551" t="str">
            <v>Mapiripana</v>
          </cell>
        </row>
        <row r="552">
          <cell r="B552" t="str">
            <v>Margarita</v>
          </cell>
        </row>
        <row r="553">
          <cell r="B553" t="str">
            <v>María La Baja</v>
          </cell>
        </row>
        <row r="554">
          <cell r="B554" t="str">
            <v>Marinilla</v>
          </cell>
        </row>
        <row r="555">
          <cell r="B555" t="str">
            <v>Maripí</v>
          </cell>
        </row>
        <row r="556">
          <cell r="B556" t="str">
            <v>Mariquita</v>
          </cell>
        </row>
        <row r="557">
          <cell r="B557" t="str">
            <v>Marmato</v>
          </cell>
        </row>
        <row r="558">
          <cell r="B558" t="str">
            <v>Marquetalia</v>
          </cell>
        </row>
        <row r="559">
          <cell r="B559" t="str">
            <v>Marsella</v>
          </cell>
        </row>
        <row r="560">
          <cell r="B560" t="str">
            <v>Marulanda</v>
          </cell>
        </row>
        <row r="561">
          <cell r="B561" t="str">
            <v>Matanza</v>
          </cell>
        </row>
        <row r="562">
          <cell r="B562" t="str">
            <v>Medellín</v>
          </cell>
        </row>
        <row r="563">
          <cell r="B563" t="str">
            <v>Medina</v>
          </cell>
        </row>
        <row r="564">
          <cell r="B564" t="str">
            <v>Medio Atrato</v>
          </cell>
        </row>
        <row r="565">
          <cell r="B565" t="str">
            <v>Medio Baudó</v>
          </cell>
        </row>
        <row r="566">
          <cell r="B566" t="str">
            <v>Medio San Juan</v>
          </cell>
        </row>
        <row r="567">
          <cell r="B567" t="str">
            <v>Melgar</v>
          </cell>
        </row>
        <row r="568">
          <cell r="B568" t="str">
            <v>Mercaderes</v>
          </cell>
        </row>
        <row r="569">
          <cell r="B569" t="str">
            <v>Mesetas</v>
          </cell>
        </row>
        <row r="570">
          <cell r="B570" t="str">
            <v>Milán</v>
          </cell>
        </row>
        <row r="571">
          <cell r="B571" t="str">
            <v>Miraflores--Boyacá</v>
          </cell>
        </row>
        <row r="572">
          <cell r="B572" t="str">
            <v>Miraflores--Guaviare</v>
          </cell>
        </row>
        <row r="573">
          <cell r="B573" t="str">
            <v>Miranda</v>
          </cell>
        </row>
        <row r="574">
          <cell r="B574" t="str">
            <v>Miriti - Paraná</v>
          </cell>
        </row>
        <row r="575">
          <cell r="B575" t="str">
            <v>Mistrató</v>
          </cell>
        </row>
        <row r="576">
          <cell r="B576" t="str">
            <v>Mitú</v>
          </cell>
        </row>
        <row r="577">
          <cell r="B577" t="str">
            <v>Mocoa</v>
          </cell>
        </row>
        <row r="578">
          <cell r="B578" t="str">
            <v>Mogotes</v>
          </cell>
        </row>
        <row r="579">
          <cell r="B579" t="str">
            <v>Molagavita</v>
          </cell>
        </row>
        <row r="580">
          <cell r="B580" t="str">
            <v>Momil</v>
          </cell>
        </row>
        <row r="581">
          <cell r="B581" t="str">
            <v>Mompós</v>
          </cell>
        </row>
        <row r="582">
          <cell r="B582" t="str">
            <v>Mongua</v>
          </cell>
        </row>
        <row r="583">
          <cell r="B583" t="str">
            <v>Monguí</v>
          </cell>
        </row>
        <row r="584">
          <cell r="B584" t="str">
            <v>Moniquirá</v>
          </cell>
        </row>
        <row r="585">
          <cell r="B585" t="str">
            <v>Montebello</v>
          </cell>
        </row>
        <row r="586">
          <cell r="B586" t="str">
            <v>Montecristo</v>
          </cell>
        </row>
        <row r="587">
          <cell r="B587" t="str">
            <v>Montelíbano</v>
          </cell>
        </row>
        <row r="588">
          <cell r="B588" t="str">
            <v>Montenegro</v>
          </cell>
        </row>
        <row r="589">
          <cell r="B589" t="str">
            <v>Montería</v>
          </cell>
        </row>
        <row r="590">
          <cell r="B590" t="str">
            <v>Monterrey</v>
          </cell>
        </row>
        <row r="591">
          <cell r="B591" t="str">
            <v>Moñitos</v>
          </cell>
        </row>
        <row r="592">
          <cell r="B592" t="str">
            <v>Morales--Bolívar</v>
          </cell>
        </row>
        <row r="593">
          <cell r="B593" t="str">
            <v>Morales--Cauca</v>
          </cell>
        </row>
        <row r="594">
          <cell r="B594" t="str">
            <v>Morelia</v>
          </cell>
        </row>
        <row r="595">
          <cell r="B595" t="str">
            <v>Morichal</v>
          </cell>
        </row>
        <row r="596">
          <cell r="B596" t="str">
            <v>Morroa</v>
          </cell>
        </row>
        <row r="597">
          <cell r="B597" t="str">
            <v>Mosquera--Cundinamarca</v>
          </cell>
        </row>
        <row r="598">
          <cell r="B598" t="str">
            <v>Mosquera--Nariño</v>
          </cell>
        </row>
        <row r="599">
          <cell r="B599" t="str">
            <v>Motavita</v>
          </cell>
        </row>
        <row r="600">
          <cell r="B600" t="str">
            <v>Murillo</v>
          </cell>
        </row>
        <row r="601">
          <cell r="B601" t="str">
            <v>Murindó</v>
          </cell>
        </row>
        <row r="602">
          <cell r="B602" t="str">
            <v>Mutata</v>
          </cell>
        </row>
        <row r="603">
          <cell r="B603" t="str">
            <v>Mutiscua</v>
          </cell>
        </row>
        <row r="604">
          <cell r="B604" t="str">
            <v>Muzo</v>
          </cell>
        </row>
        <row r="605">
          <cell r="B605" t="str">
            <v>Nariño--Antioquia</v>
          </cell>
        </row>
        <row r="606">
          <cell r="B606" t="str">
            <v>Nariño--Cundinamarca</v>
          </cell>
        </row>
        <row r="607">
          <cell r="B607" t="str">
            <v>Nariño--Nariño</v>
          </cell>
        </row>
        <row r="608">
          <cell r="B608" t="str">
            <v>Nátaga</v>
          </cell>
        </row>
        <row r="609">
          <cell r="B609" t="str">
            <v>Natagaima</v>
          </cell>
        </row>
        <row r="610">
          <cell r="B610" t="str">
            <v>Nechí</v>
          </cell>
        </row>
        <row r="611">
          <cell r="B611" t="str">
            <v>Necoclí</v>
          </cell>
        </row>
        <row r="612">
          <cell r="B612" t="str">
            <v>Neira</v>
          </cell>
        </row>
        <row r="613">
          <cell r="B613" t="str">
            <v>Neiva</v>
          </cell>
        </row>
        <row r="614">
          <cell r="B614" t="str">
            <v>Nemocón</v>
          </cell>
        </row>
        <row r="615">
          <cell r="B615" t="str">
            <v>Nilo</v>
          </cell>
        </row>
        <row r="616">
          <cell r="B616" t="str">
            <v>Nimaima</v>
          </cell>
        </row>
        <row r="617">
          <cell r="B617" t="str">
            <v>Nobsa</v>
          </cell>
        </row>
        <row r="618">
          <cell r="B618" t="str">
            <v>Nocaima</v>
          </cell>
        </row>
        <row r="619">
          <cell r="B619" t="str">
            <v>Norcasia</v>
          </cell>
        </row>
        <row r="620">
          <cell r="B620" t="str">
            <v>Nóvita</v>
          </cell>
        </row>
        <row r="621">
          <cell r="B621" t="str">
            <v>Nueva Granada</v>
          </cell>
        </row>
        <row r="622">
          <cell r="B622" t="str">
            <v>Nuevo Colón</v>
          </cell>
        </row>
        <row r="623">
          <cell r="B623" t="str">
            <v>Nunchía</v>
          </cell>
        </row>
        <row r="624">
          <cell r="B624" t="str">
            <v>Nuquí</v>
          </cell>
        </row>
        <row r="625">
          <cell r="B625" t="str">
            <v>Obando</v>
          </cell>
        </row>
        <row r="626">
          <cell r="B626" t="str">
            <v>Ocamonte</v>
          </cell>
        </row>
        <row r="627">
          <cell r="B627" t="str">
            <v>Ocaña</v>
          </cell>
        </row>
        <row r="628">
          <cell r="B628" t="str">
            <v>Oiba</v>
          </cell>
        </row>
        <row r="629">
          <cell r="B629" t="str">
            <v>Oicatá</v>
          </cell>
        </row>
        <row r="630">
          <cell r="B630" t="str">
            <v>Olaya</v>
          </cell>
        </row>
        <row r="631">
          <cell r="B631" t="str">
            <v>Olaya Herrera</v>
          </cell>
        </row>
        <row r="632">
          <cell r="B632" t="str">
            <v>Onzaga</v>
          </cell>
        </row>
        <row r="633">
          <cell r="B633" t="str">
            <v>Oporapa</v>
          </cell>
        </row>
        <row r="634">
          <cell r="B634" t="str">
            <v>Orito</v>
          </cell>
        </row>
        <row r="635">
          <cell r="B635" t="str">
            <v>Orocué</v>
          </cell>
        </row>
        <row r="636">
          <cell r="B636" t="str">
            <v>Ortega</v>
          </cell>
        </row>
        <row r="637">
          <cell r="B637" t="str">
            <v>Ospina</v>
          </cell>
        </row>
        <row r="638">
          <cell r="B638" t="str">
            <v>Otanche</v>
          </cell>
        </row>
        <row r="639">
          <cell r="B639" t="str">
            <v>Ovejas</v>
          </cell>
        </row>
        <row r="640">
          <cell r="B640" t="str">
            <v>Pachavita</v>
          </cell>
        </row>
        <row r="641">
          <cell r="B641" t="str">
            <v>Pacho</v>
          </cell>
        </row>
        <row r="642">
          <cell r="B642" t="str">
            <v>Pacoa</v>
          </cell>
        </row>
        <row r="643">
          <cell r="B643" t="str">
            <v>Pácora</v>
          </cell>
        </row>
        <row r="644">
          <cell r="B644" t="str">
            <v>Padilla</v>
          </cell>
        </row>
        <row r="645">
          <cell r="B645" t="str">
            <v>Paez</v>
          </cell>
        </row>
        <row r="646">
          <cell r="B646" t="str">
            <v>Páez</v>
          </cell>
        </row>
        <row r="647">
          <cell r="B647" t="str">
            <v>Paicol</v>
          </cell>
        </row>
        <row r="648">
          <cell r="B648" t="str">
            <v>Pailitas</v>
          </cell>
        </row>
        <row r="649">
          <cell r="B649" t="str">
            <v>Paime</v>
          </cell>
        </row>
        <row r="650">
          <cell r="B650" t="str">
            <v>Paipa</v>
          </cell>
        </row>
        <row r="651">
          <cell r="B651" t="str">
            <v>Pajarito</v>
          </cell>
        </row>
        <row r="652">
          <cell r="B652" t="str">
            <v>Palermo</v>
          </cell>
        </row>
        <row r="653">
          <cell r="B653" t="str">
            <v>Palestina--Caldas</v>
          </cell>
        </row>
        <row r="654">
          <cell r="B654" t="str">
            <v>Palestina--Huila</v>
          </cell>
        </row>
        <row r="655">
          <cell r="B655" t="str">
            <v>Palmar</v>
          </cell>
        </row>
        <row r="656">
          <cell r="B656" t="str">
            <v>Palmar De Varela</v>
          </cell>
        </row>
        <row r="657">
          <cell r="B657" t="str">
            <v>Palmas Del Socorro</v>
          </cell>
        </row>
        <row r="658">
          <cell r="B658" t="str">
            <v>Palmira</v>
          </cell>
        </row>
        <row r="659">
          <cell r="B659" t="str">
            <v>Palmito</v>
          </cell>
        </row>
        <row r="660">
          <cell r="B660" t="str">
            <v>Palocabildo</v>
          </cell>
        </row>
        <row r="661">
          <cell r="B661" t="str">
            <v>Pamplona</v>
          </cell>
        </row>
        <row r="662">
          <cell r="B662" t="str">
            <v>Pamplonita</v>
          </cell>
        </row>
        <row r="663">
          <cell r="B663" t="str">
            <v>Pana Pana</v>
          </cell>
        </row>
        <row r="664">
          <cell r="B664" t="str">
            <v>Pandi</v>
          </cell>
        </row>
        <row r="665">
          <cell r="B665" t="str">
            <v>Panqueba</v>
          </cell>
        </row>
        <row r="666">
          <cell r="B666" t="str">
            <v>Papunaua</v>
          </cell>
        </row>
        <row r="667">
          <cell r="B667" t="str">
            <v>Páramo</v>
          </cell>
        </row>
        <row r="668">
          <cell r="B668" t="str">
            <v>Paratebueno</v>
          </cell>
        </row>
        <row r="669">
          <cell r="B669" t="str">
            <v>Pasca</v>
          </cell>
        </row>
        <row r="670">
          <cell r="B670" t="str">
            <v>Pasto</v>
          </cell>
        </row>
        <row r="671">
          <cell r="B671" t="str">
            <v>Patía</v>
          </cell>
        </row>
        <row r="672">
          <cell r="B672" t="str">
            <v>Pauna</v>
          </cell>
        </row>
        <row r="673">
          <cell r="B673" t="str">
            <v>Paya</v>
          </cell>
        </row>
        <row r="674">
          <cell r="B674" t="str">
            <v>Paz De Ariporo</v>
          </cell>
        </row>
        <row r="675">
          <cell r="B675" t="str">
            <v>Paz De Río</v>
          </cell>
        </row>
        <row r="676">
          <cell r="B676" t="str">
            <v>Pedraza</v>
          </cell>
        </row>
        <row r="677">
          <cell r="B677" t="str">
            <v>Pelaya</v>
          </cell>
        </row>
        <row r="678">
          <cell r="B678" t="str">
            <v>Pensilvania</v>
          </cell>
        </row>
        <row r="679">
          <cell r="B679" t="str">
            <v>Peñol</v>
          </cell>
        </row>
        <row r="680">
          <cell r="B680" t="str">
            <v>Peque</v>
          </cell>
        </row>
        <row r="681">
          <cell r="B681" t="str">
            <v>Pereira</v>
          </cell>
        </row>
        <row r="682">
          <cell r="B682" t="str">
            <v>Pesca</v>
          </cell>
        </row>
        <row r="683">
          <cell r="B683" t="str">
            <v>Piamonte</v>
          </cell>
        </row>
        <row r="684">
          <cell r="B684" t="str">
            <v>Piedecuesta</v>
          </cell>
        </row>
        <row r="685">
          <cell r="B685" t="str">
            <v>Piedras</v>
          </cell>
        </row>
        <row r="686">
          <cell r="B686" t="str">
            <v>Piendamó</v>
          </cell>
        </row>
        <row r="687">
          <cell r="B687" t="str">
            <v>Pijao</v>
          </cell>
        </row>
        <row r="688">
          <cell r="B688" t="str">
            <v>Pijiño Del Carmen</v>
          </cell>
        </row>
        <row r="689">
          <cell r="B689" t="str">
            <v>Pinchote</v>
          </cell>
        </row>
        <row r="690">
          <cell r="B690" t="str">
            <v>Pinillos</v>
          </cell>
        </row>
        <row r="691">
          <cell r="B691" t="str">
            <v>Piojó</v>
          </cell>
        </row>
        <row r="692">
          <cell r="B692" t="str">
            <v>Pisba</v>
          </cell>
        </row>
        <row r="693">
          <cell r="B693" t="str">
            <v>Pital</v>
          </cell>
        </row>
        <row r="694">
          <cell r="B694" t="str">
            <v>Pitalito</v>
          </cell>
        </row>
        <row r="695">
          <cell r="B695" t="str">
            <v>Pivijay</v>
          </cell>
        </row>
        <row r="696">
          <cell r="B696" t="str">
            <v>Planadas</v>
          </cell>
        </row>
        <row r="697">
          <cell r="B697" t="str">
            <v>Planeta Rica</v>
          </cell>
        </row>
        <row r="698">
          <cell r="B698" t="str">
            <v>Plato</v>
          </cell>
        </row>
        <row r="699">
          <cell r="B699" t="str">
            <v>Policarpa</v>
          </cell>
        </row>
        <row r="700">
          <cell r="B700" t="str">
            <v>Polonuevo</v>
          </cell>
        </row>
        <row r="701">
          <cell r="B701" t="str">
            <v>Ponedera</v>
          </cell>
        </row>
        <row r="702">
          <cell r="B702" t="str">
            <v>Popayán</v>
          </cell>
        </row>
        <row r="703">
          <cell r="B703" t="str">
            <v>Pore</v>
          </cell>
        </row>
        <row r="704">
          <cell r="B704" t="str">
            <v>Potosí</v>
          </cell>
        </row>
        <row r="705">
          <cell r="B705" t="str">
            <v>Pradera</v>
          </cell>
        </row>
        <row r="706">
          <cell r="B706" t="str">
            <v>Prado</v>
          </cell>
        </row>
        <row r="707">
          <cell r="B707" t="str">
            <v>Providencia--Nariño</v>
          </cell>
        </row>
        <row r="708">
          <cell r="B708" t="str">
            <v>Providencia--San Andrés</v>
          </cell>
        </row>
        <row r="709">
          <cell r="B709" t="str">
            <v>Pueblo Bello</v>
          </cell>
        </row>
        <row r="710">
          <cell r="B710" t="str">
            <v>Pueblo Nuevo</v>
          </cell>
        </row>
        <row r="711">
          <cell r="B711" t="str">
            <v>Pueblo Rico</v>
          </cell>
        </row>
        <row r="712">
          <cell r="B712" t="str">
            <v>Pueblorrico</v>
          </cell>
        </row>
        <row r="713">
          <cell r="B713" t="str">
            <v>Puebloviejo</v>
          </cell>
        </row>
        <row r="714">
          <cell r="B714" t="str">
            <v>Puente Nacional</v>
          </cell>
        </row>
        <row r="715">
          <cell r="B715" t="str">
            <v>Puerres</v>
          </cell>
        </row>
        <row r="716">
          <cell r="B716" t="str">
            <v>Puerto Alegría</v>
          </cell>
        </row>
        <row r="717">
          <cell r="B717" t="str">
            <v>Puerto Arica</v>
          </cell>
        </row>
        <row r="718">
          <cell r="B718" t="str">
            <v>Puerto Asís</v>
          </cell>
        </row>
        <row r="719">
          <cell r="B719" t="str">
            <v>Puerto Berrio</v>
          </cell>
        </row>
        <row r="720">
          <cell r="B720" t="str">
            <v>Puerto Boyacá</v>
          </cell>
        </row>
        <row r="721">
          <cell r="B721" t="str">
            <v>Puerto Caicedo</v>
          </cell>
        </row>
        <row r="722">
          <cell r="B722" t="str">
            <v>Puerto Carreño</v>
          </cell>
        </row>
        <row r="723">
          <cell r="B723" t="str">
            <v>Puerto Colombia--Atlántico</v>
          </cell>
        </row>
        <row r="724">
          <cell r="B724" t="str">
            <v>Puerto Colombia--Guainía</v>
          </cell>
        </row>
        <row r="725">
          <cell r="B725" t="str">
            <v>Puerto Concordia</v>
          </cell>
        </row>
        <row r="726">
          <cell r="B726" t="str">
            <v>Puerto Escondido</v>
          </cell>
        </row>
        <row r="727">
          <cell r="B727" t="str">
            <v>Puerto Gaitán</v>
          </cell>
        </row>
        <row r="728">
          <cell r="B728" t="str">
            <v>Puerto Guzmán</v>
          </cell>
        </row>
        <row r="729">
          <cell r="B729" t="str">
            <v>Puerto Leguízamo</v>
          </cell>
        </row>
        <row r="730">
          <cell r="B730" t="str">
            <v>Puerto Libertador</v>
          </cell>
        </row>
        <row r="731">
          <cell r="B731" t="str">
            <v>Puerto Lleras</v>
          </cell>
        </row>
        <row r="732">
          <cell r="B732" t="str">
            <v>Puerto López</v>
          </cell>
        </row>
        <row r="733">
          <cell r="B733" t="str">
            <v>Puerto Nariño</v>
          </cell>
        </row>
        <row r="734">
          <cell r="B734" t="str">
            <v>Puerto Parra</v>
          </cell>
        </row>
        <row r="735">
          <cell r="B735" t="str">
            <v>Puerto Rico--Caquetá</v>
          </cell>
        </row>
        <row r="736">
          <cell r="B736" t="str">
            <v>Puerto Rico--Meta</v>
          </cell>
        </row>
        <row r="737">
          <cell r="B737" t="str">
            <v>Puerto Rondón</v>
          </cell>
        </row>
        <row r="738">
          <cell r="B738" t="str">
            <v>Puerto Salgar</v>
          </cell>
        </row>
        <row r="739">
          <cell r="B739" t="str">
            <v>Puerto Santander--Caquetá</v>
          </cell>
        </row>
        <row r="740">
          <cell r="B740" t="str">
            <v>Puerto Santander--Norte de Santander</v>
          </cell>
        </row>
        <row r="741">
          <cell r="B741" t="str">
            <v>Puerto Tejada</v>
          </cell>
        </row>
        <row r="742">
          <cell r="B742" t="str">
            <v>Puerto Triunfo</v>
          </cell>
        </row>
        <row r="743">
          <cell r="B743" t="str">
            <v>Puerto Wilches</v>
          </cell>
        </row>
        <row r="744">
          <cell r="B744" t="str">
            <v>Pulí</v>
          </cell>
        </row>
        <row r="745">
          <cell r="B745" t="str">
            <v>Pupiales</v>
          </cell>
        </row>
        <row r="746">
          <cell r="B746" t="str">
            <v>Puracé</v>
          </cell>
        </row>
        <row r="747">
          <cell r="B747" t="str">
            <v>Purificación</v>
          </cell>
        </row>
        <row r="748">
          <cell r="B748" t="str">
            <v>Purísima</v>
          </cell>
        </row>
        <row r="749">
          <cell r="B749" t="str">
            <v>Quebradanegra</v>
          </cell>
        </row>
        <row r="750">
          <cell r="B750" t="str">
            <v>Quetame</v>
          </cell>
        </row>
        <row r="751">
          <cell r="B751" t="str">
            <v>Quibdó</v>
          </cell>
        </row>
        <row r="752">
          <cell r="B752" t="str">
            <v>Quimbaya</v>
          </cell>
        </row>
        <row r="753">
          <cell r="B753" t="str">
            <v>Quinchía</v>
          </cell>
        </row>
        <row r="754">
          <cell r="B754" t="str">
            <v>Quípama</v>
          </cell>
        </row>
        <row r="755">
          <cell r="B755" t="str">
            <v>Quipile</v>
          </cell>
        </row>
        <row r="756">
          <cell r="B756" t="str">
            <v>Ragonvalia</v>
          </cell>
        </row>
        <row r="757">
          <cell r="B757" t="str">
            <v>Ramiriquí</v>
          </cell>
        </row>
        <row r="758">
          <cell r="B758" t="str">
            <v>Ráquira</v>
          </cell>
        </row>
        <row r="759">
          <cell r="B759" t="str">
            <v>Recetor</v>
          </cell>
        </row>
        <row r="760">
          <cell r="B760" t="str">
            <v>Regidor</v>
          </cell>
        </row>
        <row r="761">
          <cell r="B761" t="str">
            <v>Remedios</v>
          </cell>
        </row>
        <row r="762">
          <cell r="B762" t="str">
            <v>Remolino</v>
          </cell>
        </row>
        <row r="763">
          <cell r="B763" t="str">
            <v>Repelón</v>
          </cell>
        </row>
        <row r="764">
          <cell r="B764" t="str">
            <v>Restrepo--Meta</v>
          </cell>
        </row>
        <row r="765">
          <cell r="B765" t="str">
            <v>Restrepo--Valle del Cauca</v>
          </cell>
        </row>
        <row r="766">
          <cell r="B766" t="str">
            <v>Retiro</v>
          </cell>
        </row>
        <row r="767">
          <cell r="B767" t="str">
            <v>Ricaurte--Cundinamarca</v>
          </cell>
        </row>
        <row r="768">
          <cell r="B768" t="str">
            <v>Ricaurte--Nariño</v>
          </cell>
        </row>
        <row r="769">
          <cell r="B769" t="str">
            <v>Río De Oro</v>
          </cell>
        </row>
        <row r="770">
          <cell r="B770" t="str">
            <v>Río Iro</v>
          </cell>
        </row>
        <row r="771">
          <cell r="B771" t="str">
            <v>Río Quito</v>
          </cell>
        </row>
        <row r="772">
          <cell r="B772" t="str">
            <v>Río Viejo</v>
          </cell>
        </row>
        <row r="773">
          <cell r="B773" t="str">
            <v>Rioblanco</v>
          </cell>
        </row>
        <row r="774">
          <cell r="B774" t="str">
            <v>Riofrío</v>
          </cell>
        </row>
        <row r="775">
          <cell r="B775" t="str">
            <v>Riohacha</v>
          </cell>
        </row>
        <row r="776">
          <cell r="B776" t="str">
            <v>Rionegro--Antioquia</v>
          </cell>
        </row>
        <row r="777">
          <cell r="B777" t="str">
            <v>Rionegro--Santander</v>
          </cell>
        </row>
        <row r="778">
          <cell r="B778" t="str">
            <v>Riosucio--Caldas</v>
          </cell>
        </row>
        <row r="779">
          <cell r="B779" t="str">
            <v>Riosucio--Chocó</v>
          </cell>
        </row>
        <row r="780">
          <cell r="B780" t="str">
            <v>Risaralda</v>
          </cell>
        </row>
        <row r="781">
          <cell r="B781" t="str">
            <v>Rivera</v>
          </cell>
        </row>
        <row r="782">
          <cell r="B782" t="str">
            <v>Roberto Payán</v>
          </cell>
        </row>
        <row r="783">
          <cell r="B783" t="str">
            <v>Roldanillo</v>
          </cell>
        </row>
        <row r="784">
          <cell r="B784" t="str">
            <v>Roncesvalles</v>
          </cell>
        </row>
        <row r="785">
          <cell r="B785" t="str">
            <v>Rondón</v>
          </cell>
        </row>
        <row r="786">
          <cell r="B786" t="str">
            <v>Rosas</v>
          </cell>
        </row>
        <row r="787">
          <cell r="B787" t="str">
            <v>Rovira</v>
          </cell>
        </row>
        <row r="788">
          <cell r="B788" t="str">
            <v>Sabana De Torres</v>
          </cell>
        </row>
        <row r="789">
          <cell r="B789" t="str">
            <v>Sabanagrande</v>
          </cell>
        </row>
        <row r="790">
          <cell r="B790" t="str">
            <v>Sabanalarga--Antioquia</v>
          </cell>
        </row>
        <row r="791">
          <cell r="B791" t="str">
            <v>Sabanalarga--Atlántico</v>
          </cell>
        </row>
        <row r="792">
          <cell r="B792" t="str">
            <v>Sabanalarga--Casanare</v>
          </cell>
        </row>
        <row r="793">
          <cell r="B793" t="str">
            <v>Sabanas De San Angel</v>
          </cell>
        </row>
        <row r="794">
          <cell r="B794" t="str">
            <v>Sabaneta</v>
          </cell>
        </row>
        <row r="795">
          <cell r="B795" t="str">
            <v>Saboyá</v>
          </cell>
        </row>
        <row r="796">
          <cell r="B796" t="str">
            <v>Sácama</v>
          </cell>
        </row>
        <row r="797">
          <cell r="B797" t="str">
            <v>Sáchica</v>
          </cell>
        </row>
        <row r="798">
          <cell r="B798" t="str">
            <v>Sahagún</v>
          </cell>
        </row>
        <row r="799">
          <cell r="B799" t="str">
            <v>Saladoblanco</v>
          </cell>
        </row>
        <row r="800">
          <cell r="B800" t="str">
            <v>Salamina--Caldas</v>
          </cell>
        </row>
        <row r="801">
          <cell r="B801" t="str">
            <v>Salamina--Magdalena</v>
          </cell>
        </row>
        <row r="802">
          <cell r="B802" t="str">
            <v>Salazar</v>
          </cell>
        </row>
        <row r="803">
          <cell r="B803" t="str">
            <v>Saldaña</v>
          </cell>
        </row>
        <row r="804">
          <cell r="B804" t="str">
            <v>Salento</v>
          </cell>
        </row>
        <row r="805">
          <cell r="B805" t="str">
            <v>Salgar</v>
          </cell>
        </row>
        <row r="806">
          <cell r="B806" t="str">
            <v>Samacá</v>
          </cell>
        </row>
        <row r="807">
          <cell r="B807" t="str">
            <v>Samaná</v>
          </cell>
        </row>
        <row r="808">
          <cell r="B808" t="str">
            <v>Samaniego</v>
          </cell>
        </row>
        <row r="809">
          <cell r="B809" t="str">
            <v>Sampués</v>
          </cell>
        </row>
        <row r="810">
          <cell r="B810" t="str">
            <v>San Agustín</v>
          </cell>
        </row>
        <row r="811">
          <cell r="B811" t="str">
            <v>San Alberto</v>
          </cell>
        </row>
        <row r="812">
          <cell r="B812" t="str">
            <v>San Andrés Sotavento</v>
          </cell>
        </row>
        <row r="813">
          <cell r="B813" t="str">
            <v>San Andres--Antioquia</v>
          </cell>
        </row>
        <row r="814">
          <cell r="B814" t="str">
            <v>San Andrés--San Andrés</v>
          </cell>
        </row>
        <row r="815">
          <cell r="B815" t="str">
            <v>San Andres--Santander</v>
          </cell>
        </row>
        <row r="816">
          <cell r="B816" t="str">
            <v>San Antero</v>
          </cell>
        </row>
        <row r="817">
          <cell r="B817" t="str">
            <v>San Antonio</v>
          </cell>
        </row>
        <row r="818">
          <cell r="B818" t="str">
            <v>San Antonio Del Tequendama</v>
          </cell>
        </row>
        <row r="819">
          <cell r="B819" t="str">
            <v>San Benito</v>
          </cell>
        </row>
        <row r="820">
          <cell r="B820" t="str">
            <v>San Benito Abad</v>
          </cell>
        </row>
        <row r="821">
          <cell r="B821" t="str">
            <v>San Bernardo Del Viento</v>
          </cell>
        </row>
        <row r="822">
          <cell r="B822" t="str">
            <v>San Bernardo--Cundinamarca</v>
          </cell>
        </row>
        <row r="823">
          <cell r="B823" t="str">
            <v>San Bernardo--Nariño</v>
          </cell>
        </row>
        <row r="824">
          <cell r="B824" t="str">
            <v>San Calixto</v>
          </cell>
        </row>
        <row r="825">
          <cell r="B825" t="str">
            <v>San Carlos De Guaroa</v>
          </cell>
        </row>
        <row r="826">
          <cell r="B826" t="str">
            <v>San Carlos--Antioquia</v>
          </cell>
        </row>
        <row r="827">
          <cell r="B827" t="str">
            <v>San Carlos--Córdoba</v>
          </cell>
        </row>
        <row r="828">
          <cell r="B828" t="str">
            <v>San Cayetano--Cundinamarca</v>
          </cell>
        </row>
        <row r="829">
          <cell r="B829" t="str">
            <v>San Cayetano--Norte de Santander</v>
          </cell>
        </row>
        <row r="830">
          <cell r="B830" t="str">
            <v>San Cristóbal</v>
          </cell>
        </row>
        <row r="831">
          <cell r="B831" t="str">
            <v>San Diego</v>
          </cell>
        </row>
        <row r="832">
          <cell r="B832" t="str">
            <v>San Eduardo</v>
          </cell>
        </row>
        <row r="833">
          <cell r="B833" t="str">
            <v>San Estanislao</v>
          </cell>
        </row>
        <row r="834">
          <cell r="B834" t="str">
            <v>San Felipe</v>
          </cell>
        </row>
        <row r="835">
          <cell r="B835" t="str">
            <v>San Fernando</v>
          </cell>
        </row>
        <row r="836">
          <cell r="B836" t="str">
            <v>San Francisco--Antioquia</v>
          </cell>
        </row>
        <row r="837">
          <cell r="B837" t="str">
            <v>San Francisco--Cundinamarca</v>
          </cell>
        </row>
        <row r="838">
          <cell r="B838" t="str">
            <v>San Francisco--Putumayo</v>
          </cell>
        </row>
        <row r="839">
          <cell r="B839" t="str">
            <v>San Gil</v>
          </cell>
        </row>
        <row r="840">
          <cell r="B840" t="str">
            <v>San Jacinto</v>
          </cell>
        </row>
        <row r="841">
          <cell r="B841" t="str">
            <v>San Jacinto Del Cauca</v>
          </cell>
        </row>
        <row r="842">
          <cell r="B842" t="str">
            <v>San Jerónimo</v>
          </cell>
        </row>
        <row r="843">
          <cell r="B843" t="str">
            <v>San Joaquín</v>
          </cell>
        </row>
        <row r="844">
          <cell r="B844" t="str">
            <v>San José</v>
          </cell>
        </row>
        <row r="845">
          <cell r="B845" t="str">
            <v>San José De La Montaña</v>
          </cell>
        </row>
        <row r="846">
          <cell r="B846" t="str">
            <v>San José De Miranda</v>
          </cell>
        </row>
        <row r="847">
          <cell r="B847" t="str">
            <v>San José De Pare</v>
          </cell>
        </row>
        <row r="848">
          <cell r="B848" t="str">
            <v>San José Del Fragua</v>
          </cell>
        </row>
        <row r="849">
          <cell r="B849" t="str">
            <v>San José Del Guaviare</v>
          </cell>
        </row>
        <row r="850">
          <cell r="B850" t="str">
            <v>San José Del Palmar</v>
          </cell>
        </row>
        <row r="851">
          <cell r="B851" t="str">
            <v>San Juan De Arama</v>
          </cell>
        </row>
        <row r="852">
          <cell r="B852" t="str">
            <v>San Juan De Betulia</v>
          </cell>
        </row>
        <row r="853">
          <cell r="B853" t="str">
            <v>San Juan De Río Seco</v>
          </cell>
        </row>
        <row r="854">
          <cell r="B854" t="str">
            <v>San Juan De Uraba</v>
          </cell>
        </row>
        <row r="855">
          <cell r="B855" t="str">
            <v>San Juan Del Cesar</v>
          </cell>
        </row>
        <row r="856">
          <cell r="B856" t="str">
            <v>San Juan Nepomuceno</v>
          </cell>
        </row>
        <row r="857">
          <cell r="B857" t="str">
            <v>San Juanito</v>
          </cell>
        </row>
        <row r="858">
          <cell r="B858" t="str">
            <v>San Lorenzo</v>
          </cell>
        </row>
        <row r="859">
          <cell r="B859" t="str">
            <v>San Luis De Gaceno</v>
          </cell>
        </row>
        <row r="860">
          <cell r="B860" t="str">
            <v>San Luis De Palenque</v>
          </cell>
        </row>
        <row r="861">
          <cell r="B861" t="str">
            <v>San Luis--Antioquia</v>
          </cell>
        </row>
        <row r="862">
          <cell r="B862" t="str">
            <v>San Luis--Tolima</v>
          </cell>
        </row>
        <row r="863">
          <cell r="B863" t="str">
            <v>San Marcos</v>
          </cell>
        </row>
        <row r="864">
          <cell r="B864" t="str">
            <v>San Martín De Loba</v>
          </cell>
        </row>
        <row r="865">
          <cell r="B865" t="str">
            <v>San Martín--Cesar</v>
          </cell>
        </row>
        <row r="866">
          <cell r="B866" t="str">
            <v>San Martín--Meta</v>
          </cell>
        </row>
        <row r="867">
          <cell r="B867" t="str">
            <v>San Mateo</v>
          </cell>
        </row>
        <row r="868">
          <cell r="B868" t="str">
            <v>San Miguel De Sema</v>
          </cell>
        </row>
        <row r="869">
          <cell r="B869" t="str">
            <v>San Miguel--Putumayo</v>
          </cell>
        </row>
        <row r="870">
          <cell r="B870" t="str">
            <v>San Miguel--Santander</v>
          </cell>
        </row>
        <row r="871">
          <cell r="B871" t="str">
            <v>San Onofre</v>
          </cell>
        </row>
        <row r="872">
          <cell r="B872" t="str">
            <v>San Pablo De Borbur</v>
          </cell>
        </row>
        <row r="873">
          <cell r="B873" t="str">
            <v>San Pablo--Bolívar</v>
          </cell>
        </row>
        <row r="874">
          <cell r="B874" t="str">
            <v>San Pablo--Nariño</v>
          </cell>
        </row>
        <row r="875">
          <cell r="B875" t="str">
            <v>San Pedro De Cartago</v>
          </cell>
        </row>
        <row r="876">
          <cell r="B876" t="str">
            <v>San Pedro De Uraba</v>
          </cell>
        </row>
        <row r="877">
          <cell r="B877" t="str">
            <v>San Pedro--Antioquia</v>
          </cell>
        </row>
        <row r="878">
          <cell r="B878" t="str">
            <v>San Pedro--Sucre</v>
          </cell>
        </row>
        <row r="879">
          <cell r="B879" t="str">
            <v>San Pedro--Valle del Cauca</v>
          </cell>
        </row>
        <row r="880">
          <cell r="B880" t="str">
            <v>San Pelayo</v>
          </cell>
        </row>
        <row r="881">
          <cell r="B881" t="str">
            <v>San Rafael</v>
          </cell>
        </row>
        <row r="882">
          <cell r="B882" t="str">
            <v>San Roque</v>
          </cell>
        </row>
        <row r="883">
          <cell r="B883" t="str">
            <v>San Sebastián</v>
          </cell>
        </row>
        <row r="884">
          <cell r="B884" t="str">
            <v>San Sebastián De Buenavista</v>
          </cell>
        </row>
        <row r="885">
          <cell r="B885" t="str">
            <v>San Vicente</v>
          </cell>
        </row>
        <row r="886">
          <cell r="B886" t="str">
            <v>San Vicente De Chucurí</v>
          </cell>
        </row>
        <row r="887">
          <cell r="B887" t="str">
            <v>San Vicente Del Caguán</v>
          </cell>
        </row>
        <row r="888">
          <cell r="B888" t="str">
            <v>San Zenón</v>
          </cell>
        </row>
        <row r="889">
          <cell r="B889" t="str">
            <v>Sandoná</v>
          </cell>
        </row>
        <row r="890">
          <cell r="B890" t="str">
            <v>Santa Ana</v>
          </cell>
        </row>
        <row r="891">
          <cell r="B891" t="str">
            <v>Santa Bárbara De Pinto</v>
          </cell>
        </row>
        <row r="892">
          <cell r="B892" t="str">
            <v>Santa Bárbara--Antioquia</v>
          </cell>
        </row>
        <row r="893">
          <cell r="B893" t="str">
            <v>Santa Barbara--Nariño</v>
          </cell>
        </row>
        <row r="894">
          <cell r="B894" t="str">
            <v>Santa Barbara--Santander</v>
          </cell>
        </row>
        <row r="895">
          <cell r="B895" t="str">
            <v>Santa Catalina</v>
          </cell>
        </row>
        <row r="896">
          <cell r="B896" t="str">
            <v>Santa Helena Del Opón</v>
          </cell>
        </row>
        <row r="897">
          <cell r="B897" t="str">
            <v>Santa Isabel</v>
          </cell>
        </row>
        <row r="898">
          <cell r="B898" t="str">
            <v>Santa Lucía</v>
          </cell>
        </row>
        <row r="899">
          <cell r="B899" t="str">
            <v>Santa María--Boyacá</v>
          </cell>
        </row>
        <row r="900">
          <cell r="B900" t="str">
            <v>Santa María--Huila</v>
          </cell>
        </row>
        <row r="901">
          <cell r="B901" t="str">
            <v>Santa Marta--Magdalena</v>
          </cell>
        </row>
        <row r="902">
          <cell r="B902" t="str">
            <v>Santa Rosa De Cabal</v>
          </cell>
        </row>
        <row r="903">
          <cell r="B903" t="str">
            <v>Santa Rosa De Osos</v>
          </cell>
        </row>
        <row r="904">
          <cell r="B904" t="str">
            <v>Santa Rosa De Viterbo</v>
          </cell>
        </row>
        <row r="905">
          <cell r="B905" t="str">
            <v>Santa Rosa Del Sur</v>
          </cell>
        </row>
        <row r="906">
          <cell r="B906" t="str">
            <v>Santa Rosa--Bolívar</v>
          </cell>
        </row>
        <row r="907">
          <cell r="B907" t="str">
            <v>Santa Rosa--Cauca</v>
          </cell>
        </row>
        <row r="908">
          <cell r="B908" t="str">
            <v>Santa Rosalía</v>
          </cell>
        </row>
        <row r="909">
          <cell r="B909" t="str">
            <v>Santa Sofía</v>
          </cell>
        </row>
        <row r="910">
          <cell r="B910" t="str">
            <v>Santacruz</v>
          </cell>
        </row>
        <row r="911">
          <cell r="B911" t="str">
            <v>Santafé De Antioquia</v>
          </cell>
        </row>
        <row r="912">
          <cell r="B912" t="str">
            <v>Santana</v>
          </cell>
        </row>
        <row r="913">
          <cell r="B913" t="str">
            <v>Santander De Quilichao</v>
          </cell>
        </row>
        <row r="914">
          <cell r="B914" t="str">
            <v>Santiago De Tolú</v>
          </cell>
        </row>
        <row r="915">
          <cell r="B915" t="str">
            <v>Santiago--Norte de Santander</v>
          </cell>
        </row>
        <row r="916">
          <cell r="B916" t="str">
            <v>Santiago--Putumayo</v>
          </cell>
        </row>
        <row r="917">
          <cell r="B917" t="str">
            <v>Santo Domingo</v>
          </cell>
        </row>
        <row r="918">
          <cell r="B918" t="str">
            <v>Santo Tomás</v>
          </cell>
        </row>
        <row r="919">
          <cell r="B919" t="str">
            <v>Santuario</v>
          </cell>
        </row>
        <row r="920">
          <cell r="B920" t="str">
            <v>Sapuyes</v>
          </cell>
        </row>
        <row r="921">
          <cell r="B921" t="str">
            <v>Saravena</v>
          </cell>
        </row>
        <row r="922">
          <cell r="B922" t="str">
            <v>Sardinata</v>
          </cell>
        </row>
        <row r="923">
          <cell r="B923" t="str">
            <v>Sasaima</v>
          </cell>
        </row>
        <row r="924">
          <cell r="B924" t="str">
            <v>Sativanorte</v>
          </cell>
        </row>
        <row r="925">
          <cell r="B925" t="str">
            <v>Sativasur</v>
          </cell>
        </row>
        <row r="926">
          <cell r="B926" t="str">
            <v>Segovia</v>
          </cell>
        </row>
        <row r="927">
          <cell r="B927" t="str">
            <v>Sesquilé</v>
          </cell>
        </row>
        <row r="928">
          <cell r="B928" t="str">
            <v>Sevilla</v>
          </cell>
        </row>
        <row r="929">
          <cell r="B929" t="str">
            <v>Siachoque</v>
          </cell>
        </row>
        <row r="930">
          <cell r="B930" t="str">
            <v>Sibaté</v>
          </cell>
        </row>
        <row r="931">
          <cell r="B931" t="str">
            <v>Sibundoy</v>
          </cell>
        </row>
        <row r="932">
          <cell r="B932" t="str">
            <v>Silos</v>
          </cell>
        </row>
        <row r="933">
          <cell r="B933" t="str">
            <v>Silvania</v>
          </cell>
        </row>
        <row r="934">
          <cell r="B934" t="str">
            <v>Silvia</v>
          </cell>
        </row>
        <row r="935">
          <cell r="B935" t="str">
            <v>Simacota</v>
          </cell>
        </row>
        <row r="936">
          <cell r="B936" t="str">
            <v>Simijaca</v>
          </cell>
        </row>
        <row r="937">
          <cell r="B937" t="str">
            <v>Simití</v>
          </cell>
        </row>
        <row r="938">
          <cell r="B938" t="str">
            <v>Sincé</v>
          </cell>
        </row>
        <row r="939">
          <cell r="B939" t="str">
            <v>Sincelejo</v>
          </cell>
        </row>
        <row r="940">
          <cell r="B940" t="str">
            <v>Sipí</v>
          </cell>
        </row>
        <row r="941">
          <cell r="B941" t="str">
            <v>Sitionuevo</v>
          </cell>
        </row>
        <row r="942">
          <cell r="B942" t="str">
            <v>Soacha</v>
          </cell>
        </row>
        <row r="943">
          <cell r="B943" t="str">
            <v>Soatá</v>
          </cell>
        </row>
        <row r="944">
          <cell r="B944" t="str">
            <v>Socha</v>
          </cell>
        </row>
        <row r="945">
          <cell r="B945" t="str">
            <v>Socorro</v>
          </cell>
        </row>
        <row r="946">
          <cell r="B946" t="str">
            <v>Socotá</v>
          </cell>
        </row>
        <row r="947">
          <cell r="B947" t="str">
            <v>Sogamoso</v>
          </cell>
        </row>
        <row r="948">
          <cell r="B948" t="str">
            <v>Solano</v>
          </cell>
        </row>
        <row r="949">
          <cell r="B949" t="str">
            <v>Soledad</v>
          </cell>
        </row>
        <row r="950">
          <cell r="B950" t="str">
            <v>Solita</v>
          </cell>
        </row>
        <row r="951">
          <cell r="B951" t="str">
            <v>Somondoco</v>
          </cell>
        </row>
        <row r="952">
          <cell r="B952" t="str">
            <v>Sonson</v>
          </cell>
        </row>
        <row r="953">
          <cell r="B953" t="str">
            <v>Sopetrán</v>
          </cell>
        </row>
        <row r="954">
          <cell r="B954" t="str">
            <v>Soplaviento</v>
          </cell>
        </row>
        <row r="955">
          <cell r="B955" t="str">
            <v>Sopó</v>
          </cell>
        </row>
        <row r="956">
          <cell r="B956" t="str">
            <v>Sora</v>
          </cell>
        </row>
        <row r="957">
          <cell r="B957" t="str">
            <v>Soracá</v>
          </cell>
        </row>
        <row r="958">
          <cell r="B958" t="str">
            <v>Sotaquirá</v>
          </cell>
        </row>
        <row r="959">
          <cell r="B959" t="str">
            <v>Sotara</v>
          </cell>
        </row>
        <row r="960">
          <cell r="B960" t="str">
            <v>Suaita</v>
          </cell>
        </row>
        <row r="961">
          <cell r="B961" t="str">
            <v>Suan</v>
          </cell>
        </row>
        <row r="962">
          <cell r="B962" t="str">
            <v>Suarez</v>
          </cell>
        </row>
        <row r="963">
          <cell r="B963" t="str">
            <v>Suárez</v>
          </cell>
        </row>
        <row r="964">
          <cell r="B964" t="str">
            <v>Suaza</v>
          </cell>
        </row>
        <row r="965">
          <cell r="B965" t="str">
            <v>Subachoque</v>
          </cell>
        </row>
        <row r="966">
          <cell r="B966" t="str">
            <v>Sucre</v>
          </cell>
        </row>
        <row r="967">
          <cell r="B967" t="str">
            <v>Sucre--Cauca</v>
          </cell>
        </row>
        <row r="968">
          <cell r="B968" t="str">
            <v>Sucre--Sucre</v>
          </cell>
        </row>
        <row r="969">
          <cell r="B969" t="str">
            <v>Suesca</v>
          </cell>
        </row>
        <row r="970">
          <cell r="B970" t="str">
            <v>Supatá</v>
          </cell>
        </row>
        <row r="971">
          <cell r="B971" t="str">
            <v>Supía</v>
          </cell>
        </row>
        <row r="972">
          <cell r="B972" t="str">
            <v>Suratá</v>
          </cell>
        </row>
        <row r="973">
          <cell r="B973" t="str">
            <v>Susa</v>
          </cell>
        </row>
        <row r="974">
          <cell r="B974" t="str">
            <v>Susacón</v>
          </cell>
        </row>
        <row r="975">
          <cell r="B975" t="str">
            <v>Sutamarchán</v>
          </cell>
        </row>
        <row r="976">
          <cell r="B976" t="str">
            <v>Sutatausa</v>
          </cell>
        </row>
        <row r="977">
          <cell r="B977" t="str">
            <v>Sutatenza</v>
          </cell>
        </row>
        <row r="978">
          <cell r="B978" t="str">
            <v>Tabio</v>
          </cell>
        </row>
        <row r="979">
          <cell r="B979" t="str">
            <v>Tadó</v>
          </cell>
        </row>
        <row r="980">
          <cell r="B980" t="str">
            <v>Talaigua Nuevo</v>
          </cell>
        </row>
        <row r="981">
          <cell r="B981" t="str">
            <v>Tamalameque</v>
          </cell>
        </row>
        <row r="982">
          <cell r="B982" t="str">
            <v>Támara</v>
          </cell>
        </row>
        <row r="983">
          <cell r="B983" t="str">
            <v>Tame</v>
          </cell>
        </row>
        <row r="984">
          <cell r="B984" t="str">
            <v>Támesis</v>
          </cell>
        </row>
        <row r="985">
          <cell r="B985" t="str">
            <v>Taminango</v>
          </cell>
        </row>
        <row r="986">
          <cell r="B986" t="str">
            <v>Tangua</v>
          </cell>
        </row>
        <row r="987">
          <cell r="B987" t="str">
            <v>Taraira</v>
          </cell>
        </row>
        <row r="988">
          <cell r="B988" t="str">
            <v>Tarapacá</v>
          </cell>
        </row>
        <row r="989">
          <cell r="B989" t="str">
            <v>Tarazá</v>
          </cell>
        </row>
        <row r="990">
          <cell r="B990" t="str">
            <v>Tarqui</v>
          </cell>
        </row>
        <row r="991">
          <cell r="B991" t="str">
            <v>Tarso</v>
          </cell>
        </row>
        <row r="992">
          <cell r="B992" t="str">
            <v>Tasco</v>
          </cell>
        </row>
        <row r="993">
          <cell r="B993" t="str">
            <v>Tauramena</v>
          </cell>
        </row>
        <row r="994">
          <cell r="B994" t="str">
            <v>Tausa</v>
          </cell>
        </row>
        <row r="995">
          <cell r="B995" t="str">
            <v>Tello</v>
          </cell>
        </row>
        <row r="996">
          <cell r="B996" t="str">
            <v>Tena</v>
          </cell>
        </row>
        <row r="997">
          <cell r="B997" t="str">
            <v>Tenerife</v>
          </cell>
        </row>
        <row r="998">
          <cell r="B998" t="str">
            <v>Tenjo</v>
          </cell>
        </row>
        <row r="999">
          <cell r="B999" t="str">
            <v>Tenza</v>
          </cell>
        </row>
        <row r="1000">
          <cell r="B1000" t="str">
            <v>Teorama</v>
          </cell>
        </row>
        <row r="1001">
          <cell r="B1001" t="str">
            <v>Teruel</v>
          </cell>
        </row>
        <row r="1002">
          <cell r="B1002" t="str">
            <v>Tesalia</v>
          </cell>
        </row>
        <row r="1003">
          <cell r="B1003" t="str">
            <v>Tibacuy</v>
          </cell>
        </row>
        <row r="1004">
          <cell r="B1004" t="str">
            <v>Tibaná</v>
          </cell>
        </row>
        <row r="1005">
          <cell r="B1005" t="str">
            <v>Tibasosa</v>
          </cell>
        </row>
        <row r="1006">
          <cell r="B1006" t="str">
            <v>Tibirita</v>
          </cell>
        </row>
        <row r="1007">
          <cell r="B1007" t="str">
            <v>Tibú</v>
          </cell>
        </row>
        <row r="1008">
          <cell r="B1008" t="str">
            <v>Tierralta</v>
          </cell>
        </row>
        <row r="1009">
          <cell r="B1009" t="str">
            <v>Timaná</v>
          </cell>
        </row>
        <row r="1010">
          <cell r="B1010" t="str">
            <v>Timbío</v>
          </cell>
        </row>
        <row r="1011">
          <cell r="B1011" t="str">
            <v>Timbiquí</v>
          </cell>
        </row>
        <row r="1012">
          <cell r="B1012" t="str">
            <v>Tinjacá</v>
          </cell>
        </row>
        <row r="1013">
          <cell r="B1013" t="str">
            <v>Tipacoque</v>
          </cell>
        </row>
        <row r="1014">
          <cell r="B1014" t="str">
            <v>Tiquisio</v>
          </cell>
        </row>
        <row r="1015">
          <cell r="B1015" t="str">
            <v>Titiribí</v>
          </cell>
        </row>
        <row r="1016">
          <cell r="B1016" t="str">
            <v>Toca</v>
          </cell>
        </row>
        <row r="1017">
          <cell r="B1017" t="str">
            <v>Tocaima</v>
          </cell>
        </row>
        <row r="1018">
          <cell r="B1018" t="str">
            <v>Tocancipá</v>
          </cell>
        </row>
        <row r="1019">
          <cell r="B1019" t="str">
            <v>Togüí</v>
          </cell>
        </row>
        <row r="1020">
          <cell r="B1020" t="str">
            <v>Toledo--Antioquia</v>
          </cell>
        </row>
        <row r="1021">
          <cell r="B1021" t="str">
            <v>Toledo--Norte de Santander</v>
          </cell>
        </row>
        <row r="1022">
          <cell r="B1022" t="str">
            <v>Tolú Viejo</v>
          </cell>
        </row>
        <row r="1023">
          <cell r="B1023" t="str">
            <v>Tona</v>
          </cell>
        </row>
        <row r="1024">
          <cell r="B1024" t="str">
            <v>Tópaga</v>
          </cell>
        </row>
        <row r="1025">
          <cell r="B1025" t="str">
            <v>Topaipí</v>
          </cell>
        </row>
        <row r="1026">
          <cell r="B1026" t="str">
            <v>Toribio</v>
          </cell>
        </row>
        <row r="1027">
          <cell r="B1027" t="str">
            <v>Toro</v>
          </cell>
        </row>
        <row r="1028">
          <cell r="B1028" t="str">
            <v>Tota</v>
          </cell>
        </row>
        <row r="1029">
          <cell r="B1029" t="str">
            <v>Totoró</v>
          </cell>
        </row>
        <row r="1030">
          <cell r="B1030" t="str">
            <v>Trinidad</v>
          </cell>
        </row>
        <row r="1031">
          <cell r="B1031" t="str">
            <v>Trujillo</v>
          </cell>
        </row>
        <row r="1032">
          <cell r="B1032" t="str">
            <v>Tubará</v>
          </cell>
        </row>
        <row r="1033">
          <cell r="B1033" t="str">
            <v>Tuluá</v>
          </cell>
        </row>
        <row r="1034">
          <cell r="B1034" t="str">
            <v>Tumaco</v>
          </cell>
        </row>
        <row r="1035">
          <cell r="B1035" t="str">
            <v>Tunja</v>
          </cell>
        </row>
        <row r="1036">
          <cell r="B1036" t="str">
            <v>Tununguá</v>
          </cell>
        </row>
        <row r="1037">
          <cell r="B1037" t="str">
            <v>Túquerres</v>
          </cell>
        </row>
        <row r="1038">
          <cell r="B1038" t="str">
            <v>Turbaco</v>
          </cell>
        </row>
        <row r="1039">
          <cell r="B1039" t="str">
            <v>Turbaná</v>
          </cell>
        </row>
        <row r="1040">
          <cell r="B1040" t="str">
            <v>Turbo</v>
          </cell>
        </row>
        <row r="1041">
          <cell r="B1041" t="str">
            <v>Turmequé</v>
          </cell>
        </row>
        <row r="1042">
          <cell r="B1042" t="str">
            <v>Tuta</v>
          </cell>
        </row>
        <row r="1043">
          <cell r="B1043" t="str">
            <v>Tutazá</v>
          </cell>
        </row>
        <row r="1044">
          <cell r="B1044" t="str">
            <v>Ubalá</v>
          </cell>
        </row>
        <row r="1045">
          <cell r="B1045" t="str">
            <v>Ubaque</v>
          </cell>
        </row>
        <row r="1046">
          <cell r="B1046" t="str">
            <v>Ulloa</v>
          </cell>
        </row>
        <row r="1047">
          <cell r="B1047" t="str">
            <v>Umbita</v>
          </cell>
        </row>
        <row r="1048">
          <cell r="B1048" t="str">
            <v>Une</v>
          </cell>
        </row>
        <row r="1049">
          <cell r="B1049" t="str">
            <v>Unguía</v>
          </cell>
        </row>
        <row r="1050">
          <cell r="B1050" t="str">
            <v>Unión Panamericana</v>
          </cell>
        </row>
        <row r="1051">
          <cell r="B1051" t="str">
            <v>Uramita</v>
          </cell>
        </row>
        <row r="1052">
          <cell r="B1052" t="str">
            <v>Uribe</v>
          </cell>
        </row>
        <row r="1053">
          <cell r="B1053" t="str">
            <v>Uribia</v>
          </cell>
        </row>
        <row r="1054">
          <cell r="B1054" t="str">
            <v>Urrao</v>
          </cell>
        </row>
        <row r="1055">
          <cell r="B1055" t="str">
            <v>Urumita</v>
          </cell>
        </row>
        <row r="1056">
          <cell r="B1056" t="str">
            <v>Usiacurí</v>
          </cell>
        </row>
        <row r="1057">
          <cell r="B1057" t="str">
            <v>Útica</v>
          </cell>
        </row>
        <row r="1058">
          <cell r="B1058" t="str">
            <v>Valdivia</v>
          </cell>
        </row>
        <row r="1059">
          <cell r="B1059" t="str">
            <v>Valencia</v>
          </cell>
        </row>
        <row r="1060">
          <cell r="B1060" t="str">
            <v>Valle De San José</v>
          </cell>
        </row>
        <row r="1061">
          <cell r="B1061" t="str">
            <v>Valle De San Juan</v>
          </cell>
        </row>
        <row r="1062">
          <cell r="B1062" t="str">
            <v>Valle Del Guamuez</v>
          </cell>
        </row>
        <row r="1063">
          <cell r="B1063" t="str">
            <v>Valledupar</v>
          </cell>
        </row>
        <row r="1064">
          <cell r="B1064" t="str">
            <v>Valparaiso</v>
          </cell>
        </row>
        <row r="1065">
          <cell r="B1065" t="str">
            <v>Valparaíso</v>
          </cell>
        </row>
        <row r="1066">
          <cell r="B1066" t="str">
            <v>Vegachí</v>
          </cell>
        </row>
        <row r="1067">
          <cell r="B1067" t="str">
            <v>Vélez</v>
          </cell>
        </row>
        <row r="1068">
          <cell r="B1068" t="str">
            <v>Venadillo</v>
          </cell>
        </row>
        <row r="1069">
          <cell r="B1069" t="str">
            <v>Venecia--Antioquia</v>
          </cell>
        </row>
        <row r="1070">
          <cell r="B1070" t="str">
            <v>Venecia--Cundinamarca</v>
          </cell>
        </row>
        <row r="1071">
          <cell r="B1071" t="str">
            <v>Ventaquemada</v>
          </cell>
        </row>
        <row r="1072">
          <cell r="B1072" t="str">
            <v>Vergara</v>
          </cell>
        </row>
        <row r="1073">
          <cell r="B1073" t="str">
            <v>Versalles</v>
          </cell>
        </row>
        <row r="1074">
          <cell r="B1074" t="str">
            <v>Vetas</v>
          </cell>
        </row>
        <row r="1075">
          <cell r="B1075" t="str">
            <v>Vianí</v>
          </cell>
        </row>
        <row r="1076">
          <cell r="B1076" t="str">
            <v>Victoria</v>
          </cell>
        </row>
        <row r="1077">
          <cell r="B1077" t="str">
            <v>Vigía Del Fuerte</v>
          </cell>
        </row>
        <row r="1078">
          <cell r="B1078" t="str">
            <v>Vijes</v>
          </cell>
        </row>
        <row r="1079">
          <cell r="B1079" t="str">
            <v>Villa Caro</v>
          </cell>
        </row>
        <row r="1080">
          <cell r="B1080" t="str">
            <v>Villa De Leyva</v>
          </cell>
        </row>
        <row r="1081">
          <cell r="B1081" t="str">
            <v>Villa De San Diego De Ubate</v>
          </cell>
        </row>
        <row r="1082">
          <cell r="B1082" t="str">
            <v>Villa Del Rosario</v>
          </cell>
        </row>
        <row r="1083">
          <cell r="B1083" t="str">
            <v>Villa Rica</v>
          </cell>
        </row>
        <row r="1084">
          <cell r="B1084" t="str">
            <v>Villagarzón</v>
          </cell>
        </row>
        <row r="1085">
          <cell r="B1085" t="str">
            <v>Villagómez</v>
          </cell>
        </row>
        <row r="1086">
          <cell r="B1086" t="str">
            <v>Villahermosa</v>
          </cell>
        </row>
        <row r="1087">
          <cell r="B1087" t="str">
            <v>Villamaría</v>
          </cell>
        </row>
        <row r="1088">
          <cell r="B1088" t="str">
            <v>Villanueva--Bolívar</v>
          </cell>
        </row>
        <row r="1089">
          <cell r="B1089" t="str">
            <v>Villanueva--Casanare</v>
          </cell>
        </row>
        <row r="1090">
          <cell r="B1090" t="str">
            <v>Villanueva--La Guajira</v>
          </cell>
        </row>
        <row r="1091">
          <cell r="B1091" t="str">
            <v>Villanueva--Santander</v>
          </cell>
        </row>
        <row r="1092">
          <cell r="B1092" t="str">
            <v>Villapinzón</v>
          </cell>
        </row>
        <row r="1093">
          <cell r="B1093" t="str">
            <v>Villarrica</v>
          </cell>
        </row>
        <row r="1094">
          <cell r="B1094" t="str">
            <v>Villavicencio</v>
          </cell>
        </row>
        <row r="1095">
          <cell r="B1095" t="str">
            <v>Villavieja</v>
          </cell>
        </row>
        <row r="1096">
          <cell r="B1096" t="str">
            <v>Villeta</v>
          </cell>
        </row>
        <row r="1097">
          <cell r="B1097" t="str">
            <v>Viotá</v>
          </cell>
        </row>
        <row r="1098">
          <cell r="B1098" t="str">
            <v>Viracachá</v>
          </cell>
        </row>
        <row r="1099">
          <cell r="B1099" t="str">
            <v>Vistahermosa</v>
          </cell>
        </row>
        <row r="1100">
          <cell r="B1100" t="str">
            <v>Viterbo</v>
          </cell>
        </row>
        <row r="1101">
          <cell r="B1101" t="str">
            <v>Yacopí</v>
          </cell>
        </row>
        <row r="1102">
          <cell r="B1102" t="str">
            <v>Yacuanquer</v>
          </cell>
        </row>
        <row r="1103">
          <cell r="B1103" t="str">
            <v>Yaguará</v>
          </cell>
        </row>
        <row r="1104">
          <cell r="B1104" t="str">
            <v>Yalí</v>
          </cell>
        </row>
        <row r="1105">
          <cell r="B1105" t="str">
            <v>Yarumal</v>
          </cell>
        </row>
        <row r="1106">
          <cell r="B1106" t="str">
            <v>Yavaraté</v>
          </cell>
        </row>
        <row r="1107">
          <cell r="B1107" t="str">
            <v>Yolombó</v>
          </cell>
        </row>
        <row r="1108">
          <cell r="B1108" t="str">
            <v>Yondó</v>
          </cell>
        </row>
        <row r="1109">
          <cell r="B1109" t="str">
            <v>Yopal</v>
          </cell>
        </row>
        <row r="1110">
          <cell r="B1110" t="str">
            <v>Yotoco</v>
          </cell>
        </row>
        <row r="1111">
          <cell r="B1111" t="str">
            <v>Yumbo</v>
          </cell>
        </row>
        <row r="1112">
          <cell r="B1112" t="str">
            <v>Zambrano</v>
          </cell>
        </row>
        <row r="1113">
          <cell r="B1113" t="str">
            <v>Zapatoca</v>
          </cell>
        </row>
        <row r="1114">
          <cell r="B1114" t="str">
            <v>Zapayán</v>
          </cell>
        </row>
        <row r="1115">
          <cell r="B1115" t="str">
            <v>Zaragoza</v>
          </cell>
        </row>
        <row r="1116">
          <cell r="B1116" t="str">
            <v>Zarzal</v>
          </cell>
        </row>
        <row r="1117">
          <cell r="B1117" t="str">
            <v>Zetaquira</v>
          </cell>
        </row>
        <row r="1118">
          <cell r="B1118" t="str">
            <v>Zipacón</v>
          </cell>
        </row>
        <row r="1119">
          <cell r="B1119" t="str">
            <v>Zipaquirá</v>
          </cell>
        </row>
        <row r="1120">
          <cell r="B1120" t="str">
            <v>Zona Bananera</v>
          </cell>
        </row>
      </sheetData>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Entidades Financiadoras"/>
      <sheetName val="Control"/>
      <sheetName val="tipos_entidad"/>
      <sheetName val="tipo_recurso"/>
      <sheetName val="Indicadores de Ciencia"/>
      <sheetName val="Indicadores de Empleo"/>
      <sheetName val="Indicadores de Eficiencia"/>
      <sheetName val="Unidades"/>
      <sheetName val="Indicadores de Producto"/>
      <sheetName val="Indicadores de Impacto"/>
      <sheetName val="Indicadores Gestión"/>
      <sheetName val="Listado"/>
      <sheetName val="Hoja1"/>
    </sheetNames>
    <sheetDataSet>
      <sheetData sheetId="0"/>
      <sheetData sheetId="1"/>
      <sheetData sheetId="2"/>
      <sheetData sheetId="3"/>
      <sheetData sheetId="4"/>
      <sheetData sheetId="5"/>
      <sheetData sheetId="6"/>
      <sheetData sheetId="7">
        <row r="1">
          <cell r="A1" t="str">
            <v>Nacional</v>
          </cell>
        </row>
        <row r="2">
          <cell r="A2" t="str">
            <v>Departamental</v>
          </cell>
        </row>
        <row r="3">
          <cell r="A3" t="str">
            <v>Municipal</v>
          </cell>
        </row>
        <row r="4">
          <cell r="A4" t="str">
            <v>fondo nacional de regalías</v>
          </cell>
        </row>
        <row r="5">
          <cell r="A5" t="str">
            <v>Otras</v>
          </cell>
        </row>
      </sheetData>
      <sheetData sheetId="8">
        <row r="1">
          <cell r="A1" t="str">
            <v>Recursos Ordinarios</v>
          </cell>
        </row>
        <row r="2">
          <cell r="A2" t="str">
            <v>Cooperación Técnica</v>
          </cell>
        </row>
        <row r="3">
          <cell r="A3" t="str">
            <v>Crédito</v>
          </cell>
        </row>
        <row r="4">
          <cell r="A4" t="str">
            <v>Contrapartida Crédito</v>
          </cell>
        </row>
        <row r="5">
          <cell r="A5" t="str">
            <v>Recursos Propios</v>
          </cell>
        </row>
        <row r="6">
          <cell r="A6" t="str">
            <v>Recursos de Capital</v>
          </cell>
        </row>
        <row r="7">
          <cell r="A7" t="str">
            <v>Recursos Corrientes</v>
          </cell>
        </row>
        <row r="8">
          <cell r="A8" t="str">
            <v>Recursos Parafiscales</v>
          </cell>
        </row>
      </sheetData>
      <sheetData sheetId="9">
        <row r="2">
          <cell r="B2" t="str">
            <v>CYT000 EL PROYECTO NO REALIZARA NINGUNA ACTIVIDAD DE CIENCIA, TECNOLOGIA O INNOVACION</v>
          </cell>
        </row>
      </sheetData>
      <sheetData sheetId="10">
        <row r="2">
          <cell r="B2" t="str">
            <v>GEG001 GENERACION DE PODER ADQUISITIVO</v>
          </cell>
        </row>
      </sheetData>
      <sheetData sheetId="11"/>
      <sheetData sheetId="12">
        <row r="1">
          <cell r="A1" t="str">
            <v>amperio</v>
          </cell>
        </row>
        <row r="2">
          <cell r="A2" t="str">
            <v>bar</v>
          </cell>
        </row>
        <row r="3">
          <cell r="A3" t="str">
            <v>becquerel</v>
          </cell>
        </row>
        <row r="4">
          <cell r="A4" t="str">
            <v>bytes sobre segundo</v>
          </cell>
        </row>
        <row r="5">
          <cell r="A5" t="str">
            <v>candela</v>
          </cell>
        </row>
        <row r="6">
          <cell r="A6" t="str">
            <v>centímetro</v>
          </cell>
        </row>
        <row r="7">
          <cell r="A7" t="str">
            <v>centímetro cuadrado</v>
          </cell>
        </row>
        <row r="8">
          <cell r="A8" t="str">
            <v>centímetro cúbico</v>
          </cell>
        </row>
        <row r="9">
          <cell r="A9" t="str">
            <v>culombio</v>
          </cell>
        </row>
        <row r="10">
          <cell r="A10" t="str">
            <v>día</v>
          </cell>
        </row>
        <row r="11">
          <cell r="A11" t="str">
            <v>doce meses</v>
          </cell>
        </row>
        <row r="12">
          <cell r="A12" t="str">
            <v>electronvoltio</v>
          </cell>
        </row>
        <row r="13">
          <cell r="A13" t="str">
            <v>estereorradián</v>
          </cell>
        </row>
        <row r="14">
          <cell r="A14" t="str">
            <v>faradio</v>
          </cell>
        </row>
        <row r="15">
          <cell r="A15" t="str">
            <v>gigahercio</v>
          </cell>
        </row>
        <row r="16">
          <cell r="A16" t="str">
            <v>grado</v>
          </cell>
        </row>
        <row r="17">
          <cell r="A17" t="str">
            <v>grado Celsius</v>
          </cell>
        </row>
        <row r="18">
          <cell r="A18" t="str">
            <v>gramo</v>
          </cell>
        </row>
        <row r="19">
          <cell r="A19" t="str">
            <v>gramo por centímetro cúbico</v>
          </cell>
        </row>
        <row r="20">
          <cell r="A20" t="str">
            <v>gray</v>
          </cell>
        </row>
        <row r="21">
          <cell r="A21" t="str">
            <v>hectárea</v>
          </cell>
        </row>
        <row r="22">
          <cell r="A22" t="str">
            <v>henrio</v>
          </cell>
        </row>
        <row r="23">
          <cell r="A23" t="str">
            <v>hercio</v>
          </cell>
        </row>
        <row r="24">
          <cell r="A24" t="str">
            <v>hora</v>
          </cell>
        </row>
        <row r="25">
          <cell r="A25" t="str">
            <v>joule por kelvin</v>
          </cell>
        </row>
        <row r="26">
          <cell r="A26" t="str">
            <v>joule por kilogramo kelvin</v>
          </cell>
        </row>
        <row r="27">
          <cell r="A27" t="str">
            <v>julio</v>
          </cell>
        </row>
        <row r="28">
          <cell r="A28" t="str">
            <v>kelvin</v>
          </cell>
        </row>
        <row r="29">
          <cell r="A29" t="str">
            <v>kilogramo</v>
          </cell>
        </row>
        <row r="30">
          <cell r="A30" t="str">
            <v>kilogramo por metro cúbico</v>
          </cell>
        </row>
        <row r="31">
          <cell r="A31" t="str">
            <v>kilohercio</v>
          </cell>
        </row>
        <row r="32">
          <cell r="A32" t="str">
            <v>kilómetro</v>
          </cell>
        </row>
        <row r="33">
          <cell r="A33" t="str">
            <v>kilometro cuadrado</v>
          </cell>
        </row>
        <row r="34">
          <cell r="A34" t="str">
            <v>kilómetro por hora</v>
          </cell>
        </row>
        <row r="35">
          <cell r="A35" t="str">
            <v>kilovatio</v>
          </cell>
        </row>
        <row r="36">
          <cell r="A36" t="str">
            <v>litro</v>
          </cell>
        </row>
        <row r="37">
          <cell r="A37" t="str">
            <v>lumen</v>
          </cell>
        </row>
        <row r="38">
          <cell r="A38" t="str">
            <v>lx</v>
          </cell>
        </row>
        <row r="39">
          <cell r="A39" t="str">
            <v>megahercio</v>
          </cell>
        </row>
        <row r="40">
          <cell r="A40" t="str">
            <v>megavatio</v>
          </cell>
        </row>
        <row r="41">
          <cell r="A41" t="str">
            <v>metro</v>
          </cell>
        </row>
        <row r="42">
          <cell r="A42" t="str">
            <v>metro a la potencia menos uno</v>
          </cell>
        </row>
        <row r="43">
          <cell r="A43" t="str">
            <v>metro cuadrado</v>
          </cell>
        </row>
        <row r="44">
          <cell r="A44" t="str">
            <v>metro cúbico</v>
          </cell>
        </row>
        <row r="45">
          <cell r="A45" t="str">
            <v>metro lineal</v>
          </cell>
        </row>
        <row r="46">
          <cell r="A46" t="str">
            <v>metro por segundo</v>
          </cell>
        </row>
        <row r="47">
          <cell r="A47" t="str">
            <v>metro por segundo cuadrado</v>
          </cell>
        </row>
        <row r="48">
          <cell r="A48" t="str">
            <v>microgramo</v>
          </cell>
        </row>
        <row r="49">
          <cell r="A49" t="str">
            <v>miles de pesos moneda corriente</v>
          </cell>
        </row>
        <row r="50">
          <cell r="A50" t="str">
            <v>miligramo</v>
          </cell>
        </row>
        <row r="51">
          <cell r="A51" t="str">
            <v>miligramo por metro cúbico</v>
          </cell>
        </row>
        <row r="52">
          <cell r="A52" t="str">
            <v>milímetro</v>
          </cell>
        </row>
        <row r="53">
          <cell r="A53" t="str">
            <v>milímetro cuadrado</v>
          </cell>
        </row>
        <row r="54">
          <cell r="A54" t="str">
            <v>milímetro cúbico</v>
          </cell>
        </row>
        <row r="55">
          <cell r="A55" t="str">
            <v>millones pesos moneda corriente</v>
          </cell>
        </row>
        <row r="56">
          <cell r="A56" t="str">
            <v>minuto</v>
          </cell>
        </row>
        <row r="57">
          <cell r="A57" t="str">
            <v>minuto de  ángulo plano</v>
          </cell>
        </row>
        <row r="58">
          <cell r="A58" t="str">
            <v>mol</v>
          </cell>
        </row>
        <row r="59">
          <cell r="A59" t="str">
            <v>newton</v>
          </cell>
        </row>
        <row r="60">
          <cell r="A60" t="str">
            <v>número</v>
          </cell>
        </row>
        <row r="61">
          <cell r="A61" t="str">
            <v>Pacientes por día</v>
          </cell>
        </row>
        <row r="62">
          <cell r="A62" t="str">
            <v>pascal</v>
          </cell>
        </row>
        <row r="63">
          <cell r="A63" t="str">
            <v>pascal segundo</v>
          </cell>
        </row>
        <row r="64">
          <cell r="A64" t="str">
            <v>pesos moneda corriente</v>
          </cell>
        </row>
        <row r="65">
          <cell r="A65" t="str">
            <v>porcentaje</v>
          </cell>
        </row>
        <row r="66">
          <cell r="A66" t="str">
            <v>radián</v>
          </cell>
        </row>
        <row r="67">
          <cell r="A67" t="str">
            <v>radián por segundo</v>
          </cell>
        </row>
        <row r="68">
          <cell r="A68" t="str">
            <v>radián por segundo cuadrado</v>
          </cell>
        </row>
        <row r="69">
          <cell r="A69" t="str">
            <v>segundo</v>
          </cell>
        </row>
        <row r="70">
          <cell r="A70" t="str">
            <v>segundo de  ángulo plano</v>
          </cell>
        </row>
        <row r="71">
          <cell r="A71" t="str">
            <v>siemens</v>
          </cell>
        </row>
        <row r="72">
          <cell r="A72" t="str">
            <v>siete días</v>
          </cell>
        </row>
        <row r="73">
          <cell r="A73" t="str">
            <v>sievert</v>
          </cell>
        </row>
        <row r="74">
          <cell r="A74" t="str">
            <v>tesla</v>
          </cell>
        </row>
        <row r="75">
          <cell r="A75" t="str">
            <v>tonelada</v>
          </cell>
        </row>
        <row r="76">
          <cell r="A76" t="str">
            <v>treinta días</v>
          </cell>
        </row>
        <row r="77">
          <cell r="A77" t="str">
            <v>unidad de masa atómica</v>
          </cell>
        </row>
        <row r="78">
          <cell r="A78" t="str">
            <v>Uno</v>
          </cell>
        </row>
        <row r="79">
          <cell r="A79" t="str">
            <v>valor  por un día de trabajo</v>
          </cell>
        </row>
        <row r="80">
          <cell r="A80" t="str">
            <v>vatio</v>
          </cell>
        </row>
        <row r="81">
          <cell r="A81" t="str">
            <v>voltio por metro</v>
          </cell>
        </row>
        <row r="82">
          <cell r="A82" t="str">
            <v>voltio</v>
          </cell>
        </row>
        <row r="83">
          <cell r="A83" t="str">
            <v>Vatio por metro kelvin</v>
          </cell>
        </row>
        <row r="84">
          <cell r="A84" t="str">
            <v>weber</v>
          </cell>
        </row>
      </sheetData>
      <sheetData sheetId="13">
        <row r="2">
          <cell r="B2" t="str">
            <v>01000000 SECTOR DEFENSA Y SEGURIDAD</v>
          </cell>
        </row>
      </sheetData>
      <sheetData sheetId="14">
        <row r="2">
          <cell r="B2" t="str">
            <v>SECTOR DEFENSA Y SEGURIDAD</v>
          </cell>
        </row>
      </sheetData>
      <sheetData sheetId="15">
        <row r="2">
          <cell r="B2" t="str">
            <v>01000000 SECTOR DEFENSA Y SEGURIDAD</v>
          </cell>
        </row>
        <row r="3">
          <cell r="B3" t="str">
            <v>0100G001 COBERTURA DE VIGILANCIA</v>
          </cell>
        </row>
        <row r="4">
          <cell r="B4" t="str">
            <v>0100G002 CUMPLIMIENTO DE CANTIDADES FISICAS</v>
          </cell>
        </row>
        <row r="5">
          <cell r="B5" t="str">
            <v>0100G003 CUMPLIMIENTO DE LA EJECUCION PRESUPUESTAL</v>
          </cell>
        </row>
        <row r="6">
          <cell r="B6" t="str">
            <v>02000000 SECTOR INDUSTRIA COMERCIO EXTERIOR</v>
          </cell>
        </row>
        <row r="7">
          <cell r="B7" t="str">
            <v>0200G001 PARTICIPACION DE LAS COMERCIALIZADORAS INTERNACIONALES EN LAS EXPORTACIONES DEL PAIS</v>
          </cell>
        </row>
        <row r="8">
          <cell r="B8" t="str">
            <v>03000000 SECTOR SALUD</v>
          </cell>
        </row>
        <row r="9">
          <cell r="B9" t="str">
            <v>0300G001 BECAS / CREDITO OTORGADAS A MEDICOS RESIDENTES EN ESPECIALIDADES CLINICAS DE SALUD.</v>
          </cell>
        </row>
        <row r="10">
          <cell r="B10" t="str">
            <v>0300G002 DEPARTAMENTOS Y DISTRITOS ASISTIDOS Y CAPACITADOS EN EL PLAN BASICO DE ATENCION, PAB</v>
          </cell>
        </row>
        <row r="11">
          <cell r="B11" t="str">
            <v>0300G003 DEPARTAMENTOS Y DISTRITOS CON MANEJO AUTONOMO DE RECURSOS</v>
          </cell>
        </row>
        <row r="12">
          <cell r="B12" t="str">
            <v>0300G004 MUNICIPIOS CON MANEJO AUTONOMO DE RECURSOS</v>
          </cell>
        </row>
        <row r="13">
          <cell r="B13" t="str">
            <v>0300G005 EPS PUBLICAS Y PRIVADAS QUE CUENTAN CON UN SISTEMA DE GARANTIA DE CALIDAD OPERANDO (DIFERENTES NIVELES DE DESARROLLO)</v>
          </cell>
        </row>
        <row r="14">
          <cell r="B14" t="str">
            <v>0300G006 TASA DE CIRUGIAS CANCELADAS EN HOSPITALES DE NIVEL DE ATENCION II Y III, SOBRE EL TOTAL DE PROGRAMADAS.</v>
          </cell>
        </row>
        <row r="15">
          <cell r="B15" t="str">
            <v>0300G007 EXCEDENTES RESULTADO DE LA SUBCUENTA DE COMPENSACION FOSYGA</v>
          </cell>
        </row>
        <row r="16">
          <cell r="B16" t="str">
            <v>0300G008 COFINANCIACION DE LA NACION PARA MANTENER LA COBERTURA DE REGISTRO SUBSIDIADO A NIVEL TERRITORIAL</v>
          </cell>
        </row>
        <row r="17">
          <cell r="B17" t="str">
            <v>0300G009 RELACION DE INGRESOS Y GASTOS EN LOS HOSPITALES DE II Y III NIVEL</v>
          </cell>
        </row>
        <row r="18">
          <cell r="B18" t="str">
            <v>0300G010 GASTO TOTAL HOSPITALARIO FINANCIADO CON RECURSOS PROPIOS</v>
          </cell>
        </row>
        <row r="19">
          <cell r="B19" t="str">
            <v>0300G011 MONTO TOTAL DE RECURSOS DESTINADOS A LA FINANCIACION DEL REGIMEN SUBSIDIADO</v>
          </cell>
        </row>
        <row r="20">
          <cell r="B20" t="str">
            <v>0300G012 CUMPLIMIENTO DE LA EJECUCION PRESUPUESTAL</v>
          </cell>
        </row>
        <row r="21">
          <cell r="B21" t="str">
            <v>0300G013 CUMPLIMIENTO DE LA EJECUCION PRESUPUESTAL EN ADECUACION Y DOTACION</v>
          </cell>
        </row>
        <row r="22">
          <cell r="B22" t="str">
            <v>0300G014 INVERSION EQUIPOS DE LABORATORIO</v>
          </cell>
        </row>
        <row r="23">
          <cell r="B23" t="str">
            <v>0300G015 INVERSION INSUMOS DE LABORATORIO</v>
          </cell>
        </row>
        <row r="24">
          <cell r="B24" t="str">
            <v>0300G016 INVERSION EQUIPOS DE SISTEMATIZACION Y COMUNICACION</v>
          </cell>
        </row>
        <row r="25">
          <cell r="B25" t="str">
            <v>0300G017 COSTO PROMEDIO DE CAPACITACION POR ENTIDAD TERRITORIAL</v>
          </cell>
        </row>
        <row r="26">
          <cell r="B26" t="str">
            <v>0300G018 COSTO PROMEDIO ASESORIAS DE ASISTENCIA TECNICA</v>
          </cell>
        </row>
        <row r="27">
          <cell r="B27" t="str">
            <v>0300G019 INVERSION PARA EL PROGRAMA DE ANALISIS DE CONTROL DE CALIDAD DE LOS PRODUCTOS BIOLOGICOS</v>
          </cell>
        </row>
        <row r="28">
          <cell r="B28" t="str">
            <v>0300G020 EFICIENCIA ADMINISTRATIVA</v>
          </cell>
        </row>
        <row r="29">
          <cell r="B29" t="str">
            <v>0300G021 VIGILANCIA Y CONTROL</v>
          </cell>
        </row>
        <row r="30">
          <cell r="B30" t="str">
            <v>0300G022 VISITAS DE BUENAS PRACTICAS DE MANUFACTURA, BPM</v>
          </cell>
        </row>
        <row r="31">
          <cell r="B31" t="str">
            <v>0300G023 PROGRAMA DE ANALISIS DE CONTROL DE CALIDAD</v>
          </cell>
        </row>
        <row r="32">
          <cell r="B32" t="str">
            <v>0300G024 REUNIONES TECNICO-CIENTIFICAS DE LA COMISION REVISORA</v>
          </cell>
        </row>
        <row r="33">
          <cell r="B33" t="str">
            <v>04000000 SECTOR COMUNICACIONES</v>
          </cell>
        </row>
        <row r="34">
          <cell r="B34" t="str">
            <v>0400G001 RED TELEFONICA ATENDIDA PROMEDIO POR AÑO</v>
          </cell>
        </row>
        <row r="35">
          <cell r="B35" t="str">
            <v>0400G002 REPOSICION DE EQUIPOS ELECTRONICOS RELACIONADOS CON LAS TELECOMUNICACIONES</v>
          </cell>
        </row>
        <row r="36">
          <cell r="B36" t="str">
            <v>0400G003 SERVICIOS ADMINISTRADOS EN UNA UNICA BASE DE DATOS</v>
          </cell>
        </row>
        <row r="37">
          <cell r="B37" t="str">
            <v>0400G004 INSTALACION DE TELEFONOS PUBLICOS PARA SORDOS</v>
          </cell>
        </row>
        <row r="38">
          <cell r="B38" t="str">
            <v>0400G005 EJECUCION EN CONSTRUCCION DE LA SEDE CENTRAL Y LAS TERRITORIALES DEL MINISTERIO DE COMUNICACIONES</v>
          </cell>
        </row>
        <row r="39">
          <cell r="B39" t="str">
            <v>0400G006 EJECUCION EN ADECUACION DE LA SEDE CENTRAL Y LAS TERRITORIALES DEL MINISTERIO DE COMUNICACIONES</v>
          </cell>
        </row>
        <row r="40">
          <cell r="B40" t="str">
            <v>0400G007 EJECUCION EN REMODELACION DE LA SEDE CENTRAL Y LAS TERRITORIALES DEL MINISTERIO DE COMUNICACIONES</v>
          </cell>
        </row>
        <row r="41">
          <cell r="B41" t="str">
            <v>0400G008 FUNCIONAMIENTO DE LA RADIODIFUSORA NACIONAL</v>
          </cell>
        </row>
        <row r="42">
          <cell r="B42" t="str">
            <v>0400G009 OBSERVACIONES ATENDIDAS DE LOS INFORMES FINALES DE INTERVENTORIAS DE LOS SERVICIOS DE TELECOMUNICACIONES</v>
          </cell>
        </row>
        <row r="43">
          <cell r="B43" t="str">
            <v>0400G010 INVERSION POR FUNCIONARIO CAPACITADO</v>
          </cell>
        </row>
        <row r="44">
          <cell r="B44" t="str">
            <v>0400G011 INVERSION POR FUNCIONARIO BENEFICIADO CON PROGRAMAS DE BIENESTAR SOCIAL</v>
          </cell>
        </row>
        <row r="45">
          <cell r="B45" t="str">
            <v>0400G012 INVERSION EN CORREO SOCIAL POR MUNICIPIO</v>
          </cell>
        </row>
        <row r="46">
          <cell r="B46" t="str">
            <v>0400G013 COSTO POR CONECTIVIDAD</v>
          </cell>
        </row>
        <row r="47">
          <cell r="B47" t="str">
            <v>0400G014 COSTO POR PUNTO DE TELEFONIA RURAL COMUNITARIA</v>
          </cell>
        </row>
        <row r="48">
          <cell r="B48" t="str">
            <v>0400G015 COSTO POR TELEFONO PUBLICO PARA SORDO</v>
          </cell>
        </row>
        <row r="49">
          <cell r="B49" t="str">
            <v>0400G016 COSTO POR CAPACITACION EN MANEJO DE EMISORAS COMUNITARIAS</v>
          </cell>
        </row>
        <row r="50">
          <cell r="B50" t="str">
            <v>0400G017 EQUIPOS RECIBIDOS EN DONACION PARA EL PROGRAMA DE COMPUTADORES PARA EDUCAR</v>
          </cell>
        </row>
        <row r="51">
          <cell r="B51" t="str">
            <v>0400G018 COSTO POR ESTACION RECUPERADA DE LA RADIODIFUSORA NACIONAL</v>
          </cell>
        </row>
        <row r="52">
          <cell r="B52" t="str">
            <v>0400G019 COSTO POR MONTAJE DE NUEVAS ESTACIONES DE LA RADIODIFUSORA NACIONAL</v>
          </cell>
        </row>
        <row r="53">
          <cell r="B53" t="str">
            <v>0400G020 CENTRALES DE COMPUTO EN FUNCIONAMIENTO NORMAL</v>
          </cell>
        </row>
        <row r="54">
          <cell r="B54" t="str">
            <v>0400G021 COMPUTADORES EN FUNCIONAMIENTO NORMAL</v>
          </cell>
        </row>
        <row r="55">
          <cell r="B55" t="str">
            <v>0400G022 INFRAESTRUCTURA DEL SISTEMA DE GESTION DEL ESPECTRO EN FUNCIONAMIENTO  NORMAL</v>
          </cell>
        </row>
        <row r="56">
          <cell r="B56" t="str">
            <v>0400G023 ADQUISICION DEL MAPA DIGITALIZADO DEL PAIS CON RELIEVE</v>
          </cell>
        </row>
        <row r="57">
          <cell r="B57" t="str">
            <v>0400G024 PROPUESTAS RECIBIDAS Y RESPONDIDAS POR LA COMISION DE REGULACION DE TELECOMUNICACIONES, CRT.</v>
          </cell>
        </row>
        <row r="58">
          <cell r="B58" t="str">
            <v>0400G025 CONCENTRACION DE MERCADOS O INDICE DE HIRSCHMANN-HERFINDAHL - TELEFONIA LOCAL.</v>
          </cell>
        </row>
        <row r="59">
          <cell r="B59" t="str">
            <v>0400G026 CONCENTRACION DE MERCADOS O INDICE DE HIRSCHMANN-HERFINDAHL - TELEFONIA MOVIL.</v>
          </cell>
        </row>
        <row r="60">
          <cell r="B60" t="str">
            <v>0400G027 CONCENTRACION DE MERCADOS O INDICE DE HIRSCHMANN-HERFINDAHL - TELEFONIA MOVIL.</v>
          </cell>
        </row>
        <row r="61">
          <cell r="B61" t="str">
            <v>0400G028 CONCENTRACION DE MERCADOS O INDICE DE HIRSCHMANN-HERFINDAHL - INTERNET.</v>
          </cell>
        </row>
        <row r="62">
          <cell r="B62" t="str">
            <v xml:space="preserve">0400G029 PARTICIPACIÓN ENTIDADES GUBERNAMENTALES </v>
          </cell>
        </row>
        <row r="63">
          <cell r="B63" t="str">
            <v>05000000 SECTOR MINAS Y ENERGIA</v>
          </cell>
        </row>
        <row r="64">
          <cell r="B64" t="str">
            <v>0500G001 TIEMPO DE RESPUESTA A EVENT (TR)</v>
          </cell>
        </row>
        <row r="65">
          <cell r="B65" t="str">
            <v>0500G002 PROGRAMACION PROYECTO (PP).</v>
          </cell>
        </row>
        <row r="66">
          <cell r="B66" t="str">
            <v>0500G003 KILOMETROS RED ELECTRICA ATENDIDA O MANTENIDA POR AÑO (KT).</v>
          </cell>
        </row>
        <row r="67">
          <cell r="B67" t="str">
            <v>0500G004 VALOR INVERTIDO POR KILOMETRO DE RED ELECTRICA ATENDIDA O MANTENIDA POR AÑO</v>
          </cell>
        </row>
        <row r="68">
          <cell r="B68" t="str">
            <v>0500G005 PARTICIPACION EN EL PIB (EN PESOS) DEL SECTOR ENERGETICO</v>
          </cell>
        </row>
        <row r="69">
          <cell r="B69" t="str">
            <v>0500G006 ENERGIA ELECTRICA QUE SE PIERDE POR TRANSMISION</v>
          </cell>
        </row>
        <row r="70">
          <cell r="B70" t="str">
            <v>0500G007 ENERGIA ELECTRICA QUE SE PIERDE POR DISTRIBUCION</v>
          </cell>
        </row>
        <row r="71">
          <cell r="B71" t="str">
            <v>0500G008 PROYECTOS CON INCORPORACION DE LA VARIABLE AMBIENTAL DEL SECTOR ENERGETICO</v>
          </cell>
        </row>
        <row r="72">
          <cell r="B72" t="str">
            <v>0500G009 ATENCION A USUARIOS BRINDANDO INFORMACION OPORTUNA DEL SECTOR MINERO - ENERGETICO</v>
          </cell>
        </row>
        <row r="73">
          <cell r="B73" t="str">
            <v>0500G010 NIVEL DE AVANCE DEL DESARROLLO DEL SISTEMA DE INFORMACION ENERGETICO</v>
          </cell>
        </row>
        <row r="74">
          <cell r="B74" t="str">
            <v>0500G011 RACIONAMIENTO DE GASES COMBUSTIBLES Y COMBUSTIBLES LIQUIDOS</v>
          </cell>
        </row>
        <row r="75">
          <cell r="B75" t="str">
            <v>0500G012 RACIONAMIENTO ENERGETICO EN ZONAS INTERCONECTADAS</v>
          </cell>
        </row>
        <row r="76">
          <cell r="B76" t="str">
            <v>0500G013 CONSULTAS A LA PAGINA WEB</v>
          </cell>
        </row>
        <row r="77">
          <cell r="B77" t="str">
            <v>0500G014 UTILIZACION DE LA CAPACIDAD DE RED</v>
          </cell>
        </row>
        <row r="78">
          <cell r="B78" t="str">
            <v>0500G015 NUEVAS EMPRESAS COMPETITIVAS</v>
          </cell>
        </row>
        <row r="79">
          <cell r="B79" t="str">
            <v>0500G016 SEGUIMIENTO A LA PROGRAMACION DE PROYECTO</v>
          </cell>
        </row>
        <row r="80">
          <cell r="B80" t="str">
            <v>0500G017 SEGUIMIENTO A LA PROGRAMACION DE LA INVERSION PROYECTO</v>
          </cell>
        </row>
        <row r="81">
          <cell r="B81" t="str">
            <v>0500G018 INTERRUPCIONES EN EL SERVICIO DE ENERGIA</v>
          </cell>
        </row>
        <row r="82">
          <cell r="B82" t="str">
            <v>0500G019 TIEMPO DE INTERRUPCION DEL SERVICIO DE ENERGIA</v>
          </cell>
        </row>
        <row r="83">
          <cell r="B83" t="str">
            <v>0500G020 RECLAMOS AL SERVICIO</v>
          </cell>
        </row>
        <row r="84">
          <cell r="B84" t="str">
            <v>0500G021 RECLAMOS AL SERVICIO DE ENERGIA ELECTRICA</v>
          </cell>
        </row>
        <row r="85">
          <cell r="B85" t="str">
            <v>0500G022 SANCIONES POR EL INCUMPLIMIENTO DE LA NORMATIVIDAD</v>
          </cell>
        </row>
        <row r="86">
          <cell r="B86" t="str">
            <v>0500G023 CUMPLIMIENTO EN EL REPORTE DE ENTREGA DE LA LIQUIDACION DE SUBSIDIOS</v>
          </cell>
        </row>
        <row r="87">
          <cell r="B87" t="str">
            <v>0500G024 PRODUCCION DE ENERGIA ELECTRICA</v>
          </cell>
        </row>
        <row r="88">
          <cell r="B88" t="str">
            <v>0500G025 ENERGIA ELECTRICA QUE SE PIERDE POR TRANSMISION (EN PORCENTAJE)</v>
          </cell>
        </row>
        <row r="89">
          <cell r="B89" t="str">
            <v>0500G026 ENERGIA ELECTRICA QUE SE PIERDE POR DISTRIBUCION (EN PORCENTAJE)</v>
          </cell>
        </row>
        <row r="90">
          <cell r="B90" t="str">
            <v>0500G027 INVERSION EN UNIDAD DE KM DE LA RED ELECTRICA CONSTRUIDA POR AÑO EN ZONAS NO INTERCONECTADAS,  ZNI</v>
          </cell>
        </row>
        <row r="91">
          <cell r="B91" t="str">
            <v>0500G028 VALOR INVERTIDO EN KWH GENERADO POR AÑO EN ZONAS NO INTERCONECTADAS, ZNI.</v>
          </cell>
        </row>
        <row r="92">
          <cell r="B92" t="str">
            <v>0500G029 COSTO DE INVERSION EN LA ESTRUCTURACION E IMPLEMENTACION DE ESQUEMAS EMPRESARIALES EN LAS ZNI</v>
          </cell>
        </row>
        <row r="93">
          <cell r="B93" t="str">
            <v>0500G030 EJECUCION DE PRESUPUESTO EN PROYECTOS ORIENTADOS A IMPLEMENTAR EL  PNDM.</v>
          </cell>
        </row>
        <row r="94">
          <cell r="B94" t="str">
            <v>0500G031 CUMPLIMIENTO DE LAS ASESORIAS PROGRAMADAS</v>
          </cell>
        </row>
        <row r="95">
          <cell r="B95" t="str">
            <v>0500G032 CUMPLIMIENTO DE LAS TAREAS ESTABLECIDAS EN EL PLAN OPERATIVO ANUAL</v>
          </cell>
        </row>
        <row r="96">
          <cell r="B96" t="str">
            <v>0500G033 CUMPLIMIENTO DE LOS PROGRAMAS DE CAPACITACION</v>
          </cell>
        </row>
        <row r="97">
          <cell r="B97" t="str">
            <v>0500G034 NIVEL DE EJECUCION DE LOS PROYECTOS DE MINERIA ESPECIAL PROGRAMADOS</v>
          </cell>
        </row>
        <row r="98">
          <cell r="B98" t="str">
            <v>0500G035 AVANCE EN COMPONENTES PARA EL DESARROLLO DE LA IMPLEMENTACION DEL SISTEMA DE INFORMACION MINERO</v>
          </cell>
        </row>
        <row r="99">
          <cell r="B99" t="str">
            <v>0500G036 GRADO DE IMPLEMENTACION DEL PLAN NACIONAL DE DESARROLLO MINERO, PNDM</v>
          </cell>
        </row>
        <row r="100">
          <cell r="B100" t="str">
            <v>0500G037 INVERSION DE LA ENTIDAD EN ESTUDIOS</v>
          </cell>
        </row>
        <row r="101">
          <cell r="B101" t="str">
            <v>0500G038 VALOR INVERTIDO EN MANTENIMIENTO DE RED ELECTRICA ATENDIDA POR AÑO</v>
          </cell>
        </row>
        <row r="102">
          <cell r="B102" t="str">
            <v>06000000 SECTOR TRANSPORTE</v>
          </cell>
        </row>
        <row r="103">
          <cell r="B103" t="str">
            <v>0600G001 INTERRUPCION DE SERVICIOS INFORMATICOS</v>
          </cell>
        </row>
        <row r="104">
          <cell r="B104" t="str">
            <v>0600G002 PROGRAMACION DE PROYECTOS</v>
          </cell>
        </row>
        <row r="105">
          <cell r="B105" t="str">
            <v>0600G003 SOLICITUDES DE CAPACITACION ATENDIDAS</v>
          </cell>
        </row>
        <row r="106">
          <cell r="B106" t="str">
            <v>0600G004 APROPIACION DE RECURSOS</v>
          </cell>
        </row>
        <row r="107">
          <cell r="B107" t="str">
            <v>0600G005 SEGUIMIENTO A LA PROGRAMACION DE PROYECTOS</v>
          </cell>
        </row>
        <row r="108">
          <cell r="B108" t="str">
            <v>0600G006 COSTO INVERTIDO VS COSTO PROGRAMADO PUENTE</v>
          </cell>
        </row>
        <row r="109">
          <cell r="B109" t="str">
            <v>0600G007 COSTOS DE MANTENIMIENTO DE LA INFRAESTRUCTURA COMPUTACIONAL</v>
          </cell>
        </row>
        <row r="110">
          <cell r="B110" t="str">
            <v>0600G008 INTERVENCION DE LOS CANALES DE ACCESO</v>
          </cell>
        </row>
        <row r="111">
          <cell r="B111" t="str">
            <v>0600G009 INVERSION EN ESTUDIOS CONTRATADOS</v>
          </cell>
        </row>
        <row r="112">
          <cell r="B112" t="str">
            <v>0600G010 INVERSION EN REPOSICION DE EQUIPOS DE COMPUTO</v>
          </cell>
        </row>
        <row r="113">
          <cell r="B113" t="str">
            <v>0600G011 MANTENIMIENTO Y REPARACION DE EQUIPOS DE TRASBORDO</v>
          </cell>
        </row>
        <row r="114">
          <cell r="B114" t="str">
            <v>0600G012 PROCESOS AUDITADOS</v>
          </cell>
        </row>
        <row r="115">
          <cell r="B115" t="str">
            <v>0600G013 RECAUDOS POR CONTRAPRESTACION</v>
          </cell>
        </row>
        <row r="116">
          <cell r="B116" t="str">
            <v>0600G014 REPARACION Y HABILITACION DE EQUIPOS</v>
          </cell>
        </row>
        <row r="117">
          <cell r="B117" t="str">
            <v>0600G015 CUMPLIMIENTO EN EL PLAZO DE EJECUCION DE LOS CONTRATOS DE CAPACITACION</v>
          </cell>
        </row>
        <row r="118">
          <cell r="B118" t="str">
            <v>0600G016 AVANCE PLAN DE ACCION</v>
          </cell>
        </row>
        <row r="119">
          <cell r="B119" t="str">
            <v>0600G017 COBERTURA SEÑALIZACION RED VIAL</v>
          </cell>
        </row>
        <row r="120">
          <cell r="B120" t="str">
            <v>0600G018 CONTRIBUCION AL RECAUDO Y CONTROL DE LA VALORIZACION</v>
          </cell>
        </row>
        <row r="121">
          <cell r="B121" t="str">
            <v>0600G019 COSTO PRIMA DE SEGUROS VS. SINIESTROS CANCELADOS PARA VEHICULOS QUE TRANSITAN EN LA RED NACIONAL DE CARRETERAS</v>
          </cell>
        </row>
        <row r="122">
          <cell r="B122" t="str">
            <v>0600G020 CUBRIMIENTO A EMERGENCIAS</v>
          </cell>
        </row>
        <row r="123">
          <cell r="B123" t="str">
            <v>0600G021 CUMPLIMIENTO PLAZO ADQUISICION DE EQUIPOS</v>
          </cell>
        </row>
        <row r="124">
          <cell r="B124" t="str">
            <v>0600G022 FRECUENCIA DE COMISIONES DE SUPERVISION</v>
          </cell>
        </row>
        <row r="125">
          <cell r="B125" t="str">
            <v>0600G023 COMPROMISOS DEL RECURSO ECONOMICO ASIGNADO</v>
          </cell>
        </row>
        <row r="126">
          <cell r="B126" t="str">
            <v>0600G024 INVERSION EN REPARACIONES LOCATIVAS DE INMUEBLES  A CARGO DE LA ENTIDAD</v>
          </cell>
        </row>
        <row r="127">
          <cell r="B127" t="str">
            <v>0600G025 PAGO DE OBRAS COMPLEMENTARIAS A CONCESIONES VIALES</v>
          </cell>
        </row>
        <row r="128">
          <cell r="B128" t="str">
            <v>0600G026 PROYECTOS VIALES CON LICENCIAS AMBIENTALES</v>
          </cell>
        </row>
        <row r="129">
          <cell r="B129" t="str">
            <v>0600G027 RECAUDOS POR VENTA VS INVERSION EN ESPECIES VENALES (PAGOS PERCIBIDOS POR ELEMENTOS PARA CONTROL DE TRANSITO: PLACAS MOTOS, AUTOS, PLANILLAS, LICENCIAS, ENTRE OTROS)</v>
          </cell>
        </row>
        <row r="130">
          <cell r="B130" t="str">
            <v>0600G028 REGISTROS INTERNOS GENERADOS</v>
          </cell>
        </row>
        <row r="131">
          <cell r="B131" t="str">
            <v>0600G029 PAGO DE GARANTIAS A CONCESIONES VIALES</v>
          </cell>
        </row>
        <row r="132">
          <cell r="B132" t="str">
            <v>0600G030 REUNIONES CON LA COMUNIDAD COMO ESTRATEGIA DE GESTION</v>
          </cell>
        </row>
        <row r="133">
          <cell r="B133" t="str">
            <v>0600G031 INVERSION PUBLICA EN EL SECTOR TRANSPORTE</v>
          </cell>
        </row>
        <row r="134">
          <cell r="B134" t="str">
            <v>0600G032 INVERSION PUBLICA EN EL SECTOR TRANSPORTE SUBSECTOR TRANSPORTE TERRESTRE</v>
          </cell>
        </row>
        <row r="135">
          <cell r="B135" t="str">
            <v>0600G033 CUMPLIMIENTO DE LAS ASESORIAS PROGRAMADAS</v>
          </cell>
        </row>
        <row r="136">
          <cell r="B136" t="str">
            <v>0600G034 CUMPLIMIENTO DE LOS PROGRAMAS DE CAPACITACIÓN DEL CEA</v>
          </cell>
        </row>
        <row r="137">
          <cell r="B137" t="str">
            <v>0600G035 COBERTURA DE LOS SERVICIOS DE SEGURIDAD EN AEROPUERTOS</v>
          </cell>
        </row>
        <row r="138">
          <cell r="B138" t="str">
            <v>0600G036 COSTO USUARIOS ATENDIDOS POR LA OFICINA DE CONTROL Y SEGURIDAD AEREA, OCSA.</v>
          </cell>
        </row>
        <row r="139">
          <cell r="B139" t="str">
            <v>0600G037 COSTO USUARIOS ATENDIDOS POR EL CENTRO DE ESTUDIOS AERONAUTICOS, CEA</v>
          </cell>
        </row>
        <row r="140">
          <cell r="B140" t="str">
            <v>0600G038 VARIACIÓN DEL COSTO USUARIOS ATENDIDOS POR LA OFICINA DE CONTROL Y SEGURIDAD AEREA, OCSA.</v>
          </cell>
        </row>
        <row r="141">
          <cell r="B141" t="str">
            <v>0600G039 VARIACIÓN DEL COSTO USUARIOS ATENDIDOS POR EL CENTRO DE ESTUDIOS AERONAUTICOS, CEA</v>
          </cell>
        </row>
        <row r="142">
          <cell r="B142" t="str">
            <v>0600G040 CUMPLIMIENTO DE LOS PROGRAMAS DE CAPACITACION, CEA.</v>
          </cell>
        </row>
        <row r="143">
          <cell r="B143" t="str">
            <v>0600G041 CUMPLIMIENTO DE LOS PROGRAMAS DE CAPACITACION, OCSA</v>
          </cell>
        </row>
        <row r="144">
          <cell r="B144" t="str">
            <v>07000000 SECTOR EDUCACION Y CULTURA</v>
          </cell>
        </row>
        <row r="145">
          <cell r="B145" t="str">
            <v>0700G001 ALUMNOS EVALUADOS PRUEBAS "SABER"</v>
          </cell>
        </row>
        <row r="146">
          <cell r="B146" t="str">
            <v>0700G002 DOCENTES EVALUADOS</v>
          </cell>
        </row>
        <row r="147">
          <cell r="B147" t="str">
            <v>0700G003 RELACION ALUMNOS POR DOCENTE</v>
          </cell>
        </row>
        <row r="148">
          <cell r="B148" t="str">
            <v>0700G004 FONDOS MIXTOS DEPARTAMENTALES Y DISTRITALES A LOS QUE SE HA BRINDADO APOYO PARA EL FORTALECIMIENTO DE SU CAPACIDAD DE GESTION Y EJECUCION</v>
          </cell>
        </row>
        <row r="149">
          <cell r="B149" t="str">
            <v>0700G005 CONSEJOS DEPARTAMENTALES Y DISTRITALES A LOS QUE SE HA BRINDADO APOYO PARA EL FORTALECIMIENTO DE SU CAPACIDAD DE GESTION Y EJECUCION</v>
          </cell>
        </row>
        <row r="150">
          <cell r="B150" t="str">
            <v>0700G006 BIBLIOTECAS PUBLICAS A LAS QUE SE HA BRINDADO APOYO A TRAVES DE LA RED A  NIVEL NACIONAL PARA EL FORTALECIMIENTO.</v>
          </cell>
        </row>
        <row r="151">
          <cell r="B151" t="str">
            <v>0700G007 TALLERES Y SEMINARIOS DE PROTECCION Y CONSERVACION DEL PATRIMONIO ARQUEOLOGICO</v>
          </cell>
        </row>
        <row r="152">
          <cell r="B152" t="str">
            <v>0700G008 ENCUENTROS CULTURALES REALIZADOS</v>
          </cell>
        </row>
        <row r="153">
          <cell r="B153" t="str">
            <v>0700G009 PROCESOS FORMATIVOS FOMENTADOS EN LAS DIFERENTES MANIFESTACIONES ARTISTICAS</v>
          </cell>
        </row>
        <row r="154">
          <cell r="B154" t="str">
            <v>0700G010 PROGRAMAS DE FORMACION EN GESTION CULTURAL</v>
          </cell>
        </row>
        <row r="155">
          <cell r="B155" t="str">
            <v>0700G011 NIÑOS BENEFICIADOS EN TALLERES DE FORMACION DE ARTES PARA LA INFANCIA</v>
          </cell>
        </row>
        <row r="156">
          <cell r="B156" t="str">
            <v>0700G012 BECAS NACIONALES OTORGADAS POR ENTIDADES PUBLICAS</v>
          </cell>
        </row>
        <row r="157">
          <cell r="B157" t="str">
            <v>0700G013 PREMIOS NACIONALES OTORGADOS POR ENTIDADES PUBLICAS</v>
          </cell>
        </row>
        <row r="158">
          <cell r="B158" t="str">
            <v>0700G014 EMISORAS COMUNITARIAS CON PROGRAMAS CULTURALES</v>
          </cell>
        </row>
        <row r="159">
          <cell r="B159" t="str">
            <v>0700G015 MUNICIPIOS CUBIERTOS POR EL PROGRAMA "NUEVO SISTEMA ESCOLAR "(ALUMNOS DE 5° A 9°)</v>
          </cell>
        </row>
        <row r="160">
          <cell r="B160" t="str">
            <v>0700G016 RECUPERACION DE CARTERA DE CREDITOS OTORGADOS POR EL ICETEX</v>
          </cell>
        </row>
        <row r="161">
          <cell r="B161" t="str">
            <v>0700G017 MUNICIPIOS CERTIFICADOS PARA EL MANEJO AUTONOMO DE LA EDUCACION</v>
          </cell>
        </row>
        <row r="162">
          <cell r="B162" t="str">
            <v>0700G018 DOCENTES TERRITORIALES INCORPORADOS A LA PLANTA FINANCIADA CON PARTICIPACIONES</v>
          </cell>
        </row>
        <row r="163">
          <cell r="B163" t="str">
            <v>0700G019 TRASLADO DE DOCENTES</v>
          </cell>
        </row>
        <row r="164">
          <cell r="B164" t="str">
            <v>0700G020 CANCELACION DE CARGOS Y/O CONTRATOS TERRITORIALES</v>
          </cell>
        </row>
        <row r="165">
          <cell r="B165" t="str">
            <v>0700G021 ONGS CULTURALES A LAS QUE SE HA BRINDADO APOYO PARA SU FORTALECIMEINTO POR PARTE DEL ESTADO</v>
          </cell>
        </row>
        <row r="166">
          <cell r="B166" t="str">
            <v>0700G022 CONVENIOS REALIZADOS</v>
          </cell>
        </row>
        <row r="167">
          <cell r="B167" t="str">
            <v>0700G023 CONVENIOS DE DESEMPEÑO DEPARTAMENTALES FIRMADOS</v>
          </cell>
        </row>
        <row r="168">
          <cell r="B168" t="str">
            <v>0700G024 FONDOS MIXTOS DEPARTAMENTALES Y DISTRITALES FORTALECIDOS EN SU CAPACIDAD DE GESTION Y EJECUCION.</v>
          </cell>
        </row>
        <row r="169">
          <cell r="B169" t="str">
            <v>0700G025 TASA PRESUPUESTO  EJECUTADO SOBRE PROGRAMADO</v>
          </cell>
        </row>
        <row r="170">
          <cell r="B170" t="str">
            <v>0700G026 EFECTIVIDAD EN EL RECAUDO.</v>
          </cell>
        </row>
        <row r="171">
          <cell r="B171" t="str">
            <v>0700G027 RELACION DE LA INVERSION EN DEPORTE VS GASTO SOCIAL.</v>
          </cell>
        </row>
        <row r="172">
          <cell r="B172" t="str">
            <v>0700G028 PROFESORES ACTUALIZADOS EN CAPACITACION</v>
          </cell>
        </row>
        <row r="173">
          <cell r="B173" t="str">
            <v>0700G029 EMISORAS COMUNITARIAS EN CENTROS EDUCATIVOS</v>
          </cell>
        </row>
        <row r="174">
          <cell r="B174" t="str">
            <v>0700G030 PROFESORES ESCALAFONADOS POR CENTRO EDUCATIVO</v>
          </cell>
        </row>
        <row r="175">
          <cell r="B175" t="str">
            <v>0700G031 BIBLIOTECAS POR NIVEL DE ESCOLARIDAD</v>
          </cell>
        </row>
        <row r="176">
          <cell r="B176" t="str">
            <v>0700G032 COSTO DE SUBSIDIO POR ALUMNO</v>
          </cell>
        </row>
        <row r="177">
          <cell r="B177" t="str">
            <v>0700G033 COSTO POR USUARIO ATENDIDO</v>
          </cell>
        </row>
        <row r="178">
          <cell r="B178" t="str">
            <v>0700G034 FINANCIACION DE MATRICULAS POR ICETEX</v>
          </cell>
        </row>
        <row r="179">
          <cell r="B179" t="str">
            <v>0700G035 INVERSION TOTAL POR BENEFICIARIO</v>
          </cell>
        </row>
        <row r="180">
          <cell r="B180" t="str">
            <v>0700G036 SEGUIMIENTO A LA EVALUACION Y ACTUALIZACION DE PROCESOS Y PROCEDIMIENTOS</v>
          </cell>
        </row>
        <row r="181">
          <cell r="B181" t="str">
            <v>0700G037 PROGRAMAS ACADEMICOS EDUCACION SUPERIOR IMPLANTADOS O EN OPERACION</v>
          </cell>
        </row>
        <row r="182">
          <cell r="B182" t="str">
            <v>0700G038 CONSULTAS POR COLECCIONES DE LIBROS QUE HACE PARTE DE LA BIBLIOTECA</v>
          </cell>
        </row>
        <row r="183">
          <cell r="B183" t="str">
            <v>08000000 SECTOR  INTERIOR Y JUSTICIA</v>
          </cell>
        </row>
        <row r="184">
          <cell r="B184" t="str">
            <v>0800G001 DISTRITOS JUDICIALES CREADOS</v>
          </cell>
        </row>
        <row r="185">
          <cell r="B185" t="str">
            <v>0800G002 SOLICITUDES ATENDIDAS</v>
          </cell>
        </row>
        <row r="186">
          <cell r="B186" t="str">
            <v>0800G003 REGISTROS INCORPORADOS</v>
          </cell>
        </row>
        <row r="187">
          <cell r="B187" t="str">
            <v>0800G004 EJECUCION DEL PROYECTO SEGUN CRONOGRAMA</v>
          </cell>
        </row>
        <row r="188">
          <cell r="B188" t="str">
            <v>0800G005 COBERTURA DE FORMACION A FUNCIONARIOS</v>
          </cell>
        </row>
        <row r="189">
          <cell r="B189" t="str">
            <v>0800G006 INTERCOMUNICACION E INTEGRACION DE USUARIOS RAMA JUDICIAL MEDIANTE LA CONEXION AL SISTEMA DE INFORMACION</v>
          </cell>
        </row>
        <row r="190">
          <cell r="B190" t="str">
            <v>0800G007 CONGESTIONAMIENTO Y REPRESAMIENTO DE PROCESOS</v>
          </cell>
        </row>
        <row r="191">
          <cell r="B191" t="str">
            <v>0800G008 IMPLEMENTACION DE ESTACIONES DE TRABAJO</v>
          </cell>
        </row>
        <row r="192">
          <cell r="B192" t="str">
            <v>0800G009 CUBRIMIENTO SISTEMA INFORMACION GESTION JUDICIAL</v>
          </cell>
        </row>
        <row r="193">
          <cell r="B193" t="str">
            <v>0800G010 PROCESOS EVACUADOS</v>
          </cell>
        </row>
        <row r="194">
          <cell r="B194" t="str">
            <v>0800G011 SERVICIOS DE INFORMACION OFRECIDOS INTRANET  /INTERNET DE LA RAMA JUDICIAL</v>
          </cell>
        </row>
        <row r="195">
          <cell r="B195" t="str">
            <v>0800G012 CUPOS PARA CAPACITACION SOLICITADOS</v>
          </cell>
        </row>
        <row r="196">
          <cell r="B196" t="str">
            <v>0800G013 CUPOS OFRECIDOS PARA CAPACITACION</v>
          </cell>
        </row>
        <row r="197">
          <cell r="B197" t="str">
            <v>0800G014 SEGUIMIENTO A LA EJECUCION ESTUDIOS DE MERCADO SEGUN CRONOGRAMA</v>
          </cell>
        </row>
        <row r="198">
          <cell r="B198" t="str">
            <v>0800G015 COSTO UNITARIO PROGRAMADO ESTADISTICAS</v>
          </cell>
        </row>
        <row r="199">
          <cell r="B199" t="str">
            <v>0800G016 COSTO UNITARIO EJECUTADO ESTADISTICAS</v>
          </cell>
        </row>
        <row r="200">
          <cell r="B200" t="str">
            <v>0800G017 RELACION COSTO UNITARIO PROGRAMADO VS EJECUTADO DE ESTADISTICAS</v>
          </cell>
        </row>
        <row r="201">
          <cell r="B201" t="str">
            <v>0800G018 COSTO UNITARIO PROGRAMADO LEGISLATIVO</v>
          </cell>
        </row>
        <row r="202">
          <cell r="B202" t="str">
            <v>0800G019 COSTO UNITARIO EJECUTADO LEGISLATIVO</v>
          </cell>
        </row>
        <row r="203">
          <cell r="B203" t="str">
            <v>0800G020 RELACION COSTO UNITARIO PROGRAMADO VS EJECUTADO LEGISLATIVO</v>
          </cell>
        </row>
        <row r="204">
          <cell r="B204" t="str">
            <v>0800G021 COSTO UNITARIO PROGRAMADO MAPA</v>
          </cell>
        </row>
        <row r="205">
          <cell r="B205" t="str">
            <v>0800G022 COSTO UNITARIO EJECUTADO MAPA</v>
          </cell>
        </row>
        <row r="206">
          <cell r="B206" t="str">
            <v>0800G023 RELACION COSTO UNITARIO PROGRAMADO VS EJECUTADO MAPA</v>
          </cell>
        </row>
        <row r="207">
          <cell r="B207" t="str">
            <v>0800G024 COSTO UNITARIO PROGRAMADO ARCHIVOS</v>
          </cell>
        </row>
        <row r="208">
          <cell r="B208" t="str">
            <v>0800G025 COSTO UNITARIO EJECUTADO ARCHIVOS</v>
          </cell>
        </row>
        <row r="209">
          <cell r="B209" t="str">
            <v>0800G026 RELACION COSTO UNITARIO PROGRAMADO VS EJECUTADO ARCHIVOS</v>
          </cell>
        </row>
        <row r="210">
          <cell r="B210" t="str">
            <v>0800G027 COSTO UNITARIO PROGRAMADO MODELOS</v>
          </cell>
        </row>
        <row r="211">
          <cell r="B211" t="str">
            <v>0800G028 COSTO UNITARIO EJECUTADO MODELOS</v>
          </cell>
        </row>
        <row r="212">
          <cell r="B212" t="str">
            <v>0800G029 RELACION COSTO UNITARIO PROGRAMADO VS EJECUTADO MODELOS</v>
          </cell>
        </row>
        <row r="213">
          <cell r="B213" t="str">
            <v>0800G030 COSTO INVERTIDO EN MEJORAMIENTO DE ESQUEMAS DE SEGURIDAD</v>
          </cell>
        </row>
        <row r="214">
          <cell r="B214" t="str">
            <v>0800G031 ASPIRANTES APROBADOS</v>
          </cell>
        </row>
        <row r="215">
          <cell r="B215" t="str">
            <v>0800G032 INVERSION HORA POR FUNCIONARIO CAPACITADO</v>
          </cell>
        </row>
        <row r="216">
          <cell r="B216" t="str">
            <v>0800G033 INVERSION HORA POR EMPLEADO CAPACITADO</v>
          </cell>
        </row>
        <row r="217">
          <cell r="B217" t="str">
            <v>0800G034 USUARIOS CON ACCESO A LA INFORMACION NACIONAL E INTERNACIONAL</v>
          </cell>
        </row>
        <row r="218">
          <cell r="B218" t="str">
            <v>0800G035 TIEMPO DE EJECUCION DEL PROYECTO</v>
          </cell>
        </row>
        <row r="219">
          <cell r="B219" t="str">
            <v>0800G036 ACTUALIZACION PAGINA WEB Y MEDIOS OPTICOS</v>
          </cell>
        </row>
        <row r="220">
          <cell r="B220" t="str">
            <v>0800G037 TASA DE PRODUCCION DE ACTIVIDADES</v>
          </cell>
        </row>
        <row r="221">
          <cell r="B221" t="str">
            <v>0800G038 TASA DE CUMPLIMIENTO DE ACTIVIDADES</v>
          </cell>
        </row>
        <row r="222">
          <cell r="B222" t="str">
            <v>0800G039 TASA DE CUMPLIMIENTO DE LA ASIGNACION PRESUPUESTAL</v>
          </cell>
        </row>
        <row r="223">
          <cell r="B223" t="str">
            <v>0800G040 CUBRIMIENTO ESTACIONES DE TRABAJO</v>
          </cell>
        </row>
        <row r="224">
          <cell r="B224" t="str">
            <v>0800G041 CUBRIMIENTO SISTEMA DE INFORMACION GESTION JUDICIAL</v>
          </cell>
        </row>
        <row r="225">
          <cell r="B225" t="str">
            <v>0800G042 EJECUCION ESTUDIOS DE MERCADO</v>
          </cell>
        </row>
        <row r="226">
          <cell r="B226" t="str">
            <v>09000000 SECTOR MEDIO AMBIENTE</v>
          </cell>
        </row>
        <row r="227">
          <cell r="B227" t="str">
            <v>0900G001 INFRACCIONES IMPUESTAS POR EXPLOTACION ILEGAL</v>
          </cell>
        </row>
        <row r="228">
          <cell r="B228" t="str">
            <v>0900G002 INCENTIVOS A LA REFORESTACION</v>
          </cell>
        </row>
        <row r="229">
          <cell r="B229" t="str">
            <v>0900G003 PAQUETES TECNOLOGICOS VALIDADOS E IMPLEMENTADOS DE APROVECHAMEINTO DE PRODUCTOS NO MADERABLES</v>
          </cell>
        </row>
        <row r="230">
          <cell r="B230" t="str">
            <v>0900G004 AREAS DE CUBRIMIENTO DEL SISTEMA DE PARQUES NACIONALES, SPNN</v>
          </cell>
        </row>
        <row r="231">
          <cell r="B231" t="str">
            <v>0900G005 AREAS DEL SISTEMA DE PARQUES NACIONALES, SPNN CON PLANES DE MANEJO</v>
          </cell>
        </row>
        <row r="232">
          <cell r="B232" t="str">
            <v>0900G006 NUEVAS AREAS DECLARADAS EN EL SISTEMA DE PARQUES NACIONALES, SPNN</v>
          </cell>
        </row>
        <row r="233">
          <cell r="B233" t="str">
            <v>0900G007 CUBRIMIENTO POR FUNCIONARIO DE LA UNIDAD ADMINISTRATIVA ESPECIAL DEL SISTEMA DE PARQUES NACIONALES, UAESPNN A LAS AREAS DEL SISTEMA DE PARQUES NACIONALES, SPNN</v>
          </cell>
        </row>
        <row r="234">
          <cell r="B234" t="str">
            <v>0900G008 AREAS DEL SISTEMA DE PARQUES NACIONALES, SPNN CON MANEJO INTERCULTURAL</v>
          </cell>
        </row>
        <row r="235">
          <cell r="B235" t="str">
            <v>0900G009 AREAS DEL SISTEMA DE PARQUE NACIONALES, SPNN CON ACUERDOS SOCIALES DE MANEJO</v>
          </cell>
        </row>
        <row r="236">
          <cell r="B236" t="str">
            <v>0900G010 AREAS DE RESERVA DE LA SOCIEDAD CIVIL REGISTRADAS</v>
          </cell>
        </row>
        <row r="237">
          <cell r="B237" t="str">
            <v>0900G011 AREAS NATURALES PROTEGIDAS DEL NIVEL LOCAL DECLARADAS</v>
          </cell>
        </row>
        <row r="238">
          <cell r="B238" t="str">
            <v>0900G012 AREAS NATURALES PROTEGIDAS  DECLARADAS POR LA CORPORACION AUTONOMA REGIONAL, CAR Y/O DEPARTAMENTOS.</v>
          </cell>
        </row>
        <row r="239">
          <cell r="B239" t="str">
            <v>0900G013 CUENCAS DECLARADAS EN ORDENAMIENTO Y CONSERVACION A NIVEL NACIONAL.</v>
          </cell>
        </row>
        <row r="240">
          <cell r="B240" t="str">
            <v>0900G014 INCENTIVOS OTORGADOS</v>
          </cell>
        </row>
        <row r="241">
          <cell r="B241" t="str">
            <v>0900G015 MUNICIPIOS CON PROGRAMA DE EDUCACION AMBIENTAL EN EL MANEJO INTEGRAL DE RESIDUOS SOLIDOS.</v>
          </cell>
        </row>
        <row r="242">
          <cell r="B242" t="str">
            <v>0900G016 ASESORIAS O ACOMPAÑAMIENTO A PROCESOS PRODUCTIVOS POR PARTE DEL MINAMBIENTE</v>
          </cell>
        </row>
        <row r="243">
          <cell r="B243" t="str">
            <v>0900G017 AREA ADQUIRIDA Y DEDICADA A LA CONSERVACION</v>
          </cell>
        </row>
        <row r="244">
          <cell r="B244" t="str">
            <v>0900G018 PRESUPUESTO APROBADO AL  SISTEMA DE PARQUES NACIONALES VS PRESUPUESTO REQUERIDO.</v>
          </cell>
        </row>
        <row r="245">
          <cell r="B245" t="str">
            <v>0900G019 CONSTRUCCION DE INFRAESTRUCTURA ECOTURISTICA DEL SISTEMA NACIONAL DE PARQUES, SPNN</v>
          </cell>
        </row>
        <row r="246">
          <cell r="B246" t="str">
            <v>0900G020 INFRAESTRUCTURA EN MANTENIMIENTO EN EL SISTEMA DE PARQUES NACIONALES, SPNN DE ECOTURISMO</v>
          </cell>
        </row>
        <row r="247">
          <cell r="B247" t="str">
            <v>0900G021 SISTEMAS REGIONALES Y LOCALES DE AREAS PROTEGIDAS ACOMPAÑADOS POR EL SISTEMA DE PARQUES NACIONALES, SPNN</v>
          </cell>
        </row>
        <row r="248">
          <cell r="B248" t="str">
            <v>0900G022 INCENTIVOS A LA CONSERVACION DEL MEDIO AMBIENTE OTORGADOS</v>
          </cell>
        </row>
        <row r="249">
          <cell r="B249" t="str">
            <v>0900G023 OTORGAMIENTO DE ACUERDOS A LA CONSERVACION DEL MEDIO AMBIENTE</v>
          </cell>
        </row>
        <row r="250">
          <cell r="B250" t="str">
            <v>0900G024 SEGUIMIENTO A LA FORMULACION DEL PROYECTO DE PROCESOS DE TECNOLOGIAS LIMPIAS</v>
          </cell>
        </row>
        <row r="251">
          <cell r="B251" t="str">
            <v>0900G025 MONTO DE CARGA CONTAMINANTE - DBO (MEDIDA CONTENIDA DE MATERIA ORGANICA BIODEGRADABLE)</v>
          </cell>
        </row>
        <row r="252">
          <cell r="B252" t="str">
            <v>0900G026 MONTO DE CARGA CONTAMINANTE - SST (MEDIDA DE SOLIDOS SUSPENDIDOS TOTALES)</v>
          </cell>
        </row>
        <row r="253">
          <cell r="B253" t="str">
            <v>0900G027 PROYECTOS PILOTO DE DESCONTAMINACION DE AGUAS</v>
          </cell>
        </row>
        <row r="254">
          <cell r="B254" t="str">
            <v xml:space="preserve">0900G028 APOYO INTERINSTITUCIONAL </v>
          </cell>
        </row>
        <row r="255">
          <cell r="B255" t="str">
            <v xml:space="preserve">0900G029 CONCERTACIONES ESTATALES </v>
          </cell>
        </row>
        <row r="256">
          <cell r="B256" t="str">
            <v xml:space="preserve">0900G030 CONVENIOS INTERADMINISTRATIVOS </v>
          </cell>
        </row>
        <row r="257">
          <cell r="B257" t="str">
            <v xml:space="preserve">0900G031 COSTO/BENEFICIO </v>
          </cell>
        </row>
        <row r="258">
          <cell r="B258" t="str">
            <v xml:space="preserve">0900G032 PERSPECTIVA DE GÉNERO </v>
          </cell>
        </row>
        <row r="259">
          <cell r="B259" t="str">
            <v xml:space="preserve">0900G033 RECURSOS FINANCIEROS DE LA COMUNIDAD </v>
          </cell>
        </row>
        <row r="260">
          <cell r="B260" t="str">
            <v xml:space="preserve">0900G034 VARIACIÓN ENFERMEDADES POR CONTAMINACIÓN DE LOS DRENAJES URBANOS. </v>
          </cell>
        </row>
        <row r="261">
          <cell r="B261" t="str">
            <v>10000000 SECTOR ADMINISTRACION DEL ESTADO</v>
          </cell>
        </row>
        <row r="262">
          <cell r="B262" t="str">
            <v>1000G001 INGRESOS TRIBUTARIOS TERRITORIALES</v>
          </cell>
        </row>
        <row r="263">
          <cell r="B263" t="str">
            <v>1000G002 GASTOS DE FUNCIONAMIENTO ENTES TERRITORIALES</v>
          </cell>
        </row>
        <row r="264">
          <cell r="B264" t="str">
            <v>1000G003 CONTRATOS FIRMADOS PARA DAR CUMPLIMIENTO AL PROYECTO MAFP</v>
          </cell>
        </row>
        <row r="265">
          <cell r="B265" t="str">
            <v>1000G004 ENTIDADES DE LOS 19 SECTORES DE RAMA EJECUTIVA REDISEÑADAS.</v>
          </cell>
        </row>
        <row r="266">
          <cell r="B266" t="str">
            <v>1000G005 CONCESIONES AEROPORTUARIAS</v>
          </cell>
        </row>
        <row r="267">
          <cell r="B267" t="str">
            <v>1000G006 PARTICPACIÓN PRIVADA EN EL DESARROLLO DE INFRAESTRUCTURA DE SERVICIOS PÚBLICOS Y DE TRANSPORTE.</v>
          </cell>
        </row>
        <row r="268">
          <cell r="B268" t="str">
            <v>1000G101 COBERTURA UNIDADES DE ATENCION Y ORIENTACION CONFORMADAS Y FORTALECIDAS</v>
          </cell>
        </row>
        <row r="269">
          <cell r="B269" t="str">
            <v>1000G102 EJECUCION PRESUPUESTAL VS APROPIAPIACION DEFINITIVA</v>
          </cell>
        </row>
        <row r="270">
          <cell r="B270" t="str">
            <v>1000G103 ALIANZAS FIRMADAS PARA AYUDA A DESPLAZADOS</v>
          </cell>
        </row>
        <row r="271">
          <cell r="B271" t="str">
            <v>1000G104 RETORNO DE FAMILIAS POR LA GESTION PROGRAMAS DE LA RED SOCIAL DE SOLIDARIDAD, RSS</v>
          </cell>
        </row>
        <row r="272">
          <cell r="B272" t="str">
            <v>1000G105 REDES TERRITORIALES CONFORMADAS</v>
          </cell>
        </row>
        <row r="273">
          <cell r="B273" t="str">
            <v>1000G106 AVANCE EN LA IMPLEMENTACION DE SISTEMAS DE MONITOREO Y SEGUIMIENTO</v>
          </cell>
        </row>
        <row r="274">
          <cell r="B274" t="str">
            <v>1000G107 NRO DE FAMILIAS RETORNADAS</v>
          </cell>
        </row>
        <row r="275">
          <cell r="B275" t="str">
            <v>1000G108 NRO DE FAMILIAS REUBICADAS</v>
          </cell>
        </row>
        <row r="276">
          <cell r="B276" t="str">
            <v>1000G109 ACCIONES DE FORTALECIMIENTO Y PROMOCION PARA LA CONFORMACION DE COMITES MUNICIPALES Y DEPARTAMENTALES</v>
          </cell>
        </row>
        <row r="277">
          <cell r="B277" t="str">
            <v>1000G110 ACCIONES DE FORTALECIMIENTO INSTITUCIONAL EMPRENDIDAS</v>
          </cell>
        </row>
        <row r="278">
          <cell r="B278" t="str">
            <v>1000G111 ACCIONES DE CAPACITACION PARA FORTALECIMIENTO DE REDES COMUNITARIAS EMPRENDIDAS</v>
          </cell>
        </row>
        <row r="279">
          <cell r="B279" t="str">
            <v>1000G112 PLANES PARA GARANTIZAR LA PROTECCION Y SEGURIDAD A LA POBLACION</v>
          </cell>
        </row>
        <row r="280">
          <cell r="B280" t="str">
            <v>1000G113 ESTRATEGIAS PARA ORGANIZAR Y FORTALECER LOS PROCESOS SOCIALES, COMUNITARIOS IMPLEMENTADOS</v>
          </cell>
        </row>
        <row r="281">
          <cell r="B281" t="str">
            <v>1000G114 ESTRATEGIAS PARA ORGANIZAR Y FORTALECER LA ADMINISTRACION PUBLICA REALIZADOS</v>
          </cell>
        </row>
        <row r="282">
          <cell r="B282" t="str">
            <v>1000G115 PLANES Y ESTRATEGIAS PARA ORGANIZAR Y FORTALECER INCORPORACION CON LA COMUNIDAD RECEPTORA</v>
          </cell>
        </row>
        <row r="283">
          <cell r="B283" t="str">
            <v>1000G201 EJECUCION REAL DEL GASTO PUBLICO</v>
          </cell>
        </row>
        <row r="284">
          <cell r="B284" t="str">
            <v>1000G202 IMPLEMENTACION DEL SISTEMA DE GESTION</v>
          </cell>
        </row>
        <row r="285">
          <cell r="B285" t="str">
            <v>1000G203 IMPLEMENTACION DEL SISTEMA DATAWAREHOUSE</v>
          </cell>
        </row>
        <row r="286">
          <cell r="B286" t="str">
            <v>1000G204 IMPLEMENTACION DEL SISTEMA DE SEGURIDAD</v>
          </cell>
        </row>
        <row r="287">
          <cell r="B287" t="str">
            <v>1000G205 TIEMPO DE EJECUCION DE PROYECTO</v>
          </cell>
        </row>
        <row r="288">
          <cell r="B288" t="str">
            <v>1000G206 RECURSO INVERTIDOS POR UNIDAD DE EQUIPO REPARADO POR LA ENTIDAD</v>
          </cell>
        </row>
        <row r="289">
          <cell r="B289" t="str">
            <v>1000G207 RECURSOS INVERTIDOS POR LA ENTIDAD EN INFRAESTRUCTURA</v>
          </cell>
        </row>
        <row r="290">
          <cell r="B290" t="str">
            <v>1000G208 COSTOS DE RENOVACION DE EQUIPOS FRENTE AL COSTO DEL MISMO</v>
          </cell>
        </row>
        <row r="291">
          <cell r="B291" t="str">
            <v>1000G209 COSTO HORA DE INVERSION EN CAPACITACION A FUNCIONARIOS</v>
          </cell>
        </row>
        <row r="292">
          <cell r="B292" t="str">
            <v>1000G301 PUBLICACION DE DOCUMENTOS</v>
          </cell>
        </row>
        <row r="293">
          <cell r="B293" t="str">
            <v>1000G302 REUNIONES ATENDIDAS</v>
          </cell>
        </row>
        <row r="294">
          <cell r="B294" t="str">
            <v>1000G303 AVANCE DE LA PROGRAMACION DE PROYECTOS (IMPULSADOS, APOYADOS, FINNACIADOS, ETC)</v>
          </cell>
        </row>
        <row r="295">
          <cell r="B295" t="str">
            <v>1000G304 PROYECTOS Y/O PROGRAMAS EXITOSOS DEL  PROGRAMA  PLAN CARIBE</v>
          </cell>
        </row>
        <row r="296">
          <cell r="B296" t="str">
            <v>1000G305 GESTION DEL PROGRAMA PLAN CARIBE</v>
          </cell>
        </row>
        <row r="297">
          <cell r="B297" t="str">
            <v>1000G306 FUNCIONARIOS CAPACITADOS EN PROYECTOS</v>
          </cell>
        </row>
        <row r="298">
          <cell r="B298" t="str">
            <v>1000G307 ENTIDADES CAPACITADAS EN PROYECTOS</v>
          </cell>
        </row>
        <row r="299">
          <cell r="B299" t="str">
            <v>1000G308 CUMPLIMIENTO A CRONOGRAMA DE IMPLEMENTACION DEL SINAGEP</v>
          </cell>
        </row>
        <row r="300">
          <cell r="B300" t="str">
            <v>1000G310 COBERTURA DE ACOMPAÑAMIENTO TERRITORIAL</v>
          </cell>
        </row>
        <row r="301">
          <cell r="B301" t="str">
            <v>1000G311 PROYECTOS DE ASESORIA</v>
          </cell>
        </row>
        <row r="302">
          <cell r="B302" t="str">
            <v>1000G312 ACTIVIDADES DE CAPACITACION</v>
          </cell>
        </row>
        <row r="303">
          <cell r="B303" t="str">
            <v>1000G313 RECURSOS UTILIZADOS EN PUBLICACIONES</v>
          </cell>
        </row>
        <row r="304">
          <cell r="B304" t="str">
            <v>1000G314 RECURSOS INVERTIDOS EN REPOSICION DE EQUIPOS</v>
          </cell>
        </row>
        <row r="305">
          <cell r="B305" t="str">
            <v>1000G315 RECURSOS UTILIZADOS EN MANTENIMIENTO</v>
          </cell>
        </row>
        <row r="306">
          <cell r="B306" t="str">
            <v>1000G316 RECURSOS UTILIZADOS EN MATERIALES Y SUMINISTROS</v>
          </cell>
        </row>
        <row r="307">
          <cell r="B307" t="str">
            <v>1000G317 UTILIZACION DE CUPOS OFRECIDOS EN LOS PROGRAMAS DE BIENESTAR SOCIAL</v>
          </cell>
        </row>
        <row r="308">
          <cell r="B308" t="str">
            <v>1000G318 DEPURACION (REVISION) CUENTA DE PROPIEDAD Y EQUIPO</v>
          </cell>
        </row>
        <row r="309">
          <cell r="B309" t="str">
            <v>1000G319 CONVENIOS FIRMADOS PARA LA PREPARACION DE PROYECTOS (QUE CONTARON CON ASESORIA POR PARTE DEL DNP)</v>
          </cell>
        </row>
        <row r="310">
          <cell r="B310" t="str">
            <v>1000G401 PROGRAMACION AVANCE A DE PROYECTOS DAS.</v>
          </cell>
        </row>
        <row r="311">
          <cell r="B311" t="str">
            <v>1000G501 RESPUESTA A REQUERIMIENTOS O SOLICITUDES</v>
          </cell>
        </row>
        <row r="312">
          <cell r="B312" t="str">
            <v>1000G502 SOLUCIONES INFORMATICAS IMPLEMENTADAS</v>
          </cell>
        </row>
        <row r="313">
          <cell r="B313" t="str">
            <v>11000000 SECTOR AGROPECUARIO</v>
          </cell>
        </row>
        <row r="314">
          <cell r="B314" t="str">
            <v>1100G001 CARTERA AGROPECUARIA POR LINEA DE CREDITO</v>
          </cell>
        </row>
        <row r="315">
          <cell r="B315" t="str">
            <v>1100G002 ALIANZAS FIRMADAS FRENTE A DEMANDA DE CONSTITUCION DE ALIANZAS</v>
          </cell>
        </row>
        <row r="316">
          <cell r="B316" t="str">
            <v>1100G003 ALIANZAS ESTRATEGICAS FIRMADAS PARA ADECUACION DE TIERRAS</v>
          </cell>
        </row>
        <row r="317">
          <cell r="B317" t="str">
            <v>1100G004 LABORATORIOS Y CENTROS DE DIAGNOSTICO PARA LA  PREVENCION Y CONTROL DE LA SANIDAD AGROPECUARIA EN OPERACION</v>
          </cell>
        </row>
        <row r="318">
          <cell r="B318" t="str">
            <v>1100G005 AREAS LIBRES DE PLAGAS</v>
          </cell>
        </row>
        <row r="319">
          <cell r="B319" t="str">
            <v>1100G006 FUNCIONARIOS CAPACITADOS A NIVEL DE POSGRADO</v>
          </cell>
        </row>
        <row r="320">
          <cell r="B320" t="str">
            <v>1100G007 CAPACITACION NO FORMAL A FUNCIONARIOS</v>
          </cell>
        </row>
        <row r="321">
          <cell r="B321" t="str">
            <v>1100G009 CAPACITACION Y FORTALECIMIENTO DE ORGANIZACIONES AFRO COLOMBIANAS</v>
          </cell>
        </row>
        <row r="322">
          <cell r="B322" t="str">
            <v>1100G010 COFINANCIACIONES OBTENIDAS</v>
          </cell>
        </row>
        <row r="323">
          <cell r="B323" t="str">
            <v>1100G011 COFINANCIACION A PROYECTOS</v>
          </cell>
        </row>
        <row r="324">
          <cell r="B324" t="str">
            <v>1100G012 COMERCIALIZACION DE SERVICIOS AMBIENTALES EN LOS TERRITORIOS DE COMUNIDADES NEGRAS</v>
          </cell>
        </row>
        <row r="325">
          <cell r="B325" t="str">
            <v>1100G013 CONVENIOS FIRMADOS CON ENTES TERRITORIALES</v>
          </cell>
        </row>
        <row r="326">
          <cell r="B326" t="str">
            <v>1100G014 CONVENIOS FIRMADOS CON ENTES PUBLICOS NACIONALES  Y PRIVADOS</v>
          </cell>
        </row>
        <row r="327">
          <cell r="B327" t="str">
            <v>1100G015 CONVENIOS FIRMADOS O FORTALECIDOS</v>
          </cell>
        </row>
        <row r="328">
          <cell r="B328" t="str">
            <v>1100G016 CURSOS DE CAPACITACION Y TRANSFERENCIAS DE TECNOLOGIAS REALIZADOS</v>
          </cell>
        </row>
        <row r="329">
          <cell r="B329" t="str">
            <v>1100G017 EFECTIVIDAD DEL RECAUDO</v>
          </cell>
        </row>
        <row r="330">
          <cell r="B330" t="str">
            <v>1100G018 ESPECIES VEGETALES CON TECNOLOGIA IDENTIFICADA PARA EVALUACION DE RIESGOS DERIVADOS DEL USO DE ORGANISMOS MODIFICADOS GENETICAMENTE</v>
          </cell>
        </row>
        <row r="331">
          <cell r="B331" t="str">
            <v>1100G019 COBERTURA DE ADECUACION DE TIERRAS</v>
          </cell>
        </row>
        <row r="332">
          <cell r="B332" t="str">
            <v>1100G020 INFRACCIONES POR EXPLOTACION ILEGAL</v>
          </cell>
        </row>
        <row r="333">
          <cell r="B333" t="str">
            <v>1100G021 DIAGNOSTICOS GENERADOS</v>
          </cell>
        </row>
        <row r="334">
          <cell r="B334" t="str">
            <v>1100G022 AREA ADECUADA QUE SE INCORPORAN EN PEQUEÑA ESCALA ACUICOLA</v>
          </cell>
        </row>
        <row r="335">
          <cell r="B335" t="str">
            <v>1100G023 AREA ATENDIDA CON CUBRIMIENTO DE INCENTIVO FINANCIERO</v>
          </cell>
        </row>
        <row r="336">
          <cell r="B336" t="str">
            <v>1100G024 PAQUETES TECNOLOGICOS DE ESPECIES PROMISORIAS RECOMENDADOS PARA TRANSFERENCIA A PRODUCTORES</v>
          </cell>
        </row>
        <row r="337">
          <cell r="B337" t="str">
            <v>1100G025 PLANES DE ORDENAMIENTO Y MANEJO DE RECURSOS PESQUEROS</v>
          </cell>
        </row>
        <row r="338">
          <cell r="B338" t="str">
            <v>1100G026 POBLACION AFRO COLOMBIANA BENEFICIADA CON TIERRA</v>
          </cell>
        </row>
        <row r="339">
          <cell r="B339" t="str">
            <v>1100G027 PRODUCCION AGROPECUARIA CON INCENTIVOS A LA COMERCIALIZACION</v>
          </cell>
        </row>
        <row r="340">
          <cell r="B340" t="str">
            <v>1100G028 AREA CONSTITUIDA O AMPLIADA EN RESGUARDOS INDIGENAS</v>
          </cell>
        </row>
        <row r="341">
          <cell r="B341" t="str">
            <v>1100G029 AREA TITULADA</v>
          </cell>
        </row>
        <row r="342">
          <cell r="B342" t="str">
            <v>1100G030 CARTERA COMPRADA</v>
          </cell>
        </row>
        <row r="343">
          <cell r="B343" t="str">
            <v>1100G031 FAMILIAS BENEFICIADAS CON ADQUISICION DE TIERRAS</v>
          </cell>
        </row>
        <row r="344">
          <cell r="B344" t="str">
            <v>1100G032 AREA ADQUIRIDAS PARA CAMPESINOS</v>
          </cell>
        </row>
        <row r="345">
          <cell r="B345" t="str">
            <v>1100G033 INSUMOS AGRICOLAS QUE NO CUMPLEN CON LA CALIDAD OFRECIDA POR LOS PRODUCTORES</v>
          </cell>
        </row>
        <row r="346">
          <cell r="B346" t="str">
            <v>1100G034 INSUMOS PECUARIOS QUE NO CUMPLEN CON LOS REQUISITOS DE CALIDAD</v>
          </cell>
        </row>
        <row r="347">
          <cell r="B347" t="str">
            <v>1100G035 AREA DE INFRAESTRUCTURA MEJORADA</v>
          </cell>
        </row>
        <row r="348">
          <cell r="B348" t="str">
            <v>1100G036 MICROEMPRESARIOS BENEFICIADOS</v>
          </cell>
        </row>
        <row r="349">
          <cell r="B349" t="str">
            <v>1100G037 PREDIOS AJUSTADOS AL CRITERIO DE CONCENTRACION PARCELARIA</v>
          </cell>
        </row>
        <row r="350">
          <cell r="B350" t="str">
            <v>1100G038 RESGUARDOS INDIGENAS CONSTITUIDOS</v>
          </cell>
        </row>
        <row r="351">
          <cell r="B351" t="str">
            <v>1100G039 INVESTIGACION ESTABLECIDAS EN CADENAS</v>
          </cell>
        </row>
        <row r="352">
          <cell r="B352" t="str">
            <v>1100G040 DESARROLLO DE CADENAS</v>
          </cell>
        </row>
        <row r="353">
          <cell r="B353" t="str">
            <v>1100G041 SOLUCIONES DE VIVIENDA</v>
          </cell>
        </row>
        <row r="354">
          <cell r="B354" t="str">
            <v>1100G042 TITULOS EXPEDIDOS</v>
          </cell>
        </row>
        <row r="355">
          <cell r="B355" t="str">
            <v>1100G043 VACUNACION CONTRA LA FIEBRE AFTOSA EN BOVINOS</v>
          </cell>
        </row>
        <row r="356">
          <cell r="B356" t="str">
            <v>1100G044 PRODUCTOS CON CADENAS ESTABLECIDAS</v>
          </cell>
        </row>
        <row r="357">
          <cell r="B357" t="str">
            <v>1100G045 PROTECCION DE DERECHOS LA PROPIEDAD INTELECTUAL EN VARIEDADES VEGETALES</v>
          </cell>
        </row>
        <row r="358">
          <cell r="B358" t="str">
            <v>1100G046 TIERRAS TITULADAS COLECTIVAMENTE A LAS COMUNIDADES NEGRAS</v>
          </cell>
        </row>
        <row r="359">
          <cell r="B359" t="str">
            <v>1100G047 TITULOS COLECTIVOS EXPEDIDOS</v>
          </cell>
        </row>
        <row r="360">
          <cell r="B360" t="str">
            <v>1100G048 VALOR SUBSIDIO DE TIERRA OTORGADOS POR FAMILIA</v>
          </cell>
        </row>
        <row r="361">
          <cell r="B361" t="str">
            <v>1100G049 NÚMERO DE ENTIDADES PRIORITARIAS APOYADAS EN SUS PROCESOS DE REDISEÑO</v>
          </cell>
        </row>
        <row r="362">
          <cell r="B362" t="str">
            <v>12000000 SECTOR SANEAMIENTO BASICO</v>
          </cell>
        </row>
        <row r="363">
          <cell r="B363" t="str">
            <v>1200G001 KILOMETROS DE RED DOMICILIARIA ATENDIDOS</v>
          </cell>
        </row>
        <row r="364">
          <cell r="B364" t="str">
            <v>1200G002 EMPRESAS EFICIENTES</v>
          </cell>
        </row>
        <row r="365">
          <cell r="B365" t="str">
            <v>1200G003 INSTRUMENTOS DE ASISTENCIA TECNICA DESARROLLADOS</v>
          </cell>
        </row>
        <row r="366">
          <cell r="B366" t="str">
            <v>1200G004 CONVENIOS O ACUERDOS SUSCRITOS CON MUNICIPIOS PARA LA ESTRUCTURACION DE ESQUEMAS SOLIDARIOS</v>
          </cell>
        </row>
        <row r="367">
          <cell r="B367" t="str">
            <v>13000000 SECTOR TRABAJO Y SEGURIDAD SOCIAL</v>
          </cell>
        </row>
        <row r="368">
          <cell r="B368" t="str">
            <v>1300G001 ENTES TERRITORIALES CON LOS CUALES EL ICBF HA CONCERTADO LA INCLUSION DE PROYECTOS DE NIÑEZ Y FAMILIA EN EL PLAN DE DESARROLLO TERRITORIAL</v>
          </cell>
        </row>
        <row r="369">
          <cell r="B369" t="str">
            <v>1300G002 FAMILIAS DESPLAZADAS ATENDIDAS POR LA RED DE SOLIDARIDAD SOCIAL</v>
          </cell>
        </row>
        <row r="370">
          <cell r="B370" t="str">
            <v>1300G003 PROCESOS PRODUCTIVOS AGRICOLAS EN  IMPLEMENTACION</v>
          </cell>
        </row>
        <row r="371">
          <cell r="B371" t="str">
            <v>1300G004 PROGRAMAS DE DESARROLLO Y PAZ EN IMPLEMENTACION</v>
          </cell>
        </row>
        <row r="372">
          <cell r="B372" t="str">
            <v>1300G005 PROYECTOS EN IMPLEMENTACION QUE CONTRARRESTEN EL DETERIORO AMBIENTAL PRODUCIDO POR CULTIVOS ILICITOS</v>
          </cell>
        </row>
        <row r="373">
          <cell r="B373" t="str">
            <v>1300G006 RECAUDO DE APORTES PARAFISCALES</v>
          </cell>
        </row>
        <row r="374">
          <cell r="B374" t="str">
            <v>1300G007 INGRESOS RECAUDADOS POR PRODUCCION DE CENTROS</v>
          </cell>
        </row>
        <row r="375">
          <cell r="B375" t="str">
            <v>1300G008 PRESUPUESTO EJECUTADO POR ADMINISTRACION EDUCATIVA Y APOYO A LA FORMACION</v>
          </cell>
        </row>
        <row r="376">
          <cell r="B376" t="str">
            <v>1300G009 RECAUDO DE APORTES FONDO INDUSTRIA DE LA CONSTRUCCION, FIC</v>
          </cell>
        </row>
        <row r="377">
          <cell r="B377" t="str">
            <v>1300G010 RECURSOS PRESUPUESTALES ASIGNADOS PARA ACTUALIZACION O ELABORACION DE DISEÑOS CURRICULARES</v>
          </cell>
        </row>
        <row r="378">
          <cell r="B378" t="str">
            <v>1300G011 RECURSOS PRESUPUESTALES ASIGNADOS PARA DOTACION Y SUSTITUCION DE EQUIPOS</v>
          </cell>
        </row>
        <row r="379">
          <cell r="B379" t="str">
            <v>1300G012 RECURSOS PRESUPUESTALES ASIGNADOS PARA LA ADECUACION DE EDIFICIOS</v>
          </cell>
        </row>
        <row r="380">
          <cell r="B380" t="str">
            <v>1300G013 RECURSOS QUE RESPALDAN EL PAGO DE LAS MESADAS PENSIONALES</v>
          </cell>
        </row>
        <row r="381">
          <cell r="B381" t="str">
            <v>1300G014 RECOPILACION DE INFORMACION DE LAS ADMINISTRADORAS DE PLANES DE BENEFICIOS, APB</v>
          </cell>
        </row>
        <row r="382">
          <cell r="B382" t="str">
            <v>1300G015 CANTIDAD DE CASOS IRREGULARES DETECTADOS</v>
          </cell>
        </row>
        <row r="383">
          <cell r="B383" t="str">
            <v>1300G016 Centros de formación dotados con maquinaria y equipos</v>
          </cell>
        </row>
        <row r="384">
          <cell r="B384" t="str">
            <v>1300G017 Valor por recaudo efectivo en el proceso de formación - producción en los centros de formación.</v>
          </cell>
        </row>
        <row r="385">
          <cell r="B385" t="str">
            <v>1300G018 Funcionarios con créditos hipotecarios aprobados y girados</v>
          </cell>
        </row>
        <row r="386">
          <cell r="B386" t="str">
            <v>1300G019 Funcionarios y Ex-funcionarios con pago parcial y definitivo de cesantías</v>
          </cell>
        </row>
        <row r="387">
          <cell r="B387" t="str">
            <v>1300G020 Pensionados de la entidad con pago de mesadas pensiónales.</v>
          </cell>
        </row>
        <row r="388">
          <cell r="B388" t="str">
            <v>1300G021 Cuotas partes pensiónales con pagos realizados</v>
          </cell>
        </row>
        <row r="389">
          <cell r="B389" t="str">
            <v>1300G022 Mantenimientos, adecuaciones y construcciones realizadas en la dirección general, regionales y centros de formación.</v>
          </cell>
        </row>
        <row r="390">
          <cell r="B390" t="str">
            <v>1300G023 Colocaciones a través del servicio publico de empleo (SPE)</v>
          </cell>
        </row>
        <row r="391">
          <cell r="B391" t="str">
            <v>1300G024 Inscritos registrados en el Servicio Publico de Empleo (SPE)</v>
          </cell>
        </row>
        <row r="392">
          <cell r="B392" t="str">
            <v>1300G025 Valor recaudado por el fondo industria de la construcción</v>
          </cell>
        </row>
        <row r="393">
          <cell r="B393" t="str">
            <v>1300G026 Recaudo de aportes parafiscales</v>
          </cell>
        </row>
        <row r="394">
          <cell r="B394" t="str">
            <v>14000000 SECTOR VIVIENDA Y DESARROLLO URBANO</v>
          </cell>
        </row>
        <row r="395">
          <cell r="B395" t="str">
            <v>1400G001 RECURSOS DESTINADOS A  LA  CONSTRUCCION DE VIVIENDA DE INTERES  SOCIAL</v>
          </cell>
        </row>
        <row r="396">
          <cell r="B396" t="str">
            <v>1400G002 MUNICIPIOS CON PLANES DE ORDENAMIENTO TERRITORIAL, POT´S ADOPTADOS</v>
          </cell>
        </row>
        <row r="397">
          <cell r="B397" t="str">
            <v>1400G003 MUNICIPIOS QUE HA REALIZADO MODIFICACIONES AL POT POR VARIABLE DE AMENAZAS Y RIESGOS</v>
          </cell>
        </row>
        <row r="398">
          <cell r="B398" t="str">
            <v>1400G004 PREDIOS LEGALIZADOS</v>
          </cell>
        </row>
        <row r="399">
          <cell r="B399" t="str">
            <v>1400G005 AVANCE EN TIEMPO DEL PROYECTO.</v>
          </cell>
        </row>
        <row r="400">
          <cell r="B400" t="str">
            <v>1400G006 NORMAS DE CALIDAD DE VIVIENDA INCORPORADAS AL SISTEMA PRODUCTIVO</v>
          </cell>
        </row>
        <row r="401">
          <cell r="B401" t="str">
            <v>15000000 SECTOR DESARROLLO COMUNITARIO</v>
          </cell>
        </row>
        <row r="402">
          <cell r="B402" t="str">
            <v>1500G001 PRESUPUESTO EJECUTADO EN PROGRAMAS DIRIGIDOS A COMUNIDADES CAMPESINAS</v>
          </cell>
        </row>
        <row r="403">
          <cell r="B403" t="str">
            <v>1500G002 GASTOS DE INVERSION Y FUNCIONAMIENTO .</v>
          </cell>
        </row>
        <row r="404">
          <cell r="B404" t="str">
            <v>17000000 SECTOR TURISMO</v>
          </cell>
        </row>
        <row r="405">
          <cell r="B405" t="str">
            <v>1700G001 ASIGNACION DE RECURSOS SECTOR TURISMO</v>
          </cell>
        </row>
        <row r="406">
          <cell r="B406" t="str">
            <v>1700G002 CUBRIMIENTO DE ATRACTIVOS TURISTICOS CON VIGILANCIA</v>
          </cell>
        </row>
        <row r="407">
          <cell r="B407" t="str">
            <v>1700G003 EFECTIVOS DE POLICIA TURISTICA REQUERIDOS</v>
          </cell>
        </row>
        <row r="408">
          <cell r="B408" t="str">
            <v>1700G004 INVERSION EN ADQUISICION Y EQUIPOS DENTRO DEL PRESUPUESTO DE LA ENTIDAD</v>
          </cell>
        </row>
        <row r="409">
          <cell r="B409" t="str">
            <v>1700G005 INVERSION EN ACTIVIDADES DE CAPACITACION TURISTICA DENTRO DEL PRESUPUESTO DE LA ENTIDAD</v>
          </cell>
        </row>
        <row r="410">
          <cell r="B410" t="str">
            <v>1700G006 CUBRIMIENTO CON PUNTOS DE INFORMACION Y CONTROL</v>
          </cell>
        </row>
        <row r="411">
          <cell r="B411" t="str">
            <v>1700G007 PUESTOS DE INFORMACION Y CONTROL EN DESTINOS TURISTICOS</v>
          </cell>
        </row>
        <row r="412">
          <cell r="B412" t="str">
            <v>1700G008 PARTICIPACION EN REUNIONES TECNICAS</v>
          </cell>
        </row>
        <row r="413">
          <cell r="B413" t="str">
            <v>1700G009 INVERSION EN ACTIVIDADES DE APROVECHAMIENTO Y PARTICIPACION DENTRO DEL PRESUPUESTO DE LA ENTIDAD</v>
          </cell>
        </row>
        <row r="414">
          <cell r="B414" t="str">
            <v>1700G010 DIVISAS RECIBIDAS POR TURISMO</v>
          </cell>
        </row>
        <row r="415">
          <cell r="B415" t="str">
            <v>1700G011 QUEJAS Y RECLAMOS CONTRA PRESTADORES DE SERVICIOS TURISTICOS ANTES DE LA CERTIFICACION.</v>
          </cell>
        </row>
        <row r="416">
          <cell r="B416" t="str">
            <v>1700G012 QUEJAS Y RECLAMOS CONTRA PRESTADORES DE SERVICIOS TURISTICOS DESPUES DE LA CERTIFICACION</v>
          </cell>
        </row>
        <row r="417">
          <cell r="B417" t="str">
            <v>1700G013 RECURSOS INVERTIDOS EN LICITACION ABIERTAS</v>
          </cell>
        </row>
        <row r="418">
          <cell r="B418" t="str">
            <v>19000000 SECTOR ARTESANIAS</v>
          </cell>
        </row>
        <row r="419">
          <cell r="B419" t="str">
            <v>1900G001 COSTO POR ARTESANO ATENDIDO POR ACTIVIDADES ORGANIZADAS O LIDERADAS POR ARTESANIAS DE COLOMBIA</v>
          </cell>
        </row>
        <row r="420">
          <cell r="B420" t="str">
            <v>20000000 CIENCIA Y TECNOLOGIA</v>
          </cell>
        </row>
        <row r="421">
          <cell r="B421" t="str">
            <v>2000G001 VALOR TOTAL QUE DEMANDA LA CONVOCATORIA DE LOS PROYECTOS</v>
          </cell>
        </row>
        <row r="422">
          <cell r="B422" t="str">
            <v>2000G002 EXCEDENTES DE APROPIACION DEL RUBRO</v>
          </cell>
        </row>
        <row r="423">
          <cell r="B423" t="str">
            <v>2000G003 MONTO DE LOS RECURSOS ASIGNADOS A LOS PROYECTOS</v>
          </cell>
        </row>
        <row r="424">
          <cell r="B424" t="str">
            <v>2000G004 MONTO DE LOS RECURSOS DE CONTRAPARTIDA MOVILIZADOS</v>
          </cell>
        </row>
        <row r="425">
          <cell r="B425" t="str">
            <v>2000G005 MONTO DE LOS RECURSOS EJECUTADOS</v>
          </cell>
        </row>
        <row r="426">
          <cell r="B426" t="str">
            <v>2000G006 MONTO TOTAL DE LAS GARANTIAS OTORGADAS</v>
          </cell>
        </row>
        <row r="427">
          <cell r="B427" t="str">
            <v>2000G007 MONTO TOTAL DE RECURSOS DESTINADOS AL RUBRO.</v>
          </cell>
        </row>
        <row r="428">
          <cell r="B428" t="str">
            <v>2000G008 MONTO TOTAL DE RECURSOS EJECUTADOS..</v>
          </cell>
        </row>
        <row r="429">
          <cell r="B429" t="str">
            <v>2000G009 MONTO TOTAL DE RECURSOS EJECUTADOS PARA AFIANZAR LA APROPIACION SOCIAL DEL CONOCIMIENTO</v>
          </cell>
        </row>
        <row r="430">
          <cell r="B430" t="str">
            <v>2000G010 PRESUPUESTO EJECUTADO FRENTE A PRESUPUESTO ASIGNADO.</v>
          </cell>
        </row>
        <row r="431">
          <cell r="B431" t="str">
            <v>2000G011 RELACION DE LOS FONDOS DE CONTRAPARTIDA CON RESPECTO AL APORTE NACIONAL</v>
          </cell>
        </row>
      </sheetData>
      <sheetData sheetId="16">
        <row r="4">
          <cell r="B4" t="str">
            <v>Costa Atlántica</v>
          </cell>
        </row>
        <row r="5">
          <cell r="B5" t="str">
            <v>Occidente</v>
          </cell>
        </row>
        <row r="6">
          <cell r="B6" t="str">
            <v>Centro Oriente</v>
          </cell>
        </row>
        <row r="7">
          <cell r="B7" t="str">
            <v>Orinoquía</v>
          </cell>
        </row>
        <row r="8">
          <cell r="B8" t="str">
            <v>Amazonía</v>
          </cell>
        </row>
        <row r="9">
          <cell r="B9" t="str">
            <v>Bogotá</v>
          </cell>
        </row>
      </sheetData>
      <sheetData sheetId="17">
        <row r="2">
          <cell r="B2" t="str">
            <v>Abejorral</v>
          </cell>
        </row>
        <row r="3">
          <cell r="B3" t="str">
            <v>Abrego</v>
          </cell>
        </row>
        <row r="4">
          <cell r="B4" t="str">
            <v>Abriaquí</v>
          </cell>
        </row>
        <row r="5">
          <cell r="B5" t="str">
            <v>Acacías</v>
          </cell>
        </row>
        <row r="6">
          <cell r="B6" t="str">
            <v>Acandí</v>
          </cell>
        </row>
        <row r="7">
          <cell r="B7" t="str">
            <v>Acevedo</v>
          </cell>
        </row>
        <row r="8">
          <cell r="B8" t="str">
            <v>Achí</v>
          </cell>
        </row>
        <row r="9">
          <cell r="B9" t="str">
            <v>Agrado</v>
          </cell>
        </row>
        <row r="10">
          <cell r="B10" t="str">
            <v>Agua De Dios</v>
          </cell>
        </row>
        <row r="11">
          <cell r="B11" t="str">
            <v>Aguachica</v>
          </cell>
        </row>
        <row r="12">
          <cell r="B12" t="str">
            <v>Aguada</v>
          </cell>
        </row>
        <row r="13">
          <cell r="B13" t="str">
            <v>Aguadas</v>
          </cell>
        </row>
        <row r="14">
          <cell r="B14" t="str">
            <v>Aguazul</v>
          </cell>
        </row>
        <row r="15">
          <cell r="B15" t="str">
            <v>Agustín Codazzi</v>
          </cell>
        </row>
        <row r="16">
          <cell r="B16" t="str">
            <v>Aipe</v>
          </cell>
        </row>
        <row r="17">
          <cell r="B17" t="str">
            <v>Alban</v>
          </cell>
        </row>
        <row r="18">
          <cell r="B18" t="str">
            <v>Albán</v>
          </cell>
        </row>
        <row r="19">
          <cell r="B19" t="str">
            <v>Albania</v>
          </cell>
        </row>
        <row r="20">
          <cell r="B20" t="str">
            <v>Albania--La Guajira</v>
          </cell>
        </row>
        <row r="21">
          <cell r="B21" t="str">
            <v>Albania--Santander</v>
          </cell>
        </row>
        <row r="22">
          <cell r="B22" t="str">
            <v>Alcalá</v>
          </cell>
        </row>
        <row r="23">
          <cell r="B23" t="str">
            <v>Aldana</v>
          </cell>
        </row>
        <row r="24">
          <cell r="B24" t="str">
            <v>Alejandría</v>
          </cell>
        </row>
        <row r="25">
          <cell r="B25" t="str">
            <v>Algarrobo</v>
          </cell>
        </row>
        <row r="26">
          <cell r="B26" t="str">
            <v>Algeciras</v>
          </cell>
        </row>
        <row r="27">
          <cell r="B27" t="str">
            <v>Almaguer</v>
          </cell>
        </row>
        <row r="28">
          <cell r="B28" t="str">
            <v>Almeida</v>
          </cell>
        </row>
        <row r="29">
          <cell r="B29" t="str">
            <v>Alpujarra</v>
          </cell>
        </row>
        <row r="30">
          <cell r="B30" t="str">
            <v>Altamira</v>
          </cell>
        </row>
        <row r="31">
          <cell r="B31" t="str">
            <v>Alto Baudo</v>
          </cell>
        </row>
        <row r="32">
          <cell r="B32" t="str">
            <v>Altos Del Rosario</v>
          </cell>
        </row>
        <row r="33">
          <cell r="B33" t="str">
            <v>Alvarado</v>
          </cell>
        </row>
        <row r="34">
          <cell r="B34" t="str">
            <v>Amagá</v>
          </cell>
        </row>
        <row r="35">
          <cell r="B35" t="str">
            <v>Amalfi</v>
          </cell>
        </row>
        <row r="36">
          <cell r="B36" t="str">
            <v>Ambalema</v>
          </cell>
        </row>
        <row r="37">
          <cell r="B37" t="str">
            <v>Anapoima</v>
          </cell>
        </row>
        <row r="38">
          <cell r="B38" t="str">
            <v>Ancuyá</v>
          </cell>
        </row>
        <row r="39">
          <cell r="B39" t="str">
            <v>Andalucía</v>
          </cell>
        </row>
        <row r="40">
          <cell r="B40" t="str">
            <v>Andes</v>
          </cell>
        </row>
        <row r="41">
          <cell r="B41" t="str">
            <v>Angelópolis</v>
          </cell>
        </row>
        <row r="42">
          <cell r="B42" t="str">
            <v>Angostura</v>
          </cell>
        </row>
        <row r="43">
          <cell r="B43" t="str">
            <v>Anolaima</v>
          </cell>
        </row>
        <row r="44">
          <cell r="B44" t="str">
            <v>Anorí</v>
          </cell>
        </row>
        <row r="45">
          <cell r="B45" t="str">
            <v>Anserma</v>
          </cell>
        </row>
        <row r="46">
          <cell r="B46" t="str">
            <v>Ansermanuevo</v>
          </cell>
        </row>
        <row r="47">
          <cell r="B47" t="str">
            <v>Anza</v>
          </cell>
        </row>
        <row r="48">
          <cell r="B48" t="str">
            <v>Anzoátegui</v>
          </cell>
        </row>
        <row r="49">
          <cell r="B49" t="str">
            <v>Apartadó</v>
          </cell>
        </row>
        <row r="50">
          <cell r="B50" t="str">
            <v>Apía</v>
          </cell>
        </row>
        <row r="51">
          <cell r="B51" t="str">
            <v>Apulo</v>
          </cell>
        </row>
        <row r="52">
          <cell r="B52" t="str">
            <v>Aquitania</v>
          </cell>
        </row>
        <row r="53">
          <cell r="B53" t="str">
            <v>Aracataca</v>
          </cell>
        </row>
        <row r="54">
          <cell r="B54" t="str">
            <v>Aranzazu</v>
          </cell>
        </row>
        <row r="55">
          <cell r="B55" t="str">
            <v>Aratoca</v>
          </cell>
        </row>
        <row r="56">
          <cell r="B56" t="str">
            <v>Arauca</v>
          </cell>
        </row>
        <row r="57">
          <cell r="B57" t="str">
            <v>Arauquita</v>
          </cell>
        </row>
        <row r="58">
          <cell r="B58" t="str">
            <v>Arbeláez</v>
          </cell>
        </row>
        <row r="59">
          <cell r="B59" t="str">
            <v>Arboleda</v>
          </cell>
        </row>
        <row r="60">
          <cell r="B60" t="str">
            <v>Arboledas</v>
          </cell>
        </row>
        <row r="61">
          <cell r="B61" t="str">
            <v>Arboletes</v>
          </cell>
        </row>
        <row r="62">
          <cell r="B62" t="str">
            <v>Arcabuco</v>
          </cell>
        </row>
        <row r="63">
          <cell r="B63" t="str">
            <v>Arenal</v>
          </cell>
        </row>
        <row r="64">
          <cell r="B64" t="str">
            <v>Argelia -- Antioquia</v>
          </cell>
        </row>
        <row r="65">
          <cell r="B65" t="str">
            <v>Argelia -- Cauca</v>
          </cell>
        </row>
        <row r="66">
          <cell r="B66" t="str">
            <v>Argelia -- Valle del Cauca</v>
          </cell>
        </row>
        <row r="67">
          <cell r="B67" t="str">
            <v>Ariguaní</v>
          </cell>
        </row>
        <row r="68">
          <cell r="B68" t="str">
            <v>Arjona</v>
          </cell>
        </row>
        <row r="69">
          <cell r="B69" t="str">
            <v>Armenia--Antioquia</v>
          </cell>
        </row>
        <row r="70">
          <cell r="B70" t="str">
            <v>Armenia--Quindio</v>
          </cell>
        </row>
        <row r="71">
          <cell r="B71" t="str">
            <v>Armero</v>
          </cell>
        </row>
        <row r="72">
          <cell r="B72" t="str">
            <v>Arroyohondo</v>
          </cell>
        </row>
        <row r="73">
          <cell r="B73" t="str">
            <v>Astrea</v>
          </cell>
        </row>
        <row r="74">
          <cell r="B74" t="str">
            <v>Ataco</v>
          </cell>
        </row>
        <row r="75">
          <cell r="B75" t="str">
            <v>Atrato</v>
          </cell>
        </row>
        <row r="76">
          <cell r="B76" t="str">
            <v>Ayapel</v>
          </cell>
        </row>
        <row r="77">
          <cell r="B77" t="str">
            <v>Bagadó</v>
          </cell>
        </row>
        <row r="78">
          <cell r="B78" t="str">
            <v>Bahía Solano</v>
          </cell>
        </row>
        <row r="79">
          <cell r="B79" t="str">
            <v>Bajo Baudó</v>
          </cell>
        </row>
        <row r="80">
          <cell r="B80" t="str">
            <v>Balboa--Cauca</v>
          </cell>
        </row>
        <row r="81">
          <cell r="B81" t="str">
            <v>Balboa--Risaralda</v>
          </cell>
        </row>
        <row r="82">
          <cell r="B82" t="str">
            <v>Baranoa</v>
          </cell>
        </row>
        <row r="83">
          <cell r="B83" t="str">
            <v>Baraya</v>
          </cell>
        </row>
        <row r="84">
          <cell r="B84" t="str">
            <v>Barbacoas</v>
          </cell>
        </row>
        <row r="85">
          <cell r="B85" t="str">
            <v>Barbosa--Antioquia</v>
          </cell>
        </row>
        <row r="86">
          <cell r="B86" t="str">
            <v>Barbosa--Santander</v>
          </cell>
        </row>
        <row r="87">
          <cell r="B87" t="str">
            <v>Barichara</v>
          </cell>
        </row>
        <row r="88">
          <cell r="B88" t="str">
            <v>Barranca De Upía</v>
          </cell>
        </row>
        <row r="89">
          <cell r="B89" t="str">
            <v>Barrancabermeja</v>
          </cell>
        </row>
        <row r="90">
          <cell r="B90" t="str">
            <v>Barrancas</v>
          </cell>
        </row>
        <row r="91">
          <cell r="B91" t="str">
            <v>Barranco De Loba</v>
          </cell>
        </row>
        <row r="92">
          <cell r="B92" t="str">
            <v>Barranco Minas</v>
          </cell>
        </row>
        <row r="93">
          <cell r="B93" t="str">
            <v>Barranquilla</v>
          </cell>
        </row>
        <row r="94">
          <cell r="B94" t="str">
            <v>Becerril</v>
          </cell>
        </row>
        <row r="95">
          <cell r="B95" t="str">
            <v>Belalcázar</v>
          </cell>
        </row>
        <row r="96">
          <cell r="B96" t="str">
            <v>Belén De Bajirá</v>
          </cell>
        </row>
        <row r="97">
          <cell r="B97" t="str">
            <v>Belén De Los Andaquies</v>
          </cell>
        </row>
        <row r="98">
          <cell r="B98" t="str">
            <v>Belén De Umbría</v>
          </cell>
        </row>
        <row r="99">
          <cell r="B99" t="str">
            <v>Belén--Boyacá</v>
          </cell>
        </row>
        <row r="100">
          <cell r="B100" t="str">
            <v>Belén--Nariño</v>
          </cell>
        </row>
        <row r="101">
          <cell r="B101" t="str">
            <v>Bello</v>
          </cell>
        </row>
        <row r="102">
          <cell r="B102" t="str">
            <v>Belmira</v>
          </cell>
        </row>
        <row r="103">
          <cell r="B103" t="str">
            <v>Beltrán</v>
          </cell>
        </row>
        <row r="104">
          <cell r="B104" t="str">
            <v>Berbeo</v>
          </cell>
        </row>
        <row r="105">
          <cell r="B105" t="str">
            <v>Betania</v>
          </cell>
        </row>
        <row r="106">
          <cell r="B106" t="str">
            <v>Betéitiva</v>
          </cell>
        </row>
        <row r="107">
          <cell r="B107" t="str">
            <v>Betulia--Antioquia</v>
          </cell>
        </row>
        <row r="108">
          <cell r="B108" t="str">
            <v>Betulia--Santander</v>
          </cell>
        </row>
        <row r="109">
          <cell r="B109" t="str">
            <v>Bituima</v>
          </cell>
        </row>
        <row r="110">
          <cell r="B110" t="str">
            <v>Boavita</v>
          </cell>
        </row>
        <row r="111">
          <cell r="B111" t="str">
            <v>Bochalema</v>
          </cell>
        </row>
        <row r="112">
          <cell r="B112" t="str">
            <v>Bogotá</v>
          </cell>
        </row>
        <row r="113">
          <cell r="B113" t="str">
            <v>Bojacá</v>
          </cell>
        </row>
        <row r="114">
          <cell r="B114" t="str">
            <v>Bojaya</v>
          </cell>
        </row>
        <row r="115">
          <cell r="B115" t="str">
            <v>Bolívar--Cauca</v>
          </cell>
        </row>
        <row r="116">
          <cell r="B116" t="str">
            <v>Bolivar--Santander</v>
          </cell>
        </row>
        <row r="117">
          <cell r="B117" t="str">
            <v>Bolívar--Valle del Cauca</v>
          </cell>
        </row>
        <row r="118">
          <cell r="B118" t="str">
            <v>Bosconia</v>
          </cell>
        </row>
        <row r="119">
          <cell r="B119" t="str">
            <v>Boyacá</v>
          </cell>
        </row>
        <row r="120">
          <cell r="B120" t="str">
            <v>Briceño--Antioquia</v>
          </cell>
        </row>
        <row r="121">
          <cell r="B121" t="str">
            <v>Briceño--Boyacá</v>
          </cell>
        </row>
        <row r="122">
          <cell r="B122" t="str">
            <v>Bucaramanga</v>
          </cell>
        </row>
        <row r="123">
          <cell r="B123" t="str">
            <v>Bucarasica</v>
          </cell>
        </row>
        <row r="124">
          <cell r="B124" t="str">
            <v>Buenaventura</v>
          </cell>
        </row>
        <row r="125">
          <cell r="B125" t="str">
            <v>Buenavista--Boyacá</v>
          </cell>
        </row>
        <row r="126">
          <cell r="B126" t="str">
            <v>Buenavista--Córdoba</v>
          </cell>
        </row>
        <row r="127">
          <cell r="B127" t="str">
            <v>Buenavista--Quindio</v>
          </cell>
        </row>
        <row r="128">
          <cell r="B128" t="str">
            <v>Buenavista--Sucre</v>
          </cell>
        </row>
        <row r="129">
          <cell r="B129" t="str">
            <v>Buenos Aires</v>
          </cell>
        </row>
        <row r="130">
          <cell r="B130" t="str">
            <v>Buesaco</v>
          </cell>
        </row>
        <row r="131">
          <cell r="B131" t="str">
            <v>Bugalagrande</v>
          </cell>
        </row>
        <row r="132">
          <cell r="B132" t="str">
            <v>Buriticá</v>
          </cell>
        </row>
        <row r="133">
          <cell r="B133" t="str">
            <v>Busbanzá</v>
          </cell>
        </row>
        <row r="134">
          <cell r="B134" t="str">
            <v>Cabrera--Cundinamarca</v>
          </cell>
        </row>
        <row r="135">
          <cell r="B135" t="str">
            <v>Cabrera--Santander</v>
          </cell>
        </row>
        <row r="136">
          <cell r="B136" t="str">
            <v>Cabuyaro</v>
          </cell>
        </row>
        <row r="137">
          <cell r="B137" t="str">
            <v>Cacahual</v>
          </cell>
        </row>
        <row r="138">
          <cell r="B138" t="str">
            <v>Cáceres</v>
          </cell>
        </row>
        <row r="139">
          <cell r="B139" t="str">
            <v>Cachipay</v>
          </cell>
        </row>
        <row r="140">
          <cell r="B140" t="str">
            <v>Cachirá</v>
          </cell>
        </row>
        <row r="141">
          <cell r="B141" t="str">
            <v>Cácota</v>
          </cell>
        </row>
        <row r="142">
          <cell r="B142" t="str">
            <v>Caicedo</v>
          </cell>
        </row>
        <row r="143">
          <cell r="B143" t="str">
            <v>Caicedonia</v>
          </cell>
        </row>
        <row r="144">
          <cell r="B144" t="str">
            <v>Caimito</v>
          </cell>
        </row>
        <row r="145">
          <cell r="B145" t="str">
            <v>Cajamarca</v>
          </cell>
        </row>
        <row r="146">
          <cell r="B146" t="str">
            <v>Cajibío</v>
          </cell>
        </row>
        <row r="147">
          <cell r="B147" t="str">
            <v>Cajicá</v>
          </cell>
        </row>
        <row r="148">
          <cell r="B148" t="str">
            <v>Calamar--Bolívar</v>
          </cell>
        </row>
        <row r="149">
          <cell r="B149" t="str">
            <v>Calamar--Guaviare</v>
          </cell>
        </row>
        <row r="150">
          <cell r="B150" t="str">
            <v>Calarca</v>
          </cell>
        </row>
        <row r="151">
          <cell r="B151" t="str">
            <v>Caldas--Antioquia</v>
          </cell>
        </row>
        <row r="152">
          <cell r="B152" t="str">
            <v>Caldas--Boyacá</v>
          </cell>
        </row>
        <row r="153">
          <cell r="B153" t="str">
            <v>Caldono</v>
          </cell>
        </row>
        <row r="154">
          <cell r="B154" t="str">
            <v>Cali</v>
          </cell>
        </row>
        <row r="155">
          <cell r="B155" t="str">
            <v>California</v>
          </cell>
        </row>
        <row r="156">
          <cell r="B156" t="str">
            <v>Calima</v>
          </cell>
        </row>
        <row r="157">
          <cell r="B157" t="str">
            <v>Caloto</v>
          </cell>
        </row>
        <row r="158">
          <cell r="B158" t="str">
            <v>Campamento</v>
          </cell>
        </row>
        <row r="159">
          <cell r="B159" t="str">
            <v>Campo De La Cruz</v>
          </cell>
        </row>
        <row r="160">
          <cell r="B160" t="str">
            <v>Campoalegre</v>
          </cell>
        </row>
        <row r="161">
          <cell r="B161" t="str">
            <v>Campohermoso</v>
          </cell>
        </row>
        <row r="162">
          <cell r="B162" t="str">
            <v>Canalete</v>
          </cell>
        </row>
        <row r="163">
          <cell r="B163" t="str">
            <v>Candelaria--Atlántico</v>
          </cell>
        </row>
        <row r="164">
          <cell r="B164" t="str">
            <v>Candelaria--Valle del Cauca</v>
          </cell>
        </row>
        <row r="165">
          <cell r="B165" t="str">
            <v>Cantagallo</v>
          </cell>
        </row>
        <row r="166">
          <cell r="B166" t="str">
            <v>Cañasgordas</v>
          </cell>
        </row>
        <row r="167">
          <cell r="B167" t="str">
            <v>Caparrapí</v>
          </cell>
        </row>
        <row r="168">
          <cell r="B168" t="str">
            <v>Capitanejo</v>
          </cell>
        </row>
        <row r="169">
          <cell r="B169" t="str">
            <v>Caqueza</v>
          </cell>
        </row>
        <row r="170">
          <cell r="B170" t="str">
            <v>Caracolí</v>
          </cell>
        </row>
        <row r="171">
          <cell r="B171" t="str">
            <v>Caramanta</v>
          </cell>
        </row>
        <row r="172">
          <cell r="B172" t="str">
            <v>Carcasí</v>
          </cell>
        </row>
        <row r="173">
          <cell r="B173" t="str">
            <v>Carepa</v>
          </cell>
        </row>
        <row r="174">
          <cell r="B174" t="str">
            <v>Carmen De Apicalá</v>
          </cell>
        </row>
        <row r="175">
          <cell r="B175" t="str">
            <v>Carmen De Carupa</v>
          </cell>
        </row>
        <row r="176">
          <cell r="B176" t="str">
            <v>Carmen Del Darien</v>
          </cell>
        </row>
        <row r="177">
          <cell r="B177" t="str">
            <v>Carolina</v>
          </cell>
        </row>
        <row r="178">
          <cell r="B178" t="str">
            <v>Cartagena</v>
          </cell>
        </row>
        <row r="179">
          <cell r="B179" t="str">
            <v>Cartagena Del Chairá</v>
          </cell>
        </row>
        <row r="180">
          <cell r="B180" t="str">
            <v>Cartago</v>
          </cell>
        </row>
        <row r="181">
          <cell r="B181" t="str">
            <v>Caruru</v>
          </cell>
        </row>
        <row r="182">
          <cell r="B182" t="str">
            <v>Casabianca</v>
          </cell>
        </row>
        <row r="183">
          <cell r="B183" t="str">
            <v>Castilla La Nueva</v>
          </cell>
        </row>
        <row r="184">
          <cell r="B184" t="str">
            <v>Caucasia</v>
          </cell>
        </row>
        <row r="185">
          <cell r="B185" t="str">
            <v>Cepitá</v>
          </cell>
        </row>
        <row r="186">
          <cell r="B186" t="str">
            <v>Cereté</v>
          </cell>
        </row>
        <row r="187">
          <cell r="B187" t="str">
            <v>Cerinza</v>
          </cell>
        </row>
        <row r="188">
          <cell r="B188" t="str">
            <v>Cerrito</v>
          </cell>
        </row>
        <row r="189">
          <cell r="B189" t="str">
            <v>Cerro San Antonio</v>
          </cell>
        </row>
        <row r="190">
          <cell r="B190" t="str">
            <v>Cértegui</v>
          </cell>
        </row>
        <row r="191">
          <cell r="B191" t="str">
            <v>Chachagüí</v>
          </cell>
        </row>
        <row r="192">
          <cell r="B192" t="str">
            <v>Chaguaní</v>
          </cell>
        </row>
        <row r="193">
          <cell r="B193" t="str">
            <v>Chalán</v>
          </cell>
        </row>
        <row r="194">
          <cell r="B194" t="str">
            <v>Chameza</v>
          </cell>
        </row>
        <row r="195">
          <cell r="B195" t="str">
            <v>Chaparral</v>
          </cell>
        </row>
        <row r="196">
          <cell r="B196" t="str">
            <v>Charalá</v>
          </cell>
        </row>
        <row r="197">
          <cell r="B197" t="str">
            <v>Charta</v>
          </cell>
        </row>
        <row r="198">
          <cell r="B198" t="str">
            <v>Chía</v>
          </cell>
        </row>
        <row r="199">
          <cell r="B199" t="str">
            <v>Chigorodó</v>
          </cell>
        </row>
        <row r="200">
          <cell r="B200" t="str">
            <v>Chima</v>
          </cell>
        </row>
        <row r="201">
          <cell r="B201" t="str">
            <v>Chimá</v>
          </cell>
        </row>
        <row r="202">
          <cell r="B202" t="str">
            <v>Chimichagua</v>
          </cell>
        </row>
        <row r="203">
          <cell r="B203" t="str">
            <v>Chinácota</v>
          </cell>
        </row>
        <row r="204">
          <cell r="B204" t="str">
            <v>Chinavita</v>
          </cell>
        </row>
        <row r="205">
          <cell r="B205" t="str">
            <v>Chinchiná</v>
          </cell>
        </row>
        <row r="206">
          <cell r="B206" t="str">
            <v>Chinú</v>
          </cell>
        </row>
        <row r="207">
          <cell r="B207" t="str">
            <v>Chipaque</v>
          </cell>
        </row>
        <row r="208">
          <cell r="B208" t="str">
            <v>Chipatá</v>
          </cell>
        </row>
        <row r="209">
          <cell r="B209" t="str">
            <v>Chiquinquirá</v>
          </cell>
        </row>
        <row r="210">
          <cell r="B210" t="str">
            <v>Chíquiza</v>
          </cell>
        </row>
        <row r="211">
          <cell r="B211" t="str">
            <v>Chiriguaná</v>
          </cell>
        </row>
        <row r="212">
          <cell r="B212" t="str">
            <v>Chiscas</v>
          </cell>
        </row>
        <row r="213">
          <cell r="B213" t="str">
            <v>Chita</v>
          </cell>
        </row>
        <row r="214">
          <cell r="B214" t="str">
            <v>Chitagá</v>
          </cell>
        </row>
        <row r="215">
          <cell r="B215" t="str">
            <v>Chitaraque</v>
          </cell>
        </row>
        <row r="216">
          <cell r="B216" t="str">
            <v>Chivatá</v>
          </cell>
        </row>
        <row r="217">
          <cell r="B217" t="str">
            <v>Chivolo</v>
          </cell>
        </row>
        <row r="218">
          <cell r="B218" t="str">
            <v>Chivor</v>
          </cell>
        </row>
        <row r="219">
          <cell r="B219" t="str">
            <v>Choachí</v>
          </cell>
        </row>
        <row r="220">
          <cell r="B220" t="str">
            <v>Chocontá</v>
          </cell>
        </row>
        <row r="221">
          <cell r="B221" t="str">
            <v>Cicuco</v>
          </cell>
        </row>
        <row r="222">
          <cell r="B222" t="str">
            <v>Ciénaga</v>
          </cell>
        </row>
        <row r="223">
          <cell r="B223" t="str">
            <v>Ciénaga De Oro</v>
          </cell>
        </row>
        <row r="224">
          <cell r="B224" t="str">
            <v>Ciénega</v>
          </cell>
        </row>
        <row r="225">
          <cell r="B225" t="str">
            <v>Cimitarra</v>
          </cell>
        </row>
        <row r="226">
          <cell r="B226" t="str">
            <v>Circasia</v>
          </cell>
        </row>
        <row r="227">
          <cell r="B227" t="str">
            <v>Cisneros</v>
          </cell>
        </row>
        <row r="228">
          <cell r="B228" t="str">
            <v>Ciudad Bolívar</v>
          </cell>
        </row>
        <row r="229">
          <cell r="B229" t="str">
            <v>Clemencia</v>
          </cell>
        </row>
        <row r="230">
          <cell r="B230" t="str">
            <v>Cocorná</v>
          </cell>
        </row>
        <row r="231">
          <cell r="B231" t="str">
            <v>Coello</v>
          </cell>
        </row>
        <row r="232">
          <cell r="B232" t="str">
            <v>Cogua</v>
          </cell>
        </row>
        <row r="233">
          <cell r="B233" t="str">
            <v>Colombia</v>
          </cell>
        </row>
        <row r="234">
          <cell r="B234" t="str">
            <v>Colon</v>
          </cell>
        </row>
        <row r="235">
          <cell r="B235" t="str">
            <v>Colón</v>
          </cell>
        </row>
        <row r="236">
          <cell r="B236" t="str">
            <v>Coloso</v>
          </cell>
        </row>
        <row r="237">
          <cell r="B237" t="str">
            <v>Cómbita</v>
          </cell>
        </row>
        <row r="238">
          <cell r="B238" t="str">
            <v>Concepción--Antioquia</v>
          </cell>
        </row>
        <row r="239">
          <cell r="B239" t="str">
            <v>Concepción--Santander</v>
          </cell>
        </row>
        <row r="240">
          <cell r="B240" t="str">
            <v>Concordia--Antioquia</v>
          </cell>
        </row>
        <row r="241">
          <cell r="B241" t="str">
            <v>Concordia--Magdalena</v>
          </cell>
        </row>
        <row r="242">
          <cell r="B242" t="str">
            <v>Condoto</v>
          </cell>
        </row>
        <row r="243">
          <cell r="B243" t="str">
            <v>Confines</v>
          </cell>
        </row>
        <row r="244">
          <cell r="B244" t="str">
            <v>Consaca</v>
          </cell>
        </row>
        <row r="245">
          <cell r="B245" t="str">
            <v>Contadero</v>
          </cell>
        </row>
        <row r="246">
          <cell r="B246" t="str">
            <v>Contratación</v>
          </cell>
        </row>
        <row r="247">
          <cell r="B247" t="str">
            <v>Convención</v>
          </cell>
        </row>
        <row r="248">
          <cell r="B248" t="str">
            <v>Copacabana</v>
          </cell>
        </row>
        <row r="249">
          <cell r="B249" t="str">
            <v>Coper</v>
          </cell>
        </row>
        <row r="250">
          <cell r="B250" t="str">
            <v>Córdoba</v>
          </cell>
        </row>
        <row r="251">
          <cell r="B251" t="str">
            <v>Cordoba--Nariño</v>
          </cell>
        </row>
        <row r="252">
          <cell r="B252" t="str">
            <v>Cordoba--Quindio</v>
          </cell>
        </row>
        <row r="253">
          <cell r="B253" t="str">
            <v>Corinto</v>
          </cell>
        </row>
        <row r="254">
          <cell r="B254" t="str">
            <v>Coromoro</v>
          </cell>
        </row>
        <row r="255">
          <cell r="B255" t="str">
            <v>Corozal</v>
          </cell>
        </row>
        <row r="256">
          <cell r="B256" t="str">
            <v>Corrales</v>
          </cell>
        </row>
        <row r="257">
          <cell r="B257" t="str">
            <v>Cota</v>
          </cell>
        </row>
        <row r="258">
          <cell r="B258" t="str">
            <v>Cotorra</v>
          </cell>
        </row>
        <row r="259">
          <cell r="B259" t="str">
            <v>Covarachía</v>
          </cell>
        </row>
        <row r="260">
          <cell r="B260" t="str">
            <v>Coveñas</v>
          </cell>
        </row>
        <row r="261">
          <cell r="B261" t="str">
            <v>Coyaima</v>
          </cell>
        </row>
        <row r="262">
          <cell r="B262" t="str">
            <v>Cravo Norte</v>
          </cell>
        </row>
        <row r="263">
          <cell r="B263" t="str">
            <v>Cuaspud</v>
          </cell>
        </row>
        <row r="264">
          <cell r="B264" t="str">
            <v>Cubará</v>
          </cell>
        </row>
        <row r="265">
          <cell r="B265" t="str">
            <v>Cubarral</v>
          </cell>
        </row>
        <row r="266">
          <cell r="B266" t="str">
            <v>Cucaita</v>
          </cell>
        </row>
        <row r="267">
          <cell r="B267" t="str">
            <v>Cucunubá</v>
          </cell>
        </row>
        <row r="268">
          <cell r="B268" t="str">
            <v>Cúcuta</v>
          </cell>
        </row>
        <row r="269">
          <cell r="B269" t="str">
            <v>Cucutilla</v>
          </cell>
        </row>
        <row r="270">
          <cell r="B270" t="str">
            <v>Cuítiva</v>
          </cell>
        </row>
        <row r="271">
          <cell r="B271" t="str">
            <v>Cumaral</v>
          </cell>
        </row>
        <row r="272">
          <cell r="B272" t="str">
            <v>Cumaribo</v>
          </cell>
        </row>
        <row r="273">
          <cell r="B273" t="str">
            <v>Cumbal</v>
          </cell>
        </row>
        <row r="274">
          <cell r="B274" t="str">
            <v>Cumbitara</v>
          </cell>
        </row>
        <row r="275">
          <cell r="B275" t="str">
            <v>Cunday</v>
          </cell>
        </row>
        <row r="276">
          <cell r="B276" t="str">
            <v>Curillo</v>
          </cell>
        </row>
        <row r="277">
          <cell r="B277" t="str">
            <v>Curití</v>
          </cell>
        </row>
        <row r="278">
          <cell r="B278" t="str">
            <v>Curumaní</v>
          </cell>
        </row>
        <row r="279">
          <cell r="B279" t="str">
            <v>Dabeiba</v>
          </cell>
        </row>
        <row r="280">
          <cell r="B280" t="str">
            <v>Dagua</v>
          </cell>
        </row>
        <row r="281">
          <cell r="B281" t="str">
            <v>Dibulla</v>
          </cell>
        </row>
        <row r="282">
          <cell r="B282" t="str">
            <v>Distracción</v>
          </cell>
        </row>
        <row r="283">
          <cell r="B283" t="str">
            <v>Dolores</v>
          </cell>
        </row>
        <row r="284">
          <cell r="B284" t="str">
            <v>Don Matías</v>
          </cell>
        </row>
        <row r="285">
          <cell r="B285" t="str">
            <v>Dosquebradas</v>
          </cell>
        </row>
        <row r="286">
          <cell r="B286" t="str">
            <v>Duitama</v>
          </cell>
        </row>
        <row r="287">
          <cell r="B287" t="str">
            <v>Durania</v>
          </cell>
        </row>
        <row r="288">
          <cell r="B288" t="str">
            <v>Ebéjico</v>
          </cell>
        </row>
        <row r="289">
          <cell r="B289" t="str">
            <v>El Águila</v>
          </cell>
        </row>
        <row r="290">
          <cell r="B290" t="str">
            <v>El Bagre</v>
          </cell>
        </row>
        <row r="291">
          <cell r="B291" t="str">
            <v>El Banco</v>
          </cell>
        </row>
        <row r="292">
          <cell r="B292" t="str">
            <v>El Cairo</v>
          </cell>
        </row>
        <row r="293">
          <cell r="B293" t="str">
            <v>El Calvario</v>
          </cell>
        </row>
        <row r="294">
          <cell r="B294" t="str">
            <v>El Cantón Del San Pablo</v>
          </cell>
        </row>
        <row r="295">
          <cell r="B295" t="str">
            <v>El Carmen</v>
          </cell>
        </row>
        <row r="296">
          <cell r="B296" t="str">
            <v>El Carmen De Atrato</v>
          </cell>
        </row>
        <row r="297">
          <cell r="B297" t="str">
            <v>El Carmen De Bolívar</v>
          </cell>
        </row>
        <row r="298">
          <cell r="B298" t="str">
            <v>El Carmen De Chucurí</v>
          </cell>
        </row>
        <row r="299">
          <cell r="B299" t="str">
            <v>El Carmen De Viboral</v>
          </cell>
        </row>
        <row r="300">
          <cell r="B300" t="str">
            <v>El Castillo</v>
          </cell>
        </row>
        <row r="301">
          <cell r="B301" t="str">
            <v>El Cerrito</v>
          </cell>
        </row>
        <row r="302">
          <cell r="B302" t="str">
            <v>El Charco</v>
          </cell>
        </row>
        <row r="303">
          <cell r="B303" t="str">
            <v>El Cocuy</v>
          </cell>
        </row>
        <row r="304">
          <cell r="B304" t="str">
            <v>El Colegio</v>
          </cell>
        </row>
        <row r="305">
          <cell r="B305" t="str">
            <v>El Copey</v>
          </cell>
        </row>
        <row r="306">
          <cell r="B306" t="str">
            <v>El Doncello</v>
          </cell>
        </row>
        <row r="307">
          <cell r="B307" t="str">
            <v>El Dorado</v>
          </cell>
        </row>
        <row r="308">
          <cell r="B308" t="str">
            <v>El Dovio</v>
          </cell>
        </row>
        <row r="309">
          <cell r="B309" t="str">
            <v>El Encanto</v>
          </cell>
        </row>
        <row r="310">
          <cell r="B310" t="str">
            <v>El Espino</v>
          </cell>
        </row>
        <row r="311">
          <cell r="B311" t="str">
            <v>El Guacamayo</v>
          </cell>
        </row>
        <row r="312">
          <cell r="B312" t="str">
            <v>El Guamo</v>
          </cell>
        </row>
        <row r="313">
          <cell r="B313" t="str">
            <v>El Litoral Del San Juan</v>
          </cell>
        </row>
        <row r="314">
          <cell r="B314" t="str">
            <v>El Molino</v>
          </cell>
        </row>
        <row r="315">
          <cell r="B315" t="str">
            <v>El Paso</v>
          </cell>
        </row>
        <row r="316">
          <cell r="B316" t="str">
            <v>El Paujil</v>
          </cell>
        </row>
        <row r="317">
          <cell r="B317" t="str">
            <v>El Peñol</v>
          </cell>
        </row>
        <row r="318">
          <cell r="B318" t="str">
            <v>El Peñón</v>
          </cell>
        </row>
        <row r="319">
          <cell r="B319" t="str">
            <v>El Peñon--Cundinamarca</v>
          </cell>
        </row>
        <row r="320">
          <cell r="B320" t="str">
            <v>El Peñon--Santander</v>
          </cell>
        </row>
        <row r="321">
          <cell r="B321" t="str">
            <v>El Piñon</v>
          </cell>
        </row>
        <row r="322">
          <cell r="B322" t="str">
            <v>El Playón</v>
          </cell>
        </row>
        <row r="323">
          <cell r="B323" t="str">
            <v>El Retén</v>
          </cell>
        </row>
        <row r="324">
          <cell r="B324" t="str">
            <v>El Retorno</v>
          </cell>
        </row>
        <row r="325">
          <cell r="B325" t="str">
            <v>El Roble</v>
          </cell>
        </row>
        <row r="326">
          <cell r="B326" t="str">
            <v>El Rosal</v>
          </cell>
        </row>
        <row r="327">
          <cell r="B327" t="str">
            <v>El Rosario</v>
          </cell>
        </row>
        <row r="328">
          <cell r="B328" t="str">
            <v>El Santuario</v>
          </cell>
        </row>
        <row r="329">
          <cell r="B329" t="str">
            <v>El Tablón De Gómez</v>
          </cell>
        </row>
        <row r="330">
          <cell r="B330" t="str">
            <v>El Tambo--Cauca</v>
          </cell>
        </row>
        <row r="331">
          <cell r="B331" t="str">
            <v>El Tambo--Nariño</v>
          </cell>
        </row>
        <row r="332">
          <cell r="B332" t="str">
            <v>El Tarra</v>
          </cell>
        </row>
        <row r="333">
          <cell r="B333" t="str">
            <v>El Zulia</v>
          </cell>
        </row>
        <row r="334">
          <cell r="B334" t="str">
            <v>Elías</v>
          </cell>
        </row>
        <row r="335">
          <cell r="B335" t="str">
            <v>Encino</v>
          </cell>
        </row>
        <row r="336">
          <cell r="B336" t="str">
            <v>Enciso</v>
          </cell>
        </row>
        <row r="337">
          <cell r="B337" t="str">
            <v>Entrerrios</v>
          </cell>
        </row>
        <row r="338">
          <cell r="B338" t="str">
            <v>Envigado</v>
          </cell>
        </row>
        <row r="339">
          <cell r="B339" t="str">
            <v>Espinal</v>
          </cell>
        </row>
        <row r="340">
          <cell r="B340" t="str">
            <v>Facatativá</v>
          </cell>
        </row>
        <row r="341">
          <cell r="B341" t="str">
            <v>Falan</v>
          </cell>
        </row>
        <row r="342">
          <cell r="B342" t="str">
            <v>Filadelfia</v>
          </cell>
        </row>
        <row r="343">
          <cell r="B343" t="str">
            <v>Filandia</v>
          </cell>
        </row>
        <row r="344">
          <cell r="B344" t="str">
            <v>Firavitoba</v>
          </cell>
        </row>
        <row r="345">
          <cell r="B345" t="str">
            <v>Flandes</v>
          </cell>
        </row>
        <row r="346">
          <cell r="B346" t="str">
            <v>Florencia--Caquetá</v>
          </cell>
        </row>
        <row r="347">
          <cell r="B347" t="str">
            <v>Florencia--Cauca</v>
          </cell>
        </row>
        <row r="348">
          <cell r="B348" t="str">
            <v>Floresta</v>
          </cell>
        </row>
        <row r="349">
          <cell r="B349" t="str">
            <v>Florián</v>
          </cell>
        </row>
        <row r="350">
          <cell r="B350" t="str">
            <v>Florida</v>
          </cell>
        </row>
        <row r="351">
          <cell r="B351" t="str">
            <v>Floridablanca</v>
          </cell>
        </row>
        <row r="352">
          <cell r="B352" t="str">
            <v>Fomeque</v>
          </cell>
        </row>
        <row r="353">
          <cell r="B353" t="str">
            <v>Fonseca</v>
          </cell>
        </row>
        <row r="354">
          <cell r="B354" t="str">
            <v>Fortul</v>
          </cell>
        </row>
        <row r="355">
          <cell r="B355" t="str">
            <v>Fosca</v>
          </cell>
        </row>
        <row r="356">
          <cell r="B356" t="str">
            <v>Francisco Pizarro</v>
          </cell>
        </row>
        <row r="357">
          <cell r="B357" t="str">
            <v>Fredonia</v>
          </cell>
        </row>
        <row r="358">
          <cell r="B358" t="str">
            <v>Fresno</v>
          </cell>
        </row>
        <row r="359">
          <cell r="B359" t="str">
            <v>Frontino</v>
          </cell>
        </row>
        <row r="360">
          <cell r="B360" t="str">
            <v>Fuente De Oro</v>
          </cell>
        </row>
        <row r="361">
          <cell r="B361" t="str">
            <v>Fundación</v>
          </cell>
        </row>
        <row r="362">
          <cell r="B362" t="str">
            <v>Funes</v>
          </cell>
        </row>
        <row r="363">
          <cell r="B363" t="str">
            <v>Funza</v>
          </cell>
        </row>
        <row r="364">
          <cell r="B364" t="str">
            <v>Fúquene</v>
          </cell>
        </row>
        <row r="365">
          <cell r="B365" t="str">
            <v>Fusagasugá</v>
          </cell>
        </row>
        <row r="366">
          <cell r="B366" t="str">
            <v>Gachala</v>
          </cell>
        </row>
        <row r="367">
          <cell r="B367" t="str">
            <v>Gachancipá</v>
          </cell>
        </row>
        <row r="368">
          <cell r="B368" t="str">
            <v>Gachantivá</v>
          </cell>
        </row>
        <row r="369">
          <cell r="B369" t="str">
            <v>Gachetá</v>
          </cell>
        </row>
        <row r="370">
          <cell r="B370" t="str">
            <v>Galán</v>
          </cell>
        </row>
        <row r="371">
          <cell r="B371" t="str">
            <v>Galapa</v>
          </cell>
        </row>
        <row r="372">
          <cell r="B372" t="str">
            <v>Galeras</v>
          </cell>
        </row>
        <row r="373">
          <cell r="B373" t="str">
            <v>Gama</v>
          </cell>
        </row>
        <row r="374">
          <cell r="B374" t="str">
            <v>Gamarra</v>
          </cell>
        </row>
        <row r="375">
          <cell r="B375" t="str">
            <v>Gambita</v>
          </cell>
        </row>
        <row r="376">
          <cell r="B376" t="str">
            <v>Gameza</v>
          </cell>
        </row>
        <row r="377">
          <cell r="B377" t="str">
            <v>Garagoa</v>
          </cell>
        </row>
        <row r="378">
          <cell r="B378" t="str">
            <v>Garzón</v>
          </cell>
        </row>
        <row r="379">
          <cell r="B379" t="str">
            <v>Génova</v>
          </cell>
        </row>
        <row r="380">
          <cell r="B380" t="str">
            <v>Gigante</v>
          </cell>
        </row>
        <row r="381">
          <cell r="B381" t="str">
            <v>Ginebra</v>
          </cell>
        </row>
        <row r="382">
          <cell r="B382" t="str">
            <v>Giraldo</v>
          </cell>
        </row>
        <row r="383">
          <cell r="B383" t="str">
            <v>Girardot</v>
          </cell>
        </row>
        <row r="384">
          <cell r="B384" t="str">
            <v>Girardota</v>
          </cell>
        </row>
        <row r="385">
          <cell r="B385" t="str">
            <v>Girón</v>
          </cell>
        </row>
        <row r="386">
          <cell r="B386" t="str">
            <v>Gómez Plata</v>
          </cell>
        </row>
        <row r="387">
          <cell r="B387" t="str">
            <v>González</v>
          </cell>
        </row>
        <row r="388">
          <cell r="B388" t="str">
            <v>Gramalote</v>
          </cell>
        </row>
        <row r="389">
          <cell r="B389" t="str">
            <v>Granada--Antioquia</v>
          </cell>
        </row>
        <row r="390">
          <cell r="B390" t="str">
            <v>Granada--Cundinamarca</v>
          </cell>
        </row>
        <row r="391">
          <cell r="B391" t="str">
            <v>Granada--Meta</v>
          </cell>
        </row>
        <row r="392">
          <cell r="B392" t="str">
            <v>Guaca</v>
          </cell>
        </row>
        <row r="393">
          <cell r="B393" t="str">
            <v>Guacamayas</v>
          </cell>
        </row>
        <row r="394">
          <cell r="B394" t="str">
            <v>Guacarí</v>
          </cell>
        </row>
        <row r="395">
          <cell r="B395" t="str">
            <v>Guachetá</v>
          </cell>
        </row>
        <row r="396">
          <cell r="B396" t="str">
            <v>Guachucal</v>
          </cell>
        </row>
        <row r="397">
          <cell r="B397" t="str">
            <v>Guadalajara De Buga</v>
          </cell>
        </row>
        <row r="398">
          <cell r="B398" t="str">
            <v>Guadalupe--Antioquia</v>
          </cell>
        </row>
        <row r="399">
          <cell r="B399" t="str">
            <v>Guadalupe--Huila</v>
          </cell>
        </row>
        <row r="400">
          <cell r="B400" t="str">
            <v>Guadalupe--Santander</v>
          </cell>
        </row>
        <row r="401">
          <cell r="B401" t="str">
            <v>Guaduas</v>
          </cell>
        </row>
        <row r="402">
          <cell r="B402" t="str">
            <v>Guaitarilla</v>
          </cell>
        </row>
        <row r="403">
          <cell r="B403" t="str">
            <v>Gualmatán</v>
          </cell>
        </row>
        <row r="404">
          <cell r="B404" t="str">
            <v>Guamal--Magdalena</v>
          </cell>
        </row>
        <row r="405">
          <cell r="B405" t="str">
            <v>Guamal--Meta</v>
          </cell>
        </row>
        <row r="406">
          <cell r="B406" t="str">
            <v>Guamo</v>
          </cell>
        </row>
        <row r="407">
          <cell r="B407" t="str">
            <v>Guapi</v>
          </cell>
        </row>
        <row r="408">
          <cell r="B408" t="str">
            <v>Guapotá</v>
          </cell>
        </row>
        <row r="409">
          <cell r="B409" t="str">
            <v>Guaranda</v>
          </cell>
        </row>
        <row r="410">
          <cell r="B410" t="str">
            <v>Guarne</v>
          </cell>
        </row>
        <row r="411">
          <cell r="B411" t="str">
            <v>Guasca</v>
          </cell>
        </row>
        <row r="412">
          <cell r="B412" t="str">
            <v>Guatape</v>
          </cell>
        </row>
        <row r="413">
          <cell r="B413" t="str">
            <v>Guataquí</v>
          </cell>
        </row>
        <row r="414">
          <cell r="B414" t="str">
            <v>Guatavita</v>
          </cell>
        </row>
        <row r="415">
          <cell r="B415" t="str">
            <v>Guateque</v>
          </cell>
        </row>
        <row r="416">
          <cell r="B416" t="str">
            <v>Guática</v>
          </cell>
        </row>
        <row r="417">
          <cell r="B417" t="str">
            <v>Guavatá</v>
          </cell>
        </row>
        <row r="418">
          <cell r="B418" t="str">
            <v>Guayabal De Siquima</v>
          </cell>
        </row>
        <row r="419">
          <cell r="B419" t="str">
            <v>Guayabetal</v>
          </cell>
        </row>
        <row r="420">
          <cell r="B420" t="str">
            <v>Guayatá</v>
          </cell>
        </row>
        <row r="421">
          <cell r="B421" t="str">
            <v>Güepsa</v>
          </cell>
        </row>
        <row r="422">
          <cell r="B422" t="str">
            <v>Güicán</v>
          </cell>
        </row>
        <row r="423">
          <cell r="B423" t="str">
            <v>Gutiérrez</v>
          </cell>
        </row>
        <row r="424">
          <cell r="B424" t="str">
            <v>Hacarí</v>
          </cell>
        </row>
        <row r="425">
          <cell r="B425" t="str">
            <v>Hatillo De Loba</v>
          </cell>
        </row>
        <row r="426">
          <cell r="B426" t="str">
            <v>Hato</v>
          </cell>
        </row>
        <row r="427">
          <cell r="B427" t="str">
            <v>Hato Corozal</v>
          </cell>
        </row>
        <row r="428">
          <cell r="B428" t="str">
            <v>Hatonuevo</v>
          </cell>
        </row>
        <row r="429">
          <cell r="B429" t="str">
            <v>Heliconia</v>
          </cell>
        </row>
        <row r="430">
          <cell r="B430" t="str">
            <v>Herrán</v>
          </cell>
        </row>
        <row r="431">
          <cell r="B431" t="str">
            <v>Herveo</v>
          </cell>
        </row>
        <row r="432">
          <cell r="B432" t="str">
            <v>Hispania</v>
          </cell>
        </row>
        <row r="433">
          <cell r="B433" t="str">
            <v>Hobo</v>
          </cell>
        </row>
        <row r="434">
          <cell r="B434" t="str">
            <v>Honda</v>
          </cell>
        </row>
        <row r="435">
          <cell r="B435" t="str">
            <v>Ibagué</v>
          </cell>
        </row>
        <row r="436">
          <cell r="B436" t="str">
            <v>Icononzo</v>
          </cell>
        </row>
        <row r="437">
          <cell r="B437" t="str">
            <v>Iles</v>
          </cell>
        </row>
        <row r="438">
          <cell r="B438" t="str">
            <v>Imués</v>
          </cell>
        </row>
        <row r="439">
          <cell r="B439" t="str">
            <v>Inírida</v>
          </cell>
        </row>
        <row r="440">
          <cell r="B440" t="str">
            <v>Inzá</v>
          </cell>
        </row>
        <row r="441">
          <cell r="B441" t="str">
            <v>Ipiales</v>
          </cell>
        </row>
        <row r="442">
          <cell r="B442" t="str">
            <v>Iquira</v>
          </cell>
        </row>
        <row r="443">
          <cell r="B443" t="str">
            <v>Isnos</v>
          </cell>
        </row>
        <row r="444">
          <cell r="B444" t="str">
            <v>Istmina</v>
          </cell>
        </row>
        <row r="445">
          <cell r="B445" t="str">
            <v>Itagui</v>
          </cell>
        </row>
        <row r="446">
          <cell r="B446" t="str">
            <v>Ituango</v>
          </cell>
        </row>
        <row r="447">
          <cell r="B447" t="str">
            <v>Iza</v>
          </cell>
        </row>
        <row r="448">
          <cell r="B448" t="str">
            <v>Jambaló</v>
          </cell>
        </row>
        <row r="449">
          <cell r="B449" t="str">
            <v>Jamundí</v>
          </cell>
        </row>
        <row r="450">
          <cell r="B450" t="str">
            <v>Jardín</v>
          </cell>
        </row>
        <row r="451">
          <cell r="B451" t="str">
            <v>Jenesano</v>
          </cell>
        </row>
        <row r="452">
          <cell r="B452" t="str">
            <v>Jericó--Antioquia</v>
          </cell>
        </row>
        <row r="453">
          <cell r="B453" t="str">
            <v>Jerico--Boyaca</v>
          </cell>
        </row>
        <row r="454">
          <cell r="B454" t="str">
            <v>Jerusalén</v>
          </cell>
        </row>
        <row r="455">
          <cell r="B455" t="str">
            <v>Jesús María</v>
          </cell>
        </row>
        <row r="456">
          <cell r="B456" t="str">
            <v>Jordán</v>
          </cell>
        </row>
        <row r="457">
          <cell r="B457" t="str">
            <v>Juan De Acosta</v>
          </cell>
        </row>
        <row r="458">
          <cell r="B458" t="str">
            <v>Junín</v>
          </cell>
        </row>
        <row r="459">
          <cell r="B459" t="str">
            <v>Juradó</v>
          </cell>
        </row>
        <row r="460">
          <cell r="B460" t="str">
            <v>La Apartada</v>
          </cell>
        </row>
        <row r="461">
          <cell r="B461" t="str">
            <v>La Argentina</v>
          </cell>
        </row>
        <row r="462">
          <cell r="B462" t="str">
            <v>La Belleza</v>
          </cell>
        </row>
        <row r="463">
          <cell r="B463" t="str">
            <v>La Calera</v>
          </cell>
        </row>
        <row r="464">
          <cell r="B464" t="str">
            <v>La Capilla</v>
          </cell>
        </row>
        <row r="465">
          <cell r="B465" t="str">
            <v>La Ceja</v>
          </cell>
        </row>
        <row r="466">
          <cell r="B466" t="str">
            <v>La Celia</v>
          </cell>
        </row>
        <row r="467">
          <cell r="B467" t="str">
            <v>La Chorrera</v>
          </cell>
        </row>
        <row r="468">
          <cell r="B468" t="str">
            <v>La Cruz</v>
          </cell>
        </row>
        <row r="469">
          <cell r="B469" t="str">
            <v>La Cumbre</v>
          </cell>
        </row>
        <row r="470">
          <cell r="B470" t="str">
            <v>La Dorada</v>
          </cell>
        </row>
        <row r="471">
          <cell r="B471" t="str">
            <v>La Esperanza</v>
          </cell>
        </row>
        <row r="472">
          <cell r="B472" t="str">
            <v>La Estrella</v>
          </cell>
        </row>
        <row r="473">
          <cell r="B473" t="str">
            <v>La Florida</v>
          </cell>
        </row>
        <row r="474">
          <cell r="B474" t="str">
            <v>La Gloria</v>
          </cell>
        </row>
        <row r="475">
          <cell r="B475" t="str">
            <v>La Guadalupe</v>
          </cell>
        </row>
        <row r="476">
          <cell r="B476" t="str">
            <v>La Jagua De Ibirico</v>
          </cell>
        </row>
        <row r="477">
          <cell r="B477" t="str">
            <v>La Jagua Del Pilar</v>
          </cell>
        </row>
        <row r="478">
          <cell r="B478" t="str">
            <v>La Llanada</v>
          </cell>
        </row>
        <row r="479">
          <cell r="B479" t="str">
            <v>La Macarena</v>
          </cell>
        </row>
        <row r="480">
          <cell r="B480" t="str">
            <v>La Magdalena</v>
          </cell>
        </row>
        <row r="481">
          <cell r="B481" t="str">
            <v>La Merced</v>
          </cell>
        </row>
        <row r="482">
          <cell r="B482" t="str">
            <v>La Mesa</v>
          </cell>
        </row>
        <row r="483">
          <cell r="B483" t="str">
            <v>La Montañita</v>
          </cell>
        </row>
        <row r="484">
          <cell r="B484" t="str">
            <v>La Palma</v>
          </cell>
        </row>
        <row r="485">
          <cell r="B485" t="str">
            <v>La Paz--Cesar</v>
          </cell>
        </row>
        <row r="486">
          <cell r="B486" t="str">
            <v>La Paz--Santander</v>
          </cell>
        </row>
        <row r="487">
          <cell r="B487" t="str">
            <v>La Pedrera</v>
          </cell>
        </row>
        <row r="488">
          <cell r="B488" t="str">
            <v>La Peña</v>
          </cell>
        </row>
        <row r="489">
          <cell r="B489" t="str">
            <v>La Pintada</v>
          </cell>
        </row>
        <row r="490">
          <cell r="B490" t="str">
            <v>La Plata</v>
          </cell>
        </row>
        <row r="491">
          <cell r="B491" t="str">
            <v>La Playa</v>
          </cell>
        </row>
        <row r="492">
          <cell r="B492" t="str">
            <v>La Primavera</v>
          </cell>
        </row>
        <row r="493">
          <cell r="B493" t="str">
            <v>La Salina</v>
          </cell>
        </row>
        <row r="494">
          <cell r="B494" t="str">
            <v>La Sierra</v>
          </cell>
        </row>
        <row r="495">
          <cell r="B495" t="str">
            <v>La Tebaida</v>
          </cell>
        </row>
        <row r="496">
          <cell r="B496" t="str">
            <v>La Tola</v>
          </cell>
        </row>
        <row r="497">
          <cell r="B497" t="str">
            <v>La Unión--Antioquia</v>
          </cell>
        </row>
        <row r="498">
          <cell r="B498" t="str">
            <v>La Unión--Nariño</v>
          </cell>
        </row>
        <row r="499">
          <cell r="B499" t="str">
            <v>La Unión--Sucre</v>
          </cell>
        </row>
        <row r="500">
          <cell r="B500" t="str">
            <v>La Unión--Valle del Cauca</v>
          </cell>
        </row>
        <row r="501">
          <cell r="B501" t="str">
            <v>La Uvita</v>
          </cell>
        </row>
        <row r="502">
          <cell r="B502" t="str">
            <v>La Vega--Cauca</v>
          </cell>
        </row>
        <row r="503">
          <cell r="B503" t="str">
            <v>La Vega--Cundinamarca</v>
          </cell>
        </row>
        <row r="504">
          <cell r="B504" t="str">
            <v>La Victoria--Amazonas</v>
          </cell>
        </row>
        <row r="505">
          <cell r="B505" t="str">
            <v>La Victoria--Boyacá</v>
          </cell>
        </row>
        <row r="506">
          <cell r="B506" t="str">
            <v>La Victoria--Valle del Cauca</v>
          </cell>
        </row>
        <row r="507">
          <cell r="B507" t="str">
            <v>La Virginia</v>
          </cell>
        </row>
        <row r="508">
          <cell r="B508" t="str">
            <v>Labateca</v>
          </cell>
        </row>
        <row r="509">
          <cell r="B509" t="str">
            <v>Labranzagrande</v>
          </cell>
        </row>
        <row r="510">
          <cell r="B510" t="str">
            <v>Landázuri</v>
          </cell>
        </row>
        <row r="511">
          <cell r="B511" t="str">
            <v>Lebríja</v>
          </cell>
        </row>
        <row r="512">
          <cell r="B512" t="str">
            <v>Leiva</v>
          </cell>
        </row>
        <row r="513">
          <cell r="B513" t="str">
            <v>Lejanías</v>
          </cell>
        </row>
        <row r="514">
          <cell r="B514" t="str">
            <v>Lenguazaque</v>
          </cell>
        </row>
        <row r="515">
          <cell r="B515" t="str">
            <v>Lérida</v>
          </cell>
        </row>
        <row r="516">
          <cell r="B516" t="str">
            <v>Leticia</v>
          </cell>
        </row>
        <row r="517">
          <cell r="B517" t="str">
            <v>Líbano</v>
          </cell>
        </row>
        <row r="518">
          <cell r="B518" t="str">
            <v>Liborina</v>
          </cell>
        </row>
        <row r="519">
          <cell r="B519" t="str">
            <v>Linares</v>
          </cell>
        </row>
        <row r="520">
          <cell r="B520" t="str">
            <v>Lloró</v>
          </cell>
        </row>
        <row r="521">
          <cell r="B521" t="str">
            <v>López</v>
          </cell>
        </row>
        <row r="522">
          <cell r="B522" t="str">
            <v>Lorica</v>
          </cell>
        </row>
        <row r="523">
          <cell r="B523" t="str">
            <v>Los Andes</v>
          </cell>
        </row>
        <row r="524">
          <cell r="B524" t="str">
            <v>Los Córdobas</v>
          </cell>
        </row>
        <row r="525">
          <cell r="B525" t="str">
            <v>Los Palmitos</v>
          </cell>
        </row>
        <row r="526">
          <cell r="B526" t="str">
            <v>Los Patios</v>
          </cell>
        </row>
        <row r="527">
          <cell r="B527" t="str">
            <v>Los Santos</v>
          </cell>
        </row>
        <row r="528">
          <cell r="B528" t="str">
            <v>Lourdes</v>
          </cell>
        </row>
        <row r="529">
          <cell r="B529" t="str">
            <v>Luruaco</v>
          </cell>
        </row>
        <row r="530">
          <cell r="B530" t="str">
            <v>Macanal</v>
          </cell>
        </row>
        <row r="531">
          <cell r="B531" t="str">
            <v>Macaravita</v>
          </cell>
        </row>
        <row r="532">
          <cell r="B532" t="str">
            <v>Maceo</v>
          </cell>
        </row>
        <row r="533">
          <cell r="B533" t="str">
            <v>Macheta</v>
          </cell>
        </row>
        <row r="534">
          <cell r="B534" t="str">
            <v>Madrid</v>
          </cell>
        </row>
        <row r="535">
          <cell r="B535" t="str">
            <v>Magangué</v>
          </cell>
        </row>
        <row r="536">
          <cell r="B536" t="str">
            <v>Magüi</v>
          </cell>
        </row>
        <row r="537">
          <cell r="B537" t="str">
            <v>Mahates</v>
          </cell>
        </row>
        <row r="538">
          <cell r="B538" t="str">
            <v>Maicao</v>
          </cell>
        </row>
        <row r="539">
          <cell r="B539" t="str">
            <v>Majagual</v>
          </cell>
        </row>
        <row r="540">
          <cell r="B540" t="str">
            <v>Málaga</v>
          </cell>
        </row>
        <row r="541">
          <cell r="B541" t="str">
            <v>Malambo</v>
          </cell>
        </row>
        <row r="542">
          <cell r="B542" t="str">
            <v>Mallama</v>
          </cell>
        </row>
        <row r="543">
          <cell r="B543" t="str">
            <v>Manatí</v>
          </cell>
        </row>
        <row r="544">
          <cell r="B544" t="str">
            <v>Manaure--Cesar</v>
          </cell>
        </row>
        <row r="545">
          <cell r="B545" t="str">
            <v>Manaure--La Guajira</v>
          </cell>
        </row>
        <row r="546">
          <cell r="B546" t="str">
            <v>Maní</v>
          </cell>
        </row>
        <row r="547">
          <cell r="B547" t="str">
            <v>Manizales</v>
          </cell>
        </row>
        <row r="548">
          <cell r="B548" t="str">
            <v>Manta</v>
          </cell>
        </row>
        <row r="549">
          <cell r="B549" t="str">
            <v>Manzanares</v>
          </cell>
        </row>
        <row r="550">
          <cell r="B550" t="str">
            <v>Mapiripán</v>
          </cell>
        </row>
        <row r="551">
          <cell r="B551" t="str">
            <v>Mapiripana</v>
          </cell>
        </row>
        <row r="552">
          <cell r="B552" t="str">
            <v>Margarita</v>
          </cell>
        </row>
        <row r="553">
          <cell r="B553" t="str">
            <v>María La Baja</v>
          </cell>
        </row>
        <row r="554">
          <cell r="B554" t="str">
            <v>Marinilla</v>
          </cell>
        </row>
        <row r="555">
          <cell r="B555" t="str">
            <v>Maripí</v>
          </cell>
        </row>
        <row r="556">
          <cell r="B556" t="str">
            <v>Mariquita</v>
          </cell>
        </row>
        <row r="557">
          <cell r="B557" t="str">
            <v>Marmato</v>
          </cell>
        </row>
        <row r="558">
          <cell r="B558" t="str">
            <v>Marquetalia</v>
          </cell>
        </row>
        <row r="559">
          <cell r="B559" t="str">
            <v>Marsella</v>
          </cell>
        </row>
        <row r="560">
          <cell r="B560" t="str">
            <v>Marulanda</v>
          </cell>
        </row>
        <row r="561">
          <cell r="B561" t="str">
            <v>Matanza</v>
          </cell>
        </row>
        <row r="562">
          <cell r="B562" t="str">
            <v>Medellín</v>
          </cell>
        </row>
        <row r="563">
          <cell r="B563" t="str">
            <v>Medina</v>
          </cell>
        </row>
        <row r="564">
          <cell r="B564" t="str">
            <v>Medio Atrato</v>
          </cell>
        </row>
        <row r="565">
          <cell r="B565" t="str">
            <v>Medio Baudó</v>
          </cell>
        </row>
        <row r="566">
          <cell r="B566" t="str">
            <v>Medio San Juan</v>
          </cell>
        </row>
        <row r="567">
          <cell r="B567" t="str">
            <v>Melgar</v>
          </cell>
        </row>
        <row r="568">
          <cell r="B568" t="str">
            <v>Mercaderes</v>
          </cell>
        </row>
        <row r="569">
          <cell r="B569" t="str">
            <v>Mesetas</v>
          </cell>
        </row>
        <row r="570">
          <cell r="B570" t="str">
            <v>Milán</v>
          </cell>
        </row>
        <row r="571">
          <cell r="B571" t="str">
            <v>Miraflores--Boyacá</v>
          </cell>
        </row>
        <row r="572">
          <cell r="B572" t="str">
            <v>Miraflores--Guaviare</v>
          </cell>
        </row>
        <row r="573">
          <cell r="B573" t="str">
            <v>Miranda</v>
          </cell>
        </row>
        <row r="574">
          <cell r="B574" t="str">
            <v>Miriti - Paraná</v>
          </cell>
        </row>
        <row r="575">
          <cell r="B575" t="str">
            <v>Mistrató</v>
          </cell>
        </row>
        <row r="576">
          <cell r="B576" t="str">
            <v>Mitú</v>
          </cell>
        </row>
        <row r="577">
          <cell r="B577" t="str">
            <v>Mocoa</v>
          </cell>
        </row>
        <row r="578">
          <cell r="B578" t="str">
            <v>Mogotes</v>
          </cell>
        </row>
        <row r="579">
          <cell r="B579" t="str">
            <v>Molagavita</v>
          </cell>
        </row>
        <row r="580">
          <cell r="B580" t="str">
            <v>Momil</v>
          </cell>
        </row>
        <row r="581">
          <cell r="B581" t="str">
            <v>Mompós</v>
          </cell>
        </row>
        <row r="582">
          <cell r="B582" t="str">
            <v>Mongua</v>
          </cell>
        </row>
        <row r="583">
          <cell r="B583" t="str">
            <v>Monguí</v>
          </cell>
        </row>
        <row r="584">
          <cell r="B584" t="str">
            <v>Moniquirá</v>
          </cell>
        </row>
        <row r="585">
          <cell r="B585" t="str">
            <v>Montebello</v>
          </cell>
        </row>
        <row r="586">
          <cell r="B586" t="str">
            <v>Montecristo</v>
          </cell>
        </row>
        <row r="587">
          <cell r="B587" t="str">
            <v>Montelíbano</v>
          </cell>
        </row>
        <row r="588">
          <cell r="B588" t="str">
            <v>Montenegro</v>
          </cell>
        </row>
        <row r="589">
          <cell r="B589" t="str">
            <v>Montería</v>
          </cell>
        </row>
        <row r="590">
          <cell r="B590" t="str">
            <v>Monterrey</v>
          </cell>
        </row>
        <row r="591">
          <cell r="B591" t="str">
            <v>Moñitos</v>
          </cell>
        </row>
        <row r="592">
          <cell r="B592" t="str">
            <v>Morales--Bolívar</v>
          </cell>
        </row>
        <row r="593">
          <cell r="B593" t="str">
            <v>Morales--Cauca</v>
          </cell>
        </row>
        <row r="594">
          <cell r="B594" t="str">
            <v>Morelia</v>
          </cell>
        </row>
        <row r="595">
          <cell r="B595" t="str">
            <v>Morichal</v>
          </cell>
        </row>
        <row r="596">
          <cell r="B596" t="str">
            <v>Morroa</v>
          </cell>
        </row>
        <row r="597">
          <cell r="B597" t="str">
            <v>Mosquera--Cundinamarca</v>
          </cell>
        </row>
        <row r="598">
          <cell r="B598" t="str">
            <v>Mosquera--Nariño</v>
          </cell>
        </row>
        <row r="599">
          <cell r="B599" t="str">
            <v>Motavita</v>
          </cell>
        </row>
        <row r="600">
          <cell r="B600" t="str">
            <v>Murillo</v>
          </cell>
        </row>
        <row r="601">
          <cell r="B601" t="str">
            <v>Murindó</v>
          </cell>
        </row>
        <row r="602">
          <cell r="B602" t="str">
            <v>Mutata</v>
          </cell>
        </row>
        <row r="603">
          <cell r="B603" t="str">
            <v>Mutiscua</v>
          </cell>
        </row>
        <row r="604">
          <cell r="B604" t="str">
            <v>Muzo</v>
          </cell>
        </row>
        <row r="605">
          <cell r="B605" t="str">
            <v>Nariño--Antioquia</v>
          </cell>
        </row>
        <row r="606">
          <cell r="B606" t="str">
            <v>Nariño--Cundinamarca</v>
          </cell>
        </row>
        <row r="607">
          <cell r="B607" t="str">
            <v>Nariño--Nariño</v>
          </cell>
        </row>
        <row r="608">
          <cell r="B608" t="str">
            <v>Nátaga</v>
          </cell>
        </row>
        <row r="609">
          <cell r="B609" t="str">
            <v>Natagaima</v>
          </cell>
        </row>
        <row r="610">
          <cell r="B610" t="str">
            <v>Nechí</v>
          </cell>
        </row>
        <row r="611">
          <cell r="B611" t="str">
            <v>Necoclí</v>
          </cell>
        </row>
        <row r="612">
          <cell r="B612" t="str">
            <v>Neira</v>
          </cell>
        </row>
        <row r="613">
          <cell r="B613" t="str">
            <v>Neiva</v>
          </cell>
        </row>
        <row r="614">
          <cell r="B614" t="str">
            <v>Nemocón</v>
          </cell>
        </row>
        <row r="615">
          <cell r="B615" t="str">
            <v>Nilo</v>
          </cell>
        </row>
        <row r="616">
          <cell r="B616" t="str">
            <v>Nimaima</v>
          </cell>
        </row>
        <row r="617">
          <cell r="B617" t="str">
            <v>Nobsa</v>
          </cell>
        </row>
        <row r="618">
          <cell r="B618" t="str">
            <v>Nocaima</v>
          </cell>
        </row>
        <row r="619">
          <cell r="B619" t="str">
            <v>Norcasia</v>
          </cell>
        </row>
        <row r="620">
          <cell r="B620" t="str">
            <v>Nóvita</v>
          </cell>
        </row>
        <row r="621">
          <cell r="B621" t="str">
            <v>Nueva Granada</v>
          </cell>
        </row>
        <row r="622">
          <cell r="B622" t="str">
            <v>Nuevo Colón</v>
          </cell>
        </row>
        <row r="623">
          <cell r="B623" t="str">
            <v>Nunchía</v>
          </cell>
        </row>
        <row r="624">
          <cell r="B624" t="str">
            <v>Nuquí</v>
          </cell>
        </row>
        <row r="625">
          <cell r="B625" t="str">
            <v>Obando</v>
          </cell>
        </row>
        <row r="626">
          <cell r="B626" t="str">
            <v>Ocamonte</v>
          </cell>
        </row>
        <row r="627">
          <cell r="B627" t="str">
            <v>Ocaña</v>
          </cell>
        </row>
        <row r="628">
          <cell r="B628" t="str">
            <v>Oiba</v>
          </cell>
        </row>
        <row r="629">
          <cell r="B629" t="str">
            <v>Oicatá</v>
          </cell>
        </row>
        <row r="630">
          <cell r="B630" t="str">
            <v>Olaya</v>
          </cell>
        </row>
        <row r="631">
          <cell r="B631" t="str">
            <v>Olaya Herrera</v>
          </cell>
        </row>
        <row r="632">
          <cell r="B632" t="str">
            <v>Onzaga</v>
          </cell>
        </row>
        <row r="633">
          <cell r="B633" t="str">
            <v>Oporapa</v>
          </cell>
        </row>
        <row r="634">
          <cell r="B634" t="str">
            <v>Orito</v>
          </cell>
        </row>
        <row r="635">
          <cell r="B635" t="str">
            <v>Orocué</v>
          </cell>
        </row>
        <row r="636">
          <cell r="B636" t="str">
            <v>Ortega</v>
          </cell>
        </row>
        <row r="637">
          <cell r="B637" t="str">
            <v>Ospina</v>
          </cell>
        </row>
        <row r="638">
          <cell r="B638" t="str">
            <v>Otanche</v>
          </cell>
        </row>
        <row r="639">
          <cell r="B639" t="str">
            <v>Ovejas</v>
          </cell>
        </row>
        <row r="640">
          <cell r="B640" t="str">
            <v>Pachavita</v>
          </cell>
        </row>
        <row r="641">
          <cell r="B641" t="str">
            <v>Pacho</v>
          </cell>
        </row>
        <row r="642">
          <cell r="B642" t="str">
            <v>Pacoa</v>
          </cell>
        </row>
        <row r="643">
          <cell r="B643" t="str">
            <v>Pácora</v>
          </cell>
        </row>
        <row r="644">
          <cell r="B644" t="str">
            <v>Padilla</v>
          </cell>
        </row>
        <row r="645">
          <cell r="B645" t="str">
            <v>Paez</v>
          </cell>
        </row>
        <row r="646">
          <cell r="B646" t="str">
            <v>Páez</v>
          </cell>
        </row>
        <row r="647">
          <cell r="B647" t="str">
            <v>Paicol</v>
          </cell>
        </row>
        <row r="648">
          <cell r="B648" t="str">
            <v>Pailitas</v>
          </cell>
        </row>
        <row r="649">
          <cell r="B649" t="str">
            <v>Paime</v>
          </cell>
        </row>
        <row r="650">
          <cell r="B650" t="str">
            <v>Paipa</v>
          </cell>
        </row>
        <row r="651">
          <cell r="B651" t="str">
            <v>Pajarito</v>
          </cell>
        </row>
        <row r="652">
          <cell r="B652" t="str">
            <v>Palermo</v>
          </cell>
        </row>
        <row r="653">
          <cell r="B653" t="str">
            <v>Palestina--Caldas</v>
          </cell>
        </row>
        <row r="654">
          <cell r="B654" t="str">
            <v>Palestina--Huila</v>
          </cell>
        </row>
        <row r="655">
          <cell r="B655" t="str">
            <v>Palmar</v>
          </cell>
        </row>
        <row r="656">
          <cell r="B656" t="str">
            <v>Palmar De Varela</v>
          </cell>
        </row>
        <row r="657">
          <cell r="B657" t="str">
            <v>Palmas Del Socorro</v>
          </cell>
        </row>
        <row r="658">
          <cell r="B658" t="str">
            <v>Palmira</v>
          </cell>
        </row>
        <row r="659">
          <cell r="B659" t="str">
            <v>Palmito</v>
          </cell>
        </row>
        <row r="660">
          <cell r="B660" t="str">
            <v>Palocabildo</v>
          </cell>
        </row>
        <row r="661">
          <cell r="B661" t="str">
            <v>Pamplona</v>
          </cell>
        </row>
        <row r="662">
          <cell r="B662" t="str">
            <v>Pamplonita</v>
          </cell>
        </row>
        <row r="663">
          <cell r="B663" t="str">
            <v>Pana Pana</v>
          </cell>
        </row>
        <row r="664">
          <cell r="B664" t="str">
            <v>Pandi</v>
          </cell>
        </row>
        <row r="665">
          <cell r="B665" t="str">
            <v>Panqueba</v>
          </cell>
        </row>
        <row r="666">
          <cell r="B666" t="str">
            <v>Papunaua</v>
          </cell>
        </row>
        <row r="667">
          <cell r="B667" t="str">
            <v>Páramo</v>
          </cell>
        </row>
        <row r="668">
          <cell r="B668" t="str">
            <v>Paratebueno</v>
          </cell>
        </row>
        <row r="669">
          <cell r="B669" t="str">
            <v>Pasca</v>
          </cell>
        </row>
        <row r="670">
          <cell r="B670" t="str">
            <v>Pasto</v>
          </cell>
        </row>
        <row r="671">
          <cell r="B671" t="str">
            <v>Patía</v>
          </cell>
        </row>
        <row r="672">
          <cell r="B672" t="str">
            <v>Pauna</v>
          </cell>
        </row>
        <row r="673">
          <cell r="B673" t="str">
            <v>Paya</v>
          </cell>
        </row>
        <row r="674">
          <cell r="B674" t="str">
            <v>Paz De Ariporo</v>
          </cell>
        </row>
        <row r="675">
          <cell r="B675" t="str">
            <v>Paz De Río</v>
          </cell>
        </row>
        <row r="676">
          <cell r="B676" t="str">
            <v>Pedraza</v>
          </cell>
        </row>
        <row r="677">
          <cell r="B677" t="str">
            <v>Pelaya</v>
          </cell>
        </row>
        <row r="678">
          <cell r="B678" t="str">
            <v>Pensilvania</v>
          </cell>
        </row>
        <row r="679">
          <cell r="B679" t="str">
            <v>Peñol</v>
          </cell>
        </row>
        <row r="680">
          <cell r="B680" t="str">
            <v>Peque</v>
          </cell>
        </row>
        <row r="681">
          <cell r="B681" t="str">
            <v>Pereira</v>
          </cell>
        </row>
        <row r="682">
          <cell r="B682" t="str">
            <v>Pesca</v>
          </cell>
        </row>
        <row r="683">
          <cell r="B683" t="str">
            <v>Piamonte</v>
          </cell>
        </row>
        <row r="684">
          <cell r="B684" t="str">
            <v>Piedecuesta</v>
          </cell>
        </row>
        <row r="685">
          <cell r="B685" t="str">
            <v>Piedras</v>
          </cell>
        </row>
        <row r="686">
          <cell r="B686" t="str">
            <v>Piendamó</v>
          </cell>
        </row>
        <row r="687">
          <cell r="B687" t="str">
            <v>Pijao</v>
          </cell>
        </row>
        <row r="688">
          <cell r="B688" t="str">
            <v>Pijiño Del Carmen</v>
          </cell>
        </row>
        <row r="689">
          <cell r="B689" t="str">
            <v>Pinchote</v>
          </cell>
        </row>
        <row r="690">
          <cell r="B690" t="str">
            <v>Pinillos</v>
          </cell>
        </row>
        <row r="691">
          <cell r="B691" t="str">
            <v>Piojó</v>
          </cell>
        </row>
        <row r="692">
          <cell r="B692" t="str">
            <v>Pisba</v>
          </cell>
        </row>
        <row r="693">
          <cell r="B693" t="str">
            <v>Pital</v>
          </cell>
        </row>
        <row r="694">
          <cell r="B694" t="str">
            <v>Pitalito</v>
          </cell>
        </row>
        <row r="695">
          <cell r="B695" t="str">
            <v>Pivijay</v>
          </cell>
        </row>
        <row r="696">
          <cell r="B696" t="str">
            <v>Planadas</v>
          </cell>
        </row>
        <row r="697">
          <cell r="B697" t="str">
            <v>Planeta Rica</v>
          </cell>
        </row>
        <row r="698">
          <cell r="B698" t="str">
            <v>Plato</v>
          </cell>
        </row>
        <row r="699">
          <cell r="B699" t="str">
            <v>Policarpa</v>
          </cell>
        </row>
        <row r="700">
          <cell r="B700" t="str">
            <v>Polonuevo</v>
          </cell>
        </row>
        <row r="701">
          <cell r="B701" t="str">
            <v>Ponedera</v>
          </cell>
        </row>
        <row r="702">
          <cell r="B702" t="str">
            <v>Popayán</v>
          </cell>
        </row>
        <row r="703">
          <cell r="B703" t="str">
            <v>Pore</v>
          </cell>
        </row>
        <row r="704">
          <cell r="B704" t="str">
            <v>Potosí</v>
          </cell>
        </row>
        <row r="705">
          <cell r="B705" t="str">
            <v>Pradera</v>
          </cell>
        </row>
        <row r="706">
          <cell r="B706" t="str">
            <v>Prado</v>
          </cell>
        </row>
        <row r="707">
          <cell r="B707" t="str">
            <v>Providencia--Nariño</v>
          </cell>
        </row>
        <row r="708">
          <cell r="B708" t="str">
            <v>Providencia--San Andrés</v>
          </cell>
        </row>
        <row r="709">
          <cell r="B709" t="str">
            <v>Pueblo Bello</v>
          </cell>
        </row>
        <row r="710">
          <cell r="B710" t="str">
            <v>Pueblo Nuevo</v>
          </cell>
        </row>
        <row r="711">
          <cell r="B711" t="str">
            <v>Pueblo Rico</v>
          </cell>
        </row>
        <row r="712">
          <cell r="B712" t="str">
            <v>Pueblorrico</v>
          </cell>
        </row>
        <row r="713">
          <cell r="B713" t="str">
            <v>Puebloviejo</v>
          </cell>
        </row>
        <row r="714">
          <cell r="B714" t="str">
            <v>Puente Nacional</v>
          </cell>
        </row>
        <row r="715">
          <cell r="B715" t="str">
            <v>Puerres</v>
          </cell>
        </row>
        <row r="716">
          <cell r="B716" t="str">
            <v>Puerto Alegría</v>
          </cell>
        </row>
        <row r="717">
          <cell r="B717" t="str">
            <v>Puerto Arica</v>
          </cell>
        </row>
        <row r="718">
          <cell r="B718" t="str">
            <v>Puerto Asís</v>
          </cell>
        </row>
        <row r="719">
          <cell r="B719" t="str">
            <v>Puerto Berrio</v>
          </cell>
        </row>
        <row r="720">
          <cell r="B720" t="str">
            <v>Puerto Boyacá</v>
          </cell>
        </row>
        <row r="721">
          <cell r="B721" t="str">
            <v>Puerto Caicedo</v>
          </cell>
        </row>
        <row r="722">
          <cell r="B722" t="str">
            <v>Puerto Carreño</v>
          </cell>
        </row>
        <row r="723">
          <cell r="B723" t="str">
            <v>Puerto Colombia--Atlántico</v>
          </cell>
        </row>
        <row r="724">
          <cell r="B724" t="str">
            <v>Puerto Colombia--Guainía</v>
          </cell>
        </row>
        <row r="725">
          <cell r="B725" t="str">
            <v>Puerto Concordia</v>
          </cell>
        </row>
        <row r="726">
          <cell r="B726" t="str">
            <v>Puerto Escondido</v>
          </cell>
        </row>
        <row r="727">
          <cell r="B727" t="str">
            <v>Puerto Gaitán</v>
          </cell>
        </row>
        <row r="728">
          <cell r="B728" t="str">
            <v>Puerto Guzmán</v>
          </cell>
        </row>
        <row r="729">
          <cell r="B729" t="str">
            <v>Puerto Leguízamo</v>
          </cell>
        </row>
        <row r="730">
          <cell r="B730" t="str">
            <v>Puerto Libertador</v>
          </cell>
        </row>
        <row r="731">
          <cell r="B731" t="str">
            <v>Puerto Lleras</v>
          </cell>
        </row>
        <row r="732">
          <cell r="B732" t="str">
            <v>Puerto López</v>
          </cell>
        </row>
        <row r="733">
          <cell r="B733" t="str">
            <v>Puerto Nariño</v>
          </cell>
        </row>
        <row r="734">
          <cell r="B734" t="str">
            <v>Puerto Parra</v>
          </cell>
        </row>
        <row r="735">
          <cell r="B735" t="str">
            <v>Puerto Rico--Caquetá</v>
          </cell>
        </row>
        <row r="736">
          <cell r="B736" t="str">
            <v>Puerto Rico--Meta</v>
          </cell>
        </row>
        <row r="737">
          <cell r="B737" t="str">
            <v>Puerto Rondón</v>
          </cell>
        </row>
        <row r="738">
          <cell r="B738" t="str">
            <v>Puerto Salgar</v>
          </cell>
        </row>
        <row r="739">
          <cell r="B739" t="str">
            <v>Puerto Santander--Caquetá</v>
          </cell>
        </row>
        <row r="740">
          <cell r="B740" t="str">
            <v>Puerto Santander--Norte de Santander</v>
          </cell>
        </row>
        <row r="741">
          <cell r="B741" t="str">
            <v>Puerto Tejada</v>
          </cell>
        </row>
        <row r="742">
          <cell r="B742" t="str">
            <v>Puerto Triunfo</v>
          </cell>
        </row>
        <row r="743">
          <cell r="B743" t="str">
            <v>Puerto Wilches</v>
          </cell>
        </row>
        <row r="744">
          <cell r="B744" t="str">
            <v>Pulí</v>
          </cell>
        </row>
        <row r="745">
          <cell r="B745" t="str">
            <v>Pupiales</v>
          </cell>
        </row>
        <row r="746">
          <cell r="B746" t="str">
            <v>Puracé</v>
          </cell>
        </row>
        <row r="747">
          <cell r="B747" t="str">
            <v>Purificación</v>
          </cell>
        </row>
        <row r="748">
          <cell r="B748" t="str">
            <v>Purísima</v>
          </cell>
        </row>
        <row r="749">
          <cell r="B749" t="str">
            <v>Quebradanegra</v>
          </cell>
        </row>
        <row r="750">
          <cell r="B750" t="str">
            <v>Quetame</v>
          </cell>
        </row>
        <row r="751">
          <cell r="B751" t="str">
            <v>Quibdó</v>
          </cell>
        </row>
        <row r="752">
          <cell r="B752" t="str">
            <v>Quimbaya</v>
          </cell>
        </row>
        <row r="753">
          <cell r="B753" t="str">
            <v>Quinchía</v>
          </cell>
        </row>
        <row r="754">
          <cell r="B754" t="str">
            <v>Quípama</v>
          </cell>
        </row>
        <row r="755">
          <cell r="B755" t="str">
            <v>Quipile</v>
          </cell>
        </row>
        <row r="756">
          <cell r="B756" t="str">
            <v>Ragonvalia</v>
          </cell>
        </row>
        <row r="757">
          <cell r="B757" t="str">
            <v>Ramiriquí</v>
          </cell>
        </row>
        <row r="758">
          <cell r="B758" t="str">
            <v>Ráquira</v>
          </cell>
        </row>
        <row r="759">
          <cell r="B759" t="str">
            <v>Recetor</v>
          </cell>
        </row>
        <row r="760">
          <cell r="B760" t="str">
            <v>Regidor</v>
          </cell>
        </row>
        <row r="761">
          <cell r="B761" t="str">
            <v>Remedios</v>
          </cell>
        </row>
        <row r="762">
          <cell r="B762" t="str">
            <v>Remolino</v>
          </cell>
        </row>
        <row r="763">
          <cell r="B763" t="str">
            <v>Repelón</v>
          </cell>
        </row>
        <row r="764">
          <cell r="B764" t="str">
            <v>Restrepo--Meta</v>
          </cell>
        </row>
        <row r="765">
          <cell r="B765" t="str">
            <v>Restrepo--Valle del Cauca</v>
          </cell>
        </row>
        <row r="766">
          <cell r="B766" t="str">
            <v>Retiro</v>
          </cell>
        </row>
        <row r="767">
          <cell r="B767" t="str">
            <v>Ricaurte--Cundinamarca</v>
          </cell>
        </row>
        <row r="768">
          <cell r="B768" t="str">
            <v>Ricaurte--Nariño</v>
          </cell>
        </row>
        <row r="769">
          <cell r="B769" t="str">
            <v>Río De Oro</v>
          </cell>
        </row>
        <row r="770">
          <cell r="B770" t="str">
            <v>Río Iro</v>
          </cell>
        </row>
        <row r="771">
          <cell r="B771" t="str">
            <v>Río Quito</v>
          </cell>
        </row>
        <row r="772">
          <cell r="B772" t="str">
            <v>Río Viejo</v>
          </cell>
        </row>
        <row r="773">
          <cell r="B773" t="str">
            <v>Rioblanco</v>
          </cell>
        </row>
        <row r="774">
          <cell r="B774" t="str">
            <v>Riofrío</v>
          </cell>
        </row>
        <row r="775">
          <cell r="B775" t="str">
            <v>Riohacha</v>
          </cell>
        </row>
        <row r="776">
          <cell r="B776" t="str">
            <v>Rionegro--Antioquia</v>
          </cell>
        </row>
        <row r="777">
          <cell r="B777" t="str">
            <v>Rionegro--Santander</v>
          </cell>
        </row>
        <row r="778">
          <cell r="B778" t="str">
            <v>Riosucio--Caldas</v>
          </cell>
        </row>
        <row r="779">
          <cell r="B779" t="str">
            <v>Riosucio--Chocó</v>
          </cell>
        </row>
        <row r="780">
          <cell r="B780" t="str">
            <v>Risaralda</v>
          </cell>
        </row>
        <row r="781">
          <cell r="B781" t="str">
            <v>Rivera</v>
          </cell>
        </row>
        <row r="782">
          <cell r="B782" t="str">
            <v>Roberto Payán</v>
          </cell>
        </row>
        <row r="783">
          <cell r="B783" t="str">
            <v>Roldanillo</v>
          </cell>
        </row>
        <row r="784">
          <cell r="B784" t="str">
            <v>Roncesvalles</v>
          </cell>
        </row>
        <row r="785">
          <cell r="B785" t="str">
            <v>Rondón</v>
          </cell>
        </row>
        <row r="786">
          <cell r="B786" t="str">
            <v>Rosas</v>
          </cell>
        </row>
        <row r="787">
          <cell r="B787" t="str">
            <v>Rovira</v>
          </cell>
        </row>
        <row r="788">
          <cell r="B788" t="str">
            <v>Sabana De Torres</v>
          </cell>
        </row>
        <row r="789">
          <cell r="B789" t="str">
            <v>Sabanagrande</v>
          </cell>
        </row>
        <row r="790">
          <cell r="B790" t="str">
            <v>Sabanalarga--Antioquia</v>
          </cell>
        </row>
        <row r="791">
          <cell r="B791" t="str">
            <v>Sabanalarga--Atlántico</v>
          </cell>
        </row>
        <row r="792">
          <cell r="B792" t="str">
            <v>Sabanalarga--Casanare</v>
          </cell>
        </row>
        <row r="793">
          <cell r="B793" t="str">
            <v>Sabanas De San Angel</v>
          </cell>
        </row>
        <row r="794">
          <cell r="B794" t="str">
            <v>Sabaneta</v>
          </cell>
        </row>
        <row r="795">
          <cell r="B795" t="str">
            <v>Saboyá</v>
          </cell>
        </row>
        <row r="796">
          <cell r="B796" t="str">
            <v>Sácama</v>
          </cell>
        </row>
        <row r="797">
          <cell r="B797" t="str">
            <v>Sáchica</v>
          </cell>
        </row>
        <row r="798">
          <cell r="B798" t="str">
            <v>Sahagún</v>
          </cell>
        </row>
        <row r="799">
          <cell r="B799" t="str">
            <v>Saladoblanco</v>
          </cell>
        </row>
        <row r="800">
          <cell r="B800" t="str">
            <v>Salamina--Caldas</v>
          </cell>
        </row>
        <row r="801">
          <cell r="B801" t="str">
            <v>Salamina--Magdalena</v>
          </cell>
        </row>
        <row r="802">
          <cell r="B802" t="str">
            <v>Salazar</v>
          </cell>
        </row>
        <row r="803">
          <cell r="B803" t="str">
            <v>Saldaña</v>
          </cell>
        </row>
        <row r="804">
          <cell r="B804" t="str">
            <v>Salento</v>
          </cell>
        </row>
        <row r="805">
          <cell r="B805" t="str">
            <v>Salgar</v>
          </cell>
        </row>
        <row r="806">
          <cell r="B806" t="str">
            <v>Samacá</v>
          </cell>
        </row>
        <row r="807">
          <cell r="B807" t="str">
            <v>Samaná</v>
          </cell>
        </row>
        <row r="808">
          <cell r="B808" t="str">
            <v>Samaniego</v>
          </cell>
        </row>
        <row r="809">
          <cell r="B809" t="str">
            <v>Sampués</v>
          </cell>
        </row>
        <row r="810">
          <cell r="B810" t="str">
            <v>San Agustín</v>
          </cell>
        </row>
        <row r="811">
          <cell r="B811" t="str">
            <v>San Alberto</v>
          </cell>
        </row>
        <row r="812">
          <cell r="B812" t="str">
            <v>San Andrés Sotavento</v>
          </cell>
        </row>
        <row r="813">
          <cell r="B813" t="str">
            <v>San Andres--Antioquia</v>
          </cell>
        </row>
        <row r="814">
          <cell r="B814" t="str">
            <v>San Andrés--San Andrés</v>
          </cell>
        </row>
        <row r="815">
          <cell r="B815" t="str">
            <v>San Andres--Santander</v>
          </cell>
        </row>
        <row r="816">
          <cell r="B816" t="str">
            <v>San Antero</v>
          </cell>
        </row>
        <row r="817">
          <cell r="B817" t="str">
            <v>San Antonio</v>
          </cell>
        </row>
        <row r="818">
          <cell r="B818" t="str">
            <v>San Antonio Del Tequendama</v>
          </cell>
        </row>
        <row r="819">
          <cell r="B819" t="str">
            <v>San Benito</v>
          </cell>
        </row>
        <row r="820">
          <cell r="B820" t="str">
            <v>San Benito Abad</v>
          </cell>
        </row>
        <row r="821">
          <cell r="B821" t="str">
            <v>San Bernardo Del Viento</v>
          </cell>
        </row>
        <row r="822">
          <cell r="B822" t="str">
            <v>San Bernardo--Cundinamarca</v>
          </cell>
        </row>
        <row r="823">
          <cell r="B823" t="str">
            <v>San Bernardo--Nariño</v>
          </cell>
        </row>
        <row r="824">
          <cell r="B824" t="str">
            <v>San Calixto</v>
          </cell>
        </row>
        <row r="825">
          <cell r="B825" t="str">
            <v>San Carlos De Guaroa</v>
          </cell>
        </row>
        <row r="826">
          <cell r="B826" t="str">
            <v>San Carlos--Antioquia</v>
          </cell>
        </row>
        <row r="827">
          <cell r="B827" t="str">
            <v>San Carlos--Córdoba</v>
          </cell>
        </row>
        <row r="828">
          <cell r="B828" t="str">
            <v>San Cayetano--Cundinamarca</v>
          </cell>
        </row>
        <row r="829">
          <cell r="B829" t="str">
            <v>San Cayetano--Norte de Santander</v>
          </cell>
        </row>
        <row r="830">
          <cell r="B830" t="str">
            <v>San Cristóbal</v>
          </cell>
        </row>
        <row r="831">
          <cell r="B831" t="str">
            <v>San Diego</v>
          </cell>
        </row>
        <row r="832">
          <cell r="B832" t="str">
            <v>San Eduardo</v>
          </cell>
        </row>
        <row r="833">
          <cell r="B833" t="str">
            <v>San Estanislao</v>
          </cell>
        </row>
        <row r="834">
          <cell r="B834" t="str">
            <v>San Felipe</v>
          </cell>
        </row>
        <row r="835">
          <cell r="B835" t="str">
            <v>San Fernando</v>
          </cell>
        </row>
        <row r="836">
          <cell r="B836" t="str">
            <v>San Francisco--Antioquia</v>
          </cell>
        </row>
        <row r="837">
          <cell r="B837" t="str">
            <v>San Francisco--Cundinamarca</v>
          </cell>
        </row>
        <row r="838">
          <cell r="B838" t="str">
            <v>San Francisco--Putumayo</v>
          </cell>
        </row>
        <row r="839">
          <cell r="B839" t="str">
            <v>San Gil</v>
          </cell>
        </row>
        <row r="840">
          <cell r="B840" t="str">
            <v>San Jacinto</v>
          </cell>
        </row>
        <row r="841">
          <cell r="B841" t="str">
            <v>San Jacinto Del Cauca</v>
          </cell>
        </row>
        <row r="842">
          <cell r="B842" t="str">
            <v>San Jerónimo</v>
          </cell>
        </row>
        <row r="843">
          <cell r="B843" t="str">
            <v>San Joaquín</v>
          </cell>
        </row>
        <row r="844">
          <cell r="B844" t="str">
            <v>San José</v>
          </cell>
        </row>
        <row r="845">
          <cell r="B845" t="str">
            <v>San José De La Montaña</v>
          </cell>
        </row>
        <row r="846">
          <cell r="B846" t="str">
            <v>San José De Miranda</v>
          </cell>
        </row>
        <row r="847">
          <cell r="B847" t="str">
            <v>San José De Pare</v>
          </cell>
        </row>
        <row r="848">
          <cell r="B848" t="str">
            <v>San José Del Fragua</v>
          </cell>
        </row>
        <row r="849">
          <cell r="B849" t="str">
            <v>San José Del Guaviare</v>
          </cell>
        </row>
        <row r="850">
          <cell r="B850" t="str">
            <v>San José Del Palmar</v>
          </cell>
        </row>
        <row r="851">
          <cell r="B851" t="str">
            <v>San Juan De Arama</v>
          </cell>
        </row>
        <row r="852">
          <cell r="B852" t="str">
            <v>San Juan De Betulia</v>
          </cell>
        </row>
        <row r="853">
          <cell r="B853" t="str">
            <v>San Juan De Río Seco</v>
          </cell>
        </row>
        <row r="854">
          <cell r="B854" t="str">
            <v>San Juan De Uraba</v>
          </cell>
        </row>
        <row r="855">
          <cell r="B855" t="str">
            <v>San Juan Del Cesar</v>
          </cell>
        </row>
        <row r="856">
          <cell r="B856" t="str">
            <v>San Juan Nepomuceno</v>
          </cell>
        </row>
        <row r="857">
          <cell r="B857" t="str">
            <v>San Juanito</v>
          </cell>
        </row>
        <row r="858">
          <cell r="B858" t="str">
            <v>San Lorenzo</v>
          </cell>
        </row>
        <row r="859">
          <cell r="B859" t="str">
            <v>San Luis De Gaceno</v>
          </cell>
        </row>
        <row r="860">
          <cell r="B860" t="str">
            <v>San Luis De Palenque</v>
          </cell>
        </row>
        <row r="861">
          <cell r="B861" t="str">
            <v>San Luis--Antioquia</v>
          </cell>
        </row>
        <row r="862">
          <cell r="B862" t="str">
            <v>San Luis--Tolima</v>
          </cell>
        </row>
        <row r="863">
          <cell r="B863" t="str">
            <v>San Marcos</v>
          </cell>
        </row>
        <row r="864">
          <cell r="B864" t="str">
            <v>San Martín De Loba</v>
          </cell>
        </row>
        <row r="865">
          <cell r="B865" t="str">
            <v>San Martín--Cesar</v>
          </cell>
        </row>
        <row r="866">
          <cell r="B866" t="str">
            <v>San Martín--Meta</v>
          </cell>
        </row>
        <row r="867">
          <cell r="B867" t="str">
            <v>San Mateo</v>
          </cell>
        </row>
        <row r="868">
          <cell r="B868" t="str">
            <v>San Miguel De Sema</v>
          </cell>
        </row>
        <row r="869">
          <cell r="B869" t="str">
            <v>San Miguel--Putumayo</v>
          </cell>
        </row>
        <row r="870">
          <cell r="B870" t="str">
            <v>San Miguel--Santander</v>
          </cell>
        </row>
        <row r="871">
          <cell r="B871" t="str">
            <v>San Onofre</v>
          </cell>
        </row>
        <row r="872">
          <cell r="B872" t="str">
            <v>San Pablo De Borbur</v>
          </cell>
        </row>
        <row r="873">
          <cell r="B873" t="str">
            <v>San Pablo--Bolívar</v>
          </cell>
        </row>
        <row r="874">
          <cell r="B874" t="str">
            <v>San Pablo--Nariño</v>
          </cell>
        </row>
        <row r="875">
          <cell r="B875" t="str">
            <v>San Pedro De Cartago</v>
          </cell>
        </row>
        <row r="876">
          <cell r="B876" t="str">
            <v>San Pedro De Uraba</v>
          </cell>
        </row>
        <row r="877">
          <cell r="B877" t="str">
            <v>San Pedro--Antioquia</v>
          </cell>
        </row>
        <row r="878">
          <cell r="B878" t="str">
            <v>San Pedro--Sucre</v>
          </cell>
        </row>
        <row r="879">
          <cell r="B879" t="str">
            <v>San Pedro--Valle del Cauca</v>
          </cell>
        </row>
        <row r="880">
          <cell r="B880" t="str">
            <v>San Pelayo</v>
          </cell>
        </row>
        <row r="881">
          <cell r="B881" t="str">
            <v>San Rafael</v>
          </cell>
        </row>
        <row r="882">
          <cell r="B882" t="str">
            <v>San Roque</v>
          </cell>
        </row>
        <row r="883">
          <cell r="B883" t="str">
            <v>San Sebastián</v>
          </cell>
        </row>
        <row r="884">
          <cell r="B884" t="str">
            <v>San Sebastián De Buenavista</v>
          </cell>
        </row>
        <row r="885">
          <cell r="B885" t="str">
            <v>San Vicente</v>
          </cell>
        </row>
        <row r="886">
          <cell r="B886" t="str">
            <v>San Vicente De Chucurí</v>
          </cell>
        </row>
        <row r="887">
          <cell r="B887" t="str">
            <v>San Vicente Del Caguán</v>
          </cell>
        </row>
        <row r="888">
          <cell r="B888" t="str">
            <v>San Zenón</v>
          </cell>
        </row>
        <row r="889">
          <cell r="B889" t="str">
            <v>Sandoná</v>
          </cell>
        </row>
        <row r="890">
          <cell r="B890" t="str">
            <v>Santa Ana</v>
          </cell>
        </row>
        <row r="891">
          <cell r="B891" t="str">
            <v>Santa Bárbara De Pinto</v>
          </cell>
        </row>
        <row r="892">
          <cell r="B892" t="str">
            <v>Santa Bárbara--Antioquia</v>
          </cell>
        </row>
        <row r="893">
          <cell r="B893" t="str">
            <v>Santa Barbara--Nariño</v>
          </cell>
        </row>
        <row r="894">
          <cell r="B894" t="str">
            <v>Santa Barbara--Santander</v>
          </cell>
        </row>
        <row r="895">
          <cell r="B895" t="str">
            <v>Santa Catalina</v>
          </cell>
        </row>
        <row r="896">
          <cell r="B896" t="str">
            <v>Santa Helena Del Opón</v>
          </cell>
        </row>
        <row r="897">
          <cell r="B897" t="str">
            <v>Santa Isabel</v>
          </cell>
        </row>
        <row r="898">
          <cell r="B898" t="str">
            <v>Santa Lucía</v>
          </cell>
        </row>
        <row r="899">
          <cell r="B899" t="str">
            <v>Santa María--Boyacá</v>
          </cell>
        </row>
        <row r="900">
          <cell r="B900" t="str">
            <v>Santa María--Huila</v>
          </cell>
        </row>
        <row r="901">
          <cell r="B901" t="str">
            <v>Santa Marta--Magdalena</v>
          </cell>
        </row>
        <row r="902">
          <cell r="B902" t="str">
            <v>Santa Rosa De Cabal</v>
          </cell>
        </row>
        <row r="903">
          <cell r="B903" t="str">
            <v>Santa Rosa De Osos</v>
          </cell>
        </row>
        <row r="904">
          <cell r="B904" t="str">
            <v>Santa Rosa De Viterbo</v>
          </cell>
        </row>
        <row r="905">
          <cell r="B905" t="str">
            <v>Santa Rosa Del Sur</v>
          </cell>
        </row>
        <row r="906">
          <cell r="B906" t="str">
            <v>Santa Rosa--Bolívar</v>
          </cell>
        </row>
        <row r="907">
          <cell r="B907" t="str">
            <v>Santa Rosa--Cauca</v>
          </cell>
        </row>
        <row r="908">
          <cell r="B908" t="str">
            <v>Santa Rosalía</v>
          </cell>
        </row>
        <row r="909">
          <cell r="B909" t="str">
            <v>Santa Sofía</v>
          </cell>
        </row>
        <row r="910">
          <cell r="B910" t="str">
            <v>Santacruz</v>
          </cell>
        </row>
        <row r="911">
          <cell r="B911" t="str">
            <v>Santafé De Antioquia</v>
          </cell>
        </row>
        <row r="912">
          <cell r="B912" t="str">
            <v>Santana</v>
          </cell>
        </row>
        <row r="913">
          <cell r="B913" t="str">
            <v>Santander De Quilichao</v>
          </cell>
        </row>
        <row r="914">
          <cell r="B914" t="str">
            <v>Santiago De Tolú</v>
          </cell>
        </row>
        <row r="915">
          <cell r="B915" t="str">
            <v>Santiago--Norte de Santander</v>
          </cell>
        </row>
        <row r="916">
          <cell r="B916" t="str">
            <v>Santiago--Putumayo</v>
          </cell>
        </row>
        <row r="917">
          <cell r="B917" t="str">
            <v>Santo Domingo</v>
          </cell>
        </row>
        <row r="918">
          <cell r="B918" t="str">
            <v>Santo Tomás</v>
          </cell>
        </row>
        <row r="919">
          <cell r="B919" t="str">
            <v>Santuario</v>
          </cell>
        </row>
        <row r="920">
          <cell r="B920" t="str">
            <v>Sapuyes</v>
          </cell>
        </row>
        <row r="921">
          <cell r="B921" t="str">
            <v>Saravena</v>
          </cell>
        </row>
        <row r="922">
          <cell r="B922" t="str">
            <v>Sardinata</v>
          </cell>
        </row>
        <row r="923">
          <cell r="B923" t="str">
            <v>Sasaima</v>
          </cell>
        </row>
        <row r="924">
          <cell r="B924" t="str">
            <v>Sativanorte</v>
          </cell>
        </row>
        <row r="925">
          <cell r="B925" t="str">
            <v>Sativasur</v>
          </cell>
        </row>
        <row r="926">
          <cell r="B926" t="str">
            <v>Segovia</v>
          </cell>
        </row>
        <row r="927">
          <cell r="B927" t="str">
            <v>Sesquilé</v>
          </cell>
        </row>
        <row r="928">
          <cell r="B928" t="str">
            <v>Sevilla</v>
          </cell>
        </row>
        <row r="929">
          <cell r="B929" t="str">
            <v>Siachoque</v>
          </cell>
        </row>
        <row r="930">
          <cell r="B930" t="str">
            <v>Sibaté</v>
          </cell>
        </row>
        <row r="931">
          <cell r="B931" t="str">
            <v>Sibundoy</v>
          </cell>
        </row>
        <row r="932">
          <cell r="B932" t="str">
            <v>Silos</v>
          </cell>
        </row>
        <row r="933">
          <cell r="B933" t="str">
            <v>Silvania</v>
          </cell>
        </row>
        <row r="934">
          <cell r="B934" t="str">
            <v>Silvia</v>
          </cell>
        </row>
        <row r="935">
          <cell r="B935" t="str">
            <v>Simacota</v>
          </cell>
        </row>
        <row r="936">
          <cell r="B936" t="str">
            <v>Simijaca</v>
          </cell>
        </row>
        <row r="937">
          <cell r="B937" t="str">
            <v>Simití</v>
          </cell>
        </row>
        <row r="938">
          <cell r="B938" t="str">
            <v>Sincé</v>
          </cell>
        </row>
        <row r="939">
          <cell r="B939" t="str">
            <v>Sincelejo</v>
          </cell>
        </row>
        <row r="940">
          <cell r="B940" t="str">
            <v>Sipí</v>
          </cell>
        </row>
        <row r="941">
          <cell r="B941" t="str">
            <v>Sitionuevo</v>
          </cell>
        </row>
        <row r="942">
          <cell r="B942" t="str">
            <v>Soacha</v>
          </cell>
        </row>
        <row r="943">
          <cell r="B943" t="str">
            <v>Soatá</v>
          </cell>
        </row>
        <row r="944">
          <cell r="B944" t="str">
            <v>Socha</v>
          </cell>
        </row>
        <row r="945">
          <cell r="B945" t="str">
            <v>Socorro</v>
          </cell>
        </row>
        <row r="946">
          <cell r="B946" t="str">
            <v>Socotá</v>
          </cell>
        </row>
        <row r="947">
          <cell r="B947" t="str">
            <v>Sogamoso</v>
          </cell>
        </row>
        <row r="948">
          <cell r="B948" t="str">
            <v>Solano</v>
          </cell>
        </row>
        <row r="949">
          <cell r="B949" t="str">
            <v>Soledad</v>
          </cell>
        </row>
        <row r="950">
          <cell r="B950" t="str">
            <v>Solita</v>
          </cell>
        </row>
        <row r="951">
          <cell r="B951" t="str">
            <v>Somondoco</v>
          </cell>
        </row>
        <row r="952">
          <cell r="B952" t="str">
            <v>Sonson</v>
          </cell>
        </row>
        <row r="953">
          <cell r="B953" t="str">
            <v>Sopetrán</v>
          </cell>
        </row>
        <row r="954">
          <cell r="B954" t="str">
            <v>Soplaviento</v>
          </cell>
        </row>
        <row r="955">
          <cell r="B955" t="str">
            <v>Sopó</v>
          </cell>
        </row>
        <row r="956">
          <cell r="B956" t="str">
            <v>Sora</v>
          </cell>
        </row>
        <row r="957">
          <cell r="B957" t="str">
            <v>Soracá</v>
          </cell>
        </row>
        <row r="958">
          <cell r="B958" t="str">
            <v>Sotaquirá</v>
          </cell>
        </row>
        <row r="959">
          <cell r="B959" t="str">
            <v>Sotara</v>
          </cell>
        </row>
        <row r="960">
          <cell r="B960" t="str">
            <v>Suaita</v>
          </cell>
        </row>
        <row r="961">
          <cell r="B961" t="str">
            <v>Suan</v>
          </cell>
        </row>
        <row r="962">
          <cell r="B962" t="str">
            <v>Suarez</v>
          </cell>
        </row>
        <row r="963">
          <cell r="B963" t="str">
            <v>Suárez</v>
          </cell>
        </row>
        <row r="964">
          <cell r="B964" t="str">
            <v>Suaza</v>
          </cell>
        </row>
        <row r="965">
          <cell r="B965" t="str">
            <v>Subachoque</v>
          </cell>
        </row>
        <row r="966">
          <cell r="B966" t="str">
            <v>Sucre</v>
          </cell>
        </row>
        <row r="967">
          <cell r="B967" t="str">
            <v>Sucre--Cauca</v>
          </cell>
        </row>
        <row r="968">
          <cell r="B968" t="str">
            <v>Sucre--Sucre</v>
          </cell>
        </row>
        <row r="969">
          <cell r="B969" t="str">
            <v>Suesca</v>
          </cell>
        </row>
        <row r="970">
          <cell r="B970" t="str">
            <v>Supatá</v>
          </cell>
        </row>
        <row r="971">
          <cell r="B971" t="str">
            <v>Supía</v>
          </cell>
        </row>
        <row r="972">
          <cell r="B972" t="str">
            <v>Suratá</v>
          </cell>
        </row>
        <row r="973">
          <cell r="B973" t="str">
            <v>Susa</v>
          </cell>
        </row>
        <row r="974">
          <cell r="B974" t="str">
            <v>Susacón</v>
          </cell>
        </row>
        <row r="975">
          <cell r="B975" t="str">
            <v>Sutamarchán</v>
          </cell>
        </row>
        <row r="976">
          <cell r="B976" t="str">
            <v>Sutatausa</v>
          </cell>
        </row>
        <row r="977">
          <cell r="B977" t="str">
            <v>Sutatenza</v>
          </cell>
        </row>
        <row r="978">
          <cell r="B978" t="str">
            <v>Tabio</v>
          </cell>
        </row>
        <row r="979">
          <cell r="B979" t="str">
            <v>Tadó</v>
          </cell>
        </row>
        <row r="980">
          <cell r="B980" t="str">
            <v>Talaigua Nuevo</v>
          </cell>
        </row>
        <row r="981">
          <cell r="B981" t="str">
            <v>Tamalameque</v>
          </cell>
        </row>
        <row r="982">
          <cell r="B982" t="str">
            <v>Támara</v>
          </cell>
        </row>
        <row r="983">
          <cell r="B983" t="str">
            <v>Tame</v>
          </cell>
        </row>
        <row r="984">
          <cell r="B984" t="str">
            <v>Támesis</v>
          </cell>
        </row>
        <row r="985">
          <cell r="B985" t="str">
            <v>Taminango</v>
          </cell>
        </row>
        <row r="986">
          <cell r="B986" t="str">
            <v>Tangua</v>
          </cell>
        </row>
        <row r="987">
          <cell r="B987" t="str">
            <v>Taraira</v>
          </cell>
        </row>
        <row r="988">
          <cell r="B988" t="str">
            <v>Tarapacá</v>
          </cell>
        </row>
        <row r="989">
          <cell r="B989" t="str">
            <v>Tarazá</v>
          </cell>
        </row>
        <row r="990">
          <cell r="B990" t="str">
            <v>Tarqui</v>
          </cell>
        </row>
        <row r="991">
          <cell r="B991" t="str">
            <v>Tarso</v>
          </cell>
        </row>
        <row r="992">
          <cell r="B992" t="str">
            <v>Tasco</v>
          </cell>
        </row>
        <row r="993">
          <cell r="B993" t="str">
            <v>Tauramena</v>
          </cell>
        </row>
        <row r="994">
          <cell r="B994" t="str">
            <v>Tausa</v>
          </cell>
        </row>
        <row r="995">
          <cell r="B995" t="str">
            <v>Tello</v>
          </cell>
        </row>
        <row r="996">
          <cell r="B996" t="str">
            <v>Tena</v>
          </cell>
        </row>
        <row r="997">
          <cell r="B997" t="str">
            <v>Tenerife</v>
          </cell>
        </row>
        <row r="998">
          <cell r="B998" t="str">
            <v>Tenjo</v>
          </cell>
        </row>
        <row r="999">
          <cell r="B999" t="str">
            <v>Tenza</v>
          </cell>
        </row>
        <row r="1000">
          <cell r="B1000" t="str">
            <v>Teorama</v>
          </cell>
        </row>
        <row r="1001">
          <cell r="B1001" t="str">
            <v>Teruel</v>
          </cell>
        </row>
        <row r="1002">
          <cell r="B1002" t="str">
            <v>Tesalia</v>
          </cell>
        </row>
        <row r="1003">
          <cell r="B1003" t="str">
            <v>Tibacuy</v>
          </cell>
        </row>
        <row r="1004">
          <cell r="B1004" t="str">
            <v>Tibaná</v>
          </cell>
        </row>
        <row r="1005">
          <cell r="B1005" t="str">
            <v>Tibasosa</v>
          </cell>
        </row>
        <row r="1006">
          <cell r="B1006" t="str">
            <v>Tibirita</v>
          </cell>
        </row>
        <row r="1007">
          <cell r="B1007" t="str">
            <v>Tibú</v>
          </cell>
        </row>
        <row r="1008">
          <cell r="B1008" t="str">
            <v>Tierralta</v>
          </cell>
        </row>
        <row r="1009">
          <cell r="B1009" t="str">
            <v>Timaná</v>
          </cell>
        </row>
        <row r="1010">
          <cell r="B1010" t="str">
            <v>Timbío</v>
          </cell>
        </row>
        <row r="1011">
          <cell r="B1011" t="str">
            <v>Timbiquí</v>
          </cell>
        </row>
        <row r="1012">
          <cell r="B1012" t="str">
            <v>Tinjacá</v>
          </cell>
        </row>
        <row r="1013">
          <cell r="B1013" t="str">
            <v>Tipacoque</v>
          </cell>
        </row>
        <row r="1014">
          <cell r="B1014" t="str">
            <v>Tiquisio</v>
          </cell>
        </row>
        <row r="1015">
          <cell r="B1015" t="str">
            <v>Titiribí</v>
          </cell>
        </row>
        <row r="1016">
          <cell r="B1016" t="str">
            <v>Toca</v>
          </cell>
        </row>
        <row r="1017">
          <cell r="B1017" t="str">
            <v>Tocaima</v>
          </cell>
        </row>
        <row r="1018">
          <cell r="B1018" t="str">
            <v>Tocancipá</v>
          </cell>
        </row>
        <row r="1019">
          <cell r="B1019" t="str">
            <v>Togüí</v>
          </cell>
        </row>
        <row r="1020">
          <cell r="B1020" t="str">
            <v>Toledo--Antioquia</v>
          </cell>
        </row>
        <row r="1021">
          <cell r="B1021" t="str">
            <v>Toledo--Norte de Santander</v>
          </cell>
        </row>
        <row r="1022">
          <cell r="B1022" t="str">
            <v>Tolú Viejo</v>
          </cell>
        </row>
        <row r="1023">
          <cell r="B1023" t="str">
            <v>Tona</v>
          </cell>
        </row>
        <row r="1024">
          <cell r="B1024" t="str">
            <v>Tópaga</v>
          </cell>
        </row>
        <row r="1025">
          <cell r="B1025" t="str">
            <v>Topaipí</v>
          </cell>
        </row>
        <row r="1026">
          <cell r="B1026" t="str">
            <v>Toribio</v>
          </cell>
        </row>
        <row r="1027">
          <cell r="B1027" t="str">
            <v>Toro</v>
          </cell>
        </row>
        <row r="1028">
          <cell r="B1028" t="str">
            <v>Tota</v>
          </cell>
        </row>
        <row r="1029">
          <cell r="B1029" t="str">
            <v>Totoró</v>
          </cell>
        </row>
        <row r="1030">
          <cell r="B1030" t="str">
            <v>Trinidad</v>
          </cell>
        </row>
        <row r="1031">
          <cell r="B1031" t="str">
            <v>Trujillo</v>
          </cell>
        </row>
        <row r="1032">
          <cell r="B1032" t="str">
            <v>Tubará</v>
          </cell>
        </row>
        <row r="1033">
          <cell r="B1033" t="str">
            <v>Tuluá</v>
          </cell>
        </row>
        <row r="1034">
          <cell r="B1034" t="str">
            <v>Tumaco</v>
          </cell>
        </row>
        <row r="1035">
          <cell r="B1035" t="str">
            <v>Tunja</v>
          </cell>
        </row>
        <row r="1036">
          <cell r="B1036" t="str">
            <v>Tununguá</v>
          </cell>
        </row>
        <row r="1037">
          <cell r="B1037" t="str">
            <v>Túquerres</v>
          </cell>
        </row>
        <row r="1038">
          <cell r="B1038" t="str">
            <v>Turbaco</v>
          </cell>
        </row>
        <row r="1039">
          <cell r="B1039" t="str">
            <v>Turbaná</v>
          </cell>
        </row>
        <row r="1040">
          <cell r="B1040" t="str">
            <v>Turbo</v>
          </cell>
        </row>
        <row r="1041">
          <cell r="B1041" t="str">
            <v>Turmequé</v>
          </cell>
        </row>
        <row r="1042">
          <cell r="B1042" t="str">
            <v>Tuta</v>
          </cell>
        </row>
        <row r="1043">
          <cell r="B1043" t="str">
            <v>Tutazá</v>
          </cell>
        </row>
        <row r="1044">
          <cell r="B1044" t="str">
            <v>Ubalá</v>
          </cell>
        </row>
        <row r="1045">
          <cell r="B1045" t="str">
            <v>Ubaque</v>
          </cell>
        </row>
        <row r="1046">
          <cell r="B1046" t="str">
            <v>Ulloa</v>
          </cell>
        </row>
        <row r="1047">
          <cell r="B1047" t="str">
            <v>Umbita</v>
          </cell>
        </row>
        <row r="1048">
          <cell r="B1048" t="str">
            <v>Une</v>
          </cell>
        </row>
        <row r="1049">
          <cell r="B1049" t="str">
            <v>Unguía</v>
          </cell>
        </row>
        <row r="1050">
          <cell r="B1050" t="str">
            <v>Unión Panamericana</v>
          </cell>
        </row>
        <row r="1051">
          <cell r="B1051" t="str">
            <v>Uramita</v>
          </cell>
        </row>
        <row r="1052">
          <cell r="B1052" t="str">
            <v>Uribe</v>
          </cell>
        </row>
        <row r="1053">
          <cell r="B1053" t="str">
            <v>Uribia</v>
          </cell>
        </row>
        <row r="1054">
          <cell r="B1054" t="str">
            <v>Urrao</v>
          </cell>
        </row>
        <row r="1055">
          <cell r="B1055" t="str">
            <v>Urumita</v>
          </cell>
        </row>
        <row r="1056">
          <cell r="B1056" t="str">
            <v>Usiacurí</v>
          </cell>
        </row>
        <row r="1057">
          <cell r="B1057" t="str">
            <v>Útica</v>
          </cell>
        </row>
        <row r="1058">
          <cell r="B1058" t="str">
            <v>Valdivia</v>
          </cell>
        </row>
        <row r="1059">
          <cell r="B1059" t="str">
            <v>Valencia</v>
          </cell>
        </row>
        <row r="1060">
          <cell r="B1060" t="str">
            <v>Valle De San José</v>
          </cell>
        </row>
        <row r="1061">
          <cell r="B1061" t="str">
            <v>Valle De San Juan</v>
          </cell>
        </row>
        <row r="1062">
          <cell r="B1062" t="str">
            <v>Valle Del Guamuez</v>
          </cell>
        </row>
        <row r="1063">
          <cell r="B1063" t="str">
            <v>Valledupar</v>
          </cell>
        </row>
        <row r="1064">
          <cell r="B1064" t="str">
            <v>Valparaiso</v>
          </cell>
        </row>
        <row r="1065">
          <cell r="B1065" t="str">
            <v>Valparaíso</v>
          </cell>
        </row>
        <row r="1066">
          <cell r="B1066" t="str">
            <v>Vegachí</v>
          </cell>
        </row>
        <row r="1067">
          <cell r="B1067" t="str">
            <v>Vélez</v>
          </cell>
        </row>
        <row r="1068">
          <cell r="B1068" t="str">
            <v>Venadillo</v>
          </cell>
        </row>
        <row r="1069">
          <cell r="B1069" t="str">
            <v>Venecia--Antioquia</v>
          </cell>
        </row>
        <row r="1070">
          <cell r="B1070" t="str">
            <v>Venecia--Cundinamarca</v>
          </cell>
        </row>
        <row r="1071">
          <cell r="B1071" t="str">
            <v>Ventaquemada</v>
          </cell>
        </row>
        <row r="1072">
          <cell r="B1072" t="str">
            <v>Vergara</v>
          </cell>
        </row>
        <row r="1073">
          <cell r="B1073" t="str">
            <v>Versalles</v>
          </cell>
        </row>
        <row r="1074">
          <cell r="B1074" t="str">
            <v>Vetas</v>
          </cell>
        </row>
        <row r="1075">
          <cell r="B1075" t="str">
            <v>Vianí</v>
          </cell>
        </row>
        <row r="1076">
          <cell r="B1076" t="str">
            <v>Victoria</v>
          </cell>
        </row>
        <row r="1077">
          <cell r="B1077" t="str">
            <v>Vigía Del Fuerte</v>
          </cell>
        </row>
        <row r="1078">
          <cell r="B1078" t="str">
            <v>Vijes</v>
          </cell>
        </row>
        <row r="1079">
          <cell r="B1079" t="str">
            <v>Villa Caro</v>
          </cell>
        </row>
        <row r="1080">
          <cell r="B1080" t="str">
            <v>Villa De Leyva</v>
          </cell>
        </row>
        <row r="1081">
          <cell r="B1081" t="str">
            <v>Villa De San Diego De Ubate</v>
          </cell>
        </row>
        <row r="1082">
          <cell r="B1082" t="str">
            <v>Villa Del Rosario</v>
          </cell>
        </row>
        <row r="1083">
          <cell r="B1083" t="str">
            <v>Villa Rica</v>
          </cell>
        </row>
        <row r="1084">
          <cell r="B1084" t="str">
            <v>Villagarzón</v>
          </cell>
        </row>
        <row r="1085">
          <cell r="B1085" t="str">
            <v>Villagómez</v>
          </cell>
        </row>
        <row r="1086">
          <cell r="B1086" t="str">
            <v>Villahermosa</v>
          </cell>
        </row>
        <row r="1087">
          <cell r="B1087" t="str">
            <v>Villamaría</v>
          </cell>
        </row>
        <row r="1088">
          <cell r="B1088" t="str">
            <v>Villanueva--Bolívar</v>
          </cell>
        </row>
        <row r="1089">
          <cell r="B1089" t="str">
            <v>Villanueva--Casanare</v>
          </cell>
        </row>
        <row r="1090">
          <cell r="B1090" t="str">
            <v>Villanueva--La Guajira</v>
          </cell>
        </row>
        <row r="1091">
          <cell r="B1091" t="str">
            <v>Villanueva--Santander</v>
          </cell>
        </row>
        <row r="1092">
          <cell r="B1092" t="str">
            <v>Villapinzón</v>
          </cell>
        </row>
        <row r="1093">
          <cell r="B1093" t="str">
            <v>Villarrica</v>
          </cell>
        </row>
        <row r="1094">
          <cell r="B1094" t="str">
            <v>Villavicencio</v>
          </cell>
        </row>
        <row r="1095">
          <cell r="B1095" t="str">
            <v>Villavieja</v>
          </cell>
        </row>
        <row r="1096">
          <cell r="B1096" t="str">
            <v>Villeta</v>
          </cell>
        </row>
        <row r="1097">
          <cell r="B1097" t="str">
            <v>Viotá</v>
          </cell>
        </row>
        <row r="1098">
          <cell r="B1098" t="str">
            <v>Viracachá</v>
          </cell>
        </row>
        <row r="1099">
          <cell r="B1099" t="str">
            <v>Vistahermosa</v>
          </cell>
        </row>
        <row r="1100">
          <cell r="B1100" t="str">
            <v>Viterbo</v>
          </cell>
        </row>
        <row r="1101">
          <cell r="B1101" t="str">
            <v>Yacopí</v>
          </cell>
        </row>
        <row r="1102">
          <cell r="B1102" t="str">
            <v>Yacuanquer</v>
          </cell>
        </row>
        <row r="1103">
          <cell r="B1103" t="str">
            <v>Yaguará</v>
          </cell>
        </row>
        <row r="1104">
          <cell r="B1104" t="str">
            <v>Yalí</v>
          </cell>
        </row>
        <row r="1105">
          <cell r="B1105" t="str">
            <v>Yarumal</v>
          </cell>
        </row>
        <row r="1106">
          <cell r="B1106" t="str">
            <v>Yavaraté</v>
          </cell>
        </row>
        <row r="1107">
          <cell r="B1107" t="str">
            <v>Yolombó</v>
          </cell>
        </row>
        <row r="1108">
          <cell r="B1108" t="str">
            <v>Yondó</v>
          </cell>
        </row>
        <row r="1109">
          <cell r="B1109" t="str">
            <v>Yopal</v>
          </cell>
        </row>
        <row r="1110">
          <cell r="B1110" t="str">
            <v>Yotoco</v>
          </cell>
        </row>
        <row r="1111">
          <cell r="B1111" t="str">
            <v>Yumbo</v>
          </cell>
        </row>
        <row r="1112">
          <cell r="B1112" t="str">
            <v>Zambrano</v>
          </cell>
        </row>
        <row r="1113">
          <cell r="B1113" t="str">
            <v>Zapatoca</v>
          </cell>
        </row>
        <row r="1114">
          <cell r="B1114" t="str">
            <v>Zapayán</v>
          </cell>
        </row>
        <row r="1115">
          <cell r="B1115" t="str">
            <v>Zaragoza</v>
          </cell>
        </row>
        <row r="1116">
          <cell r="B1116" t="str">
            <v>Zarzal</v>
          </cell>
        </row>
        <row r="1117">
          <cell r="B1117" t="str">
            <v>Zetaquira</v>
          </cell>
        </row>
        <row r="1118">
          <cell r="B1118" t="str">
            <v>Zipacón</v>
          </cell>
        </row>
        <row r="1119">
          <cell r="B1119" t="str">
            <v>Zipaquirá</v>
          </cell>
        </row>
        <row r="1120">
          <cell r="B1120" t="str">
            <v>Zona Bananera</v>
          </cell>
        </row>
      </sheetData>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 val="Equipo"/>
      <sheetName val="otros"/>
      <sheetName val="FLUJOS"/>
      <sheetName val="PPTO 1 VIP"/>
      <sheetName val="PPTO (2etp) 202 VIP"/>
      <sheetName val="PPTO (2etp) 152 VIP (2)"/>
      <sheetName val="PPTO (2etp) 354 VIP (sin lote)"/>
      <sheetName val="Insumos"/>
      <sheetName val="MDO"/>
      <sheetName val="Salario"/>
      <sheetName val="Concretos"/>
      <sheetName val="1"/>
      <sheetName val="2"/>
      <sheetName val="3"/>
      <sheetName val="4"/>
      <sheetName val="5"/>
      <sheetName val="6"/>
      <sheetName val="7"/>
      <sheetName val="8"/>
      <sheetName val="9"/>
      <sheetName val="10"/>
      <sheetName val="3.4"/>
      <sheetName val="4.3"/>
      <sheetName val="4.4"/>
      <sheetName val=".5.2"/>
      <sheetName val=".5.3"/>
      <sheetName val="5.4"/>
      <sheetName val=".5.4"/>
      <sheetName val="5.6"/>
      <sheetName val="6.2"/>
      <sheetName val="11"/>
      <sheetName val="12"/>
      <sheetName val="Hoja1"/>
      <sheetName val="BASES"/>
    </sheetNames>
    <sheetDataSet>
      <sheetData sheetId="0" refreshError="1"/>
      <sheetData sheetId="1" refreshError="1"/>
      <sheetData sheetId="2" refreshError="1">
        <row r="10">
          <cell r="A10" t="str">
            <v>Jornal - dia</v>
          </cell>
        </row>
        <row r="11">
          <cell r="A11" t="str">
            <v>Ayudante</v>
          </cell>
        </row>
        <row r="12">
          <cell r="A12" t="str">
            <v>Oficial</v>
          </cell>
        </row>
        <row r="13">
          <cell r="A13" t="str">
            <v>Herramientas</v>
          </cell>
        </row>
      </sheetData>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row r="10">
          <cell r="A10">
            <v>0</v>
          </cell>
        </row>
      </sheetData>
      <sheetData sheetId="19">
        <row r="10">
          <cell r="A10">
            <v>0</v>
          </cell>
        </row>
      </sheetData>
      <sheetData sheetId="20"/>
      <sheetData sheetId="21">
        <row r="10">
          <cell r="A10">
            <v>0</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RELACI~1"/>
    </sheetNames>
    <sheetDataSet>
      <sheetData sheetId="0"/>
      <sheetData sheetId="1"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
      <sheetName val="APU"/>
      <sheetName val="INSUMOS"/>
      <sheetName val="Hoja3"/>
      <sheetName val="PRESUPUESTO"/>
      <sheetName val="Hoja2"/>
    </sheetNames>
    <sheetDataSet>
      <sheetData sheetId="0"/>
      <sheetData sheetId="1"/>
      <sheetData sheetId="2">
        <row r="1">
          <cell r="A1" t="str">
            <v>ABRAZADERA DE SALIDA TIPO 1</v>
          </cell>
        </row>
        <row r="2">
          <cell r="A2" t="str">
            <v xml:space="preserve">ABRAZADERA DE SALIDA TIPO 2 </v>
          </cell>
        </row>
        <row r="3">
          <cell r="A3" t="str">
            <v>ABRAZADERA DE SALIDA TIPO 3</v>
          </cell>
        </row>
        <row r="4">
          <cell r="A4" t="str">
            <v>ABRAZADERA DE SALIDA TIPO 4</v>
          </cell>
        </row>
        <row r="5">
          <cell r="A5" t="str">
            <v xml:space="preserve">ABRAZADERA EN  U </v>
          </cell>
        </row>
        <row r="6">
          <cell r="A6" t="str">
            <v xml:space="preserve">ABRAZADERA O COLLARIN  DE  10 - 12 DOS SALIDAS - pl. 1/4 Idem </v>
          </cell>
        </row>
        <row r="7">
          <cell r="A7" t="str">
            <v xml:space="preserve">ABRAZADERA O COLLARIN  LISO DE  6 - 8 pl. 1/4 BAJO SILICIO Tipo-3  </v>
          </cell>
        </row>
        <row r="8">
          <cell r="A8" t="str">
            <v>ABRAZADERA O COLLARIN DE  7 - 8 UNA SALIDA - pl. 1/4 Idem Tipo 3</v>
          </cell>
        </row>
        <row r="9">
          <cell r="A9" t="str">
            <v xml:space="preserve">ABRAZADERA O COLLARIN DE 4 - 6 UNA SALIDA - pl. 1/4 Idem Tipo 2 </v>
          </cell>
        </row>
        <row r="10">
          <cell r="A10" t="str">
            <v xml:space="preserve">ABRAZADERA O COLLARIN DE 6 - 8 DOS SALIDAS - pl. 1/4 Idem Tipo 3 </v>
          </cell>
        </row>
        <row r="11">
          <cell r="A11" t="str">
            <v xml:space="preserve">ABRAZADERA O COLLARIN DE 9- 10 UNA SALIDA- pl. 1/4 Idem Tipo 4 </v>
          </cell>
        </row>
        <row r="12">
          <cell r="A12" t="str">
            <v xml:space="preserve">ABRAZADERA O COLLARIN LISO DE 4 - 5 pl. 1/4 BAJO SILICIO Tipo-2 </v>
          </cell>
        </row>
        <row r="13">
          <cell r="A13" t="str">
            <v xml:space="preserve">ABRAZADERA O COLLARIN LISO DE 9 - 10 pl. 1/4 BAJO SILICIO Tipo-4 </v>
          </cell>
        </row>
        <row r="14">
          <cell r="A14" t="str">
            <v xml:space="preserve">ABRAZADERA O COLLARIN PARA TRANSFORMADOR DE 7 - 8 pl. 2 -BAJO SILICIO T-2 </v>
          </cell>
        </row>
        <row r="15">
          <cell r="A15" t="str">
            <v xml:space="preserve">ABRAZADERA O COLLARIN PARA TRANSFORMADOR DE 9 - 10 pl. 2 BAJO SILICIO T-3 </v>
          </cell>
        </row>
        <row r="16">
          <cell r="A16" t="str">
            <v xml:space="preserve">ACCESORIOS </v>
          </cell>
        </row>
        <row r="17">
          <cell r="A17" t="str">
            <v>ACCESORIOS DE FIJACION</v>
          </cell>
        </row>
        <row r="18">
          <cell r="A18" t="str">
            <v>ADAPTADOR DE TIERRA -ATERRIZAJE PARA CABLE Nº 1 AWG SA1</v>
          </cell>
        </row>
        <row r="19">
          <cell r="A19" t="str">
            <v>ADAPTADOR DE TIERRA -ATERRIZAJE PARA CABLE Nº 2 AWG SA2</v>
          </cell>
        </row>
        <row r="20">
          <cell r="A20" t="str">
            <v>ADAPTADOR PARA CABLE 600A - 2 AWG 15KV</v>
          </cell>
        </row>
        <row r="21">
          <cell r="A21" t="str">
            <v>ADAPTADOR PARA CABLE 600A - 2/0 AWG 15KV</v>
          </cell>
        </row>
        <row r="22">
          <cell r="A22" t="str">
            <v>ADAPTADOR PARA CABLE 600A - 4/0 AWG 15KV</v>
          </cell>
        </row>
        <row r="23">
          <cell r="A23" t="str">
            <v>ADAPTADOR TERMINAL PVC 1 1/2"</v>
          </cell>
        </row>
        <row r="24">
          <cell r="A24" t="str">
            <v>ADAPTADOR TERMINAL PVC 1 1/4"</v>
          </cell>
        </row>
        <row r="25">
          <cell r="A25" t="str">
            <v>ADAPTADOR TERMINAL PVC 1"</v>
          </cell>
        </row>
        <row r="26">
          <cell r="A26" t="str">
            <v>ADAPTADOR TERMINAL PVC 1/2"</v>
          </cell>
        </row>
        <row r="27">
          <cell r="A27" t="str">
            <v>ADAPTADOR TERMINAL PVC 2"</v>
          </cell>
        </row>
        <row r="28">
          <cell r="A28" t="str">
            <v>ADAPTADOR TERMINAL PVC 3"</v>
          </cell>
        </row>
        <row r="29">
          <cell r="A29" t="str">
            <v>ADAPTADOR TERMINAL PVC 3/4"</v>
          </cell>
        </row>
        <row r="30">
          <cell r="A30" t="str">
            <v>ADICIONALES</v>
          </cell>
        </row>
        <row r="31">
          <cell r="A31" t="str">
            <v>AISLADOR DE PIN ANSI 55-5 EN MATERIAL POLIMERICO</v>
          </cell>
        </row>
        <row r="32">
          <cell r="A32" t="str">
            <v>AISLADOR DE SUSPENSION ANSI 52-1, EN MATERIAL POLIMERICO</v>
          </cell>
        </row>
        <row r="33">
          <cell r="A33" t="str">
            <v>AISLADOR LINE POST 15 kV ANSI 57-1</v>
          </cell>
        </row>
        <row r="34">
          <cell r="A34" t="str">
            <v>AISLADOR POLIMERICO SUSPENSION ANSI 52-4</v>
          </cell>
        </row>
        <row r="35">
          <cell r="A35" t="str">
            <v>AISLADOR PORCELANA SUSPENSION ANSI 52-1</v>
          </cell>
        </row>
        <row r="36">
          <cell r="A36" t="str">
            <v>AISLADOR PORCELANA SUSPENSION ANSI 52-3</v>
          </cell>
        </row>
        <row r="37">
          <cell r="A37" t="str">
            <v>AISLADOR PORCELANA SUSPENSION ANSI 52-4</v>
          </cell>
        </row>
        <row r="38">
          <cell r="A38" t="str">
            <v>AISLADOR PORCELANA TIPO CARRETE ANSI 53-2</v>
          </cell>
        </row>
        <row r="39">
          <cell r="A39" t="str">
            <v>AISLADOR PORCELANA TIPO CARRETE ANSI 53-3</v>
          </cell>
        </row>
        <row r="40">
          <cell r="A40" t="str">
            <v>AISLADOR PORCELANA TIPO PIN O PARA ESPIGO DE 13,2 KV  ANSI 55-4</v>
          </cell>
        </row>
        <row r="41">
          <cell r="A41" t="str">
            <v>AISLADOR PORCELANA TIPO PIN O PARA ESPIGO DE 15 KV  ANSI 55-5</v>
          </cell>
        </row>
        <row r="42">
          <cell r="A42" t="str">
            <v>AISLADOR PORCELANA TIPO TENSOR ANSI 54-1</v>
          </cell>
        </row>
        <row r="43">
          <cell r="A43" t="str">
            <v>AISLADOR PORCELANA TIPO TENSOR ANSI 54-2</v>
          </cell>
        </row>
        <row r="44">
          <cell r="A44" t="str">
            <v>AISLADOR PORCELANA TIPO TENSOR ANSI 54-3</v>
          </cell>
        </row>
        <row r="45">
          <cell r="A45" t="str">
            <v>AISLADOR PORCELANA TIPO TENSOR ANSI 54-4</v>
          </cell>
        </row>
        <row r="46">
          <cell r="A46" t="str">
            <v xml:space="preserve">AISLADOR SUSPENSION SINTETICO-POLIMERICO 15kV </v>
          </cell>
        </row>
        <row r="47">
          <cell r="A47" t="str">
            <v xml:space="preserve">ALAMBRE COBRE DESNUDO Nº 10 AWG  </v>
          </cell>
        </row>
        <row r="48">
          <cell r="A48" t="str">
            <v>ALAMBRE COBRE DESNUDO Nº 12 AWG</v>
          </cell>
        </row>
        <row r="49">
          <cell r="A49" t="str">
            <v>ALAMBRE COBRE DESNUDO Nº 14 AWG</v>
          </cell>
        </row>
        <row r="50">
          <cell r="A50" t="str">
            <v>ALAMBRE COBRE DESNUDO Nº 8 AWG</v>
          </cell>
        </row>
        <row r="51">
          <cell r="A51" t="str">
            <v>ALAMBRE COBRE Nº 10 THHN  AWG</v>
          </cell>
        </row>
        <row r="52">
          <cell r="A52" t="str">
            <v>ALAMBRE COBRE Nº 12 THHN  AWG</v>
          </cell>
        </row>
        <row r="53">
          <cell r="A53" t="str">
            <v>ALAMBRE COBRE Nº 6 THHN  AWG</v>
          </cell>
        </row>
        <row r="54">
          <cell r="A54" t="str">
            <v>ALAMBRE COBRE Nº 8 THHN  AWG</v>
          </cell>
        </row>
        <row r="55">
          <cell r="A55" t="str">
            <v>AMARRE PLÁSTICO PARA CABLE TRENZADO</v>
          </cell>
        </row>
        <row r="56">
          <cell r="A56" t="str">
            <v>AMARRE PREFORMADO</v>
          </cell>
        </row>
        <row r="57">
          <cell r="A57" t="str">
            <v xml:space="preserve">AMORTIGUADOR PARA VIBRACION Nº  2 </v>
          </cell>
        </row>
        <row r="58">
          <cell r="A58" t="str">
            <v>AMORTIGUADOR PARA VIBRACION Nº 1/0-2/0 1.8kg</v>
          </cell>
        </row>
        <row r="59">
          <cell r="A59" t="str">
            <v>ANALIZADOR O MONITOR DE RED PM820 DE SQUARE D, CIRCUTOR O SIMILAR CON SELLO UL</v>
          </cell>
        </row>
        <row r="60">
          <cell r="A60" t="str">
            <v xml:space="preserve">ARANDELA CUADRADA PLANA 2X2X1/2 . Pl 1/8 </v>
          </cell>
        </row>
        <row r="61">
          <cell r="A61" t="str">
            <v xml:space="preserve">ARANDELA CUADRADA PLANA DE 2X2X5/8. Pl. 1/8 </v>
          </cell>
        </row>
        <row r="62">
          <cell r="A62" t="str">
            <v>ARANDELA CUADRADA PLANA DE 4X4X5/8. Pl. 1/8</v>
          </cell>
        </row>
        <row r="63">
          <cell r="A63" t="str">
            <v xml:space="preserve">ARANDELA PRESION GUAZA 1/2 </v>
          </cell>
        </row>
        <row r="64">
          <cell r="A64" t="str">
            <v>ARANDELA PRESION GUAZA 5/8</v>
          </cell>
        </row>
        <row r="65">
          <cell r="A65" t="str">
            <v>ARANDELA REDONDA 1/2</v>
          </cell>
        </row>
        <row r="66">
          <cell r="A66" t="str">
            <v>ARANDELA REDONDA 5/8</v>
          </cell>
        </row>
        <row r="67">
          <cell r="A67" t="str">
            <v>Bala Dulux 2 x 26W LUMINARIA FLUORESCENTE COMPACTA AHORRADORA DE ENERGÍA, PARA INSTALAR EN CIELO-RASO FALSO.BOMBILLO DULUX 26W DOBLE TWIN.ARO BLANCO, REFLECTOR EN ALUMINIO BRILLADO.BALASTO ELECTRÓNICO.</v>
          </cell>
        </row>
        <row r="68">
          <cell r="A68" t="str">
            <v xml:space="preserve">BALA FC PROFESIONAL TURBO RASER , LUMINARIA FLUORESCENTE COMPACTA AHORRADORA DE ENERGIA PARA INSTALAR NE CIELO RASO FALSO,  INCLUYE DOS BOMBILLAS DE 26W  + BALASTO DE 2X26 </v>
          </cell>
        </row>
        <row r="69">
          <cell r="A69" t="str">
            <v>BALA PISO HIDROLED BACK LIGHT, CUERPO EN ACERO INOXIDABLE Y ARO EN ACERO INOX , SUMERGIBLE HASTA 4 METROS, 7 LEDS X 1 WATT, 24 VDC DE COLOR VERDE, IP68.</v>
          </cell>
        </row>
        <row r="70">
          <cell r="A70" t="str">
            <v>BANDA PLASTICA DE SEÑALIZACIÓN SEGÚN NORMA CS273</v>
          </cell>
        </row>
        <row r="71">
          <cell r="A71" t="str">
            <v xml:space="preserve">BARRAJE PREMOLDEADO PARA BAJA TENSION SUMERGIBLE 500A-4 PUESTOS </v>
          </cell>
        </row>
        <row r="72">
          <cell r="A72" t="str">
            <v xml:space="preserve">BARRAJE PREMOLDEADO PARA BAJA TENSION SUMERGIBLE 500A-6 PUESTOS </v>
          </cell>
        </row>
        <row r="73">
          <cell r="A73" t="str">
            <v>BASE RECEBO COMUN. Extendido y compactado con Benitin</v>
          </cell>
        </row>
        <row r="74">
          <cell r="A74" t="str">
            <v>BASE Y FOTOCELDA TIPO ESTERIOR PARA ALUMBRADO INSTALADA.</v>
          </cell>
        </row>
        <row r="75">
          <cell r="A75" t="str">
            <v>BAYONETA PARA ANGULO  DOBLE 2 1/2 X 2 1/2 X 1/4 X 1,50 m</v>
          </cell>
        </row>
        <row r="76">
          <cell r="A76" t="str">
            <v>BAYONETA PARA ANGULO 2-1/2 x 1/4 x 2,00 m</v>
          </cell>
        </row>
        <row r="77">
          <cell r="A77" t="str">
            <v xml:space="preserve">BAYONETA PARA RETENCION 2.1/2 x 1/4 x 1.50 m </v>
          </cell>
        </row>
        <row r="78">
          <cell r="A78" t="str">
            <v>BAYONETA PARA RETENCION 2-1/2 x 1/4 x 2,00 m</v>
          </cell>
        </row>
        <row r="79">
          <cell r="A79" t="str">
            <v>BAYONETA SENCILLA  2-1/2 x 1/4 x 1,50 m</v>
          </cell>
        </row>
        <row r="80">
          <cell r="A80" t="str">
            <v xml:space="preserve">BAYONETA SENCILLA  2-1/2 x 1/4 x 2,00 m </v>
          </cell>
        </row>
        <row r="81">
          <cell r="A81" t="str">
            <v>BOMBILLA 220 V SODIO</v>
          </cell>
        </row>
        <row r="82">
          <cell r="A82" t="str">
            <v>BOMBILLA LED 220 V</v>
          </cell>
        </row>
        <row r="83">
          <cell r="A83" t="str">
            <v>BOQUILLA-TERMINAL (Juego de Tuerca y Contratuerca) PARA TUBERIA IMC GALVANIZADA 3</v>
          </cell>
        </row>
        <row r="84">
          <cell r="A84" t="str">
            <v>BOQUILLA-TERMINAL (Juego de Tuerca y Contratuerca) PARA TUBERIA IMC GALVANIZADA 3/4</v>
          </cell>
        </row>
        <row r="85">
          <cell r="A85" t="str">
            <v>BOQUILLA-TERMINAL (Juego de Tuerca y Contratuerca) PARA TUBERIA IMC GALVANIZADA 4</v>
          </cell>
        </row>
        <row r="86">
          <cell r="A86" t="str">
            <v>BORNA DE PONCHAR ESTAÑO DE DOS HUECOS Nº 1/0</v>
          </cell>
        </row>
        <row r="87">
          <cell r="A87" t="str">
            <v>BORNA DE PONCHAR ESTAÑO DE DOS HUECOS Nº 2/0</v>
          </cell>
        </row>
        <row r="88">
          <cell r="A88" t="str">
            <v>BORNA DE PONCHAR ESTAÑO DE DOS HUECOS Nº 4/0</v>
          </cell>
        </row>
        <row r="89">
          <cell r="A89" t="str">
            <v>BORNA DE PONCHAR ESTAÑO DE UN HUECO Nº 1/0</v>
          </cell>
        </row>
        <row r="90">
          <cell r="A90" t="str">
            <v>BORNA DE PONCHAR ESTAÑO DE UN HUECO Nº 2</v>
          </cell>
        </row>
        <row r="91">
          <cell r="A91" t="str">
            <v>BORNA DE PONCHAR ESTAÑO DE UN HUECO Nº 2/0</v>
          </cell>
        </row>
        <row r="92">
          <cell r="A92" t="str">
            <v>BORNA DE PONCHAR ESTAÑO DE UN HUECO Nº 250</v>
          </cell>
        </row>
        <row r="93">
          <cell r="A93" t="str">
            <v>BORNA DE PONCHAR ESTAÑO DE UN HUECO Nº 3/0</v>
          </cell>
        </row>
        <row r="94">
          <cell r="A94" t="str">
            <v>BORNA DE PONCHAR ESTAÑO DE UN HUECO Nº 350</v>
          </cell>
        </row>
        <row r="95">
          <cell r="A95" t="str">
            <v>BORNA DE PONCHAR ESTAÑO DE UN HUECO Nº 4</v>
          </cell>
        </row>
        <row r="96">
          <cell r="A96" t="str">
            <v>BORNA DE PONCHAR ESTAÑO DE UN HUECO Nº 4/0</v>
          </cell>
        </row>
        <row r="97">
          <cell r="A97" t="str">
            <v>BORNA DE PONCHAR ESTAÑO DE UN HUECO Nº 500</v>
          </cell>
        </row>
        <row r="98">
          <cell r="A98" t="str">
            <v>BORNA DE PONCHAR ESTAÑO DE UN HUECO Nº 6</v>
          </cell>
        </row>
        <row r="99">
          <cell r="A99" t="str">
            <v>BORNA DE PONCHAR ESTAÑO DE UN HUECO Nº 750</v>
          </cell>
        </row>
        <row r="100">
          <cell r="A100" t="str">
            <v>BORNA DE PONCHAR ESTAÑO DE UN HUECO Nº 8</v>
          </cell>
        </row>
        <row r="101">
          <cell r="A101" t="str">
            <v xml:space="preserve">BRAZO PARA SOPORTE LUMINARIA HORIZONTAL 1 1/2 x 1,20 m CON COLLARIN 250-400W (CODENSA) </v>
          </cell>
        </row>
        <row r="102">
          <cell r="A102" t="str">
            <v xml:space="preserve">BRAZO PARA SOPORTE LUMINARIA HORIZONTAL 3/4 x 1,20 m 1 DOBLEZ  70-150 W </v>
          </cell>
        </row>
        <row r="103">
          <cell r="A103" t="str">
            <v xml:space="preserve">BRAZO PARA SOPORTE LUMINARIA HORIZONTAL 3/4 x 1,20 m CON COLLARIN (CODENSA) </v>
          </cell>
        </row>
        <row r="104">
          <cell r="A104" t="str">
            <v xml:space="preserve">CABLE COAXIAL RG-6 PARA SEÑAL DE TELEVISION APANTALLODO NIPPON.  </v>
          </cell>
        </row>
        <row r="105">
          <cell r="A105" t="str">
            <v>CABLE CUADRUPLEX AUTOSOPORTADOS 90ºC 600V  Nº  3X2/0+1X1/0 CONDUCTOR DE ALUMIIO AISLADO EN POLITILENO RETICULADO (XLP)</v>
          </cell>
        </row>
        <row r="106">
          <cell r="A106" t="str">
            <v>CABLE CUADRUPLEX AUTOSOPORTADOS 90ºC 600V  Nº  3X2+1X2 CONDUCTOR DE ALUMIIO AISLADO EN POLITILENO RETICULADO (XLP)</v>
          </cell>
        </row>
        <row r="107">
          <cell r="A107" t="str">
            <v>CABLE CUADRUPLEX AUTOSOPORTADOS 90ºC 600V  Nº  4X1/0 CONDUCTOR DE ALUMIIO AISLADO EN POLITILENO RETICULADO (XLP)</v>
          </cell>
        </row>
        <row r="108">
          <cell r="A108" t="str">
            <v>CABLE CUADRUPLEX AUTOSOPORTADOS 90ºC 600V  Nº  4X4/0 CONDUCTOR DE ALUMIIO AISLADO EN POLITILENO RETICULADO (XLP)</v>
          </cell>
        </row>
        <row r="109">
          <cell r="A109" t="str">
            <v>CABLE DE ALUMINIO AISLADO ACS Nº 1/0 THHN AWG</v>
          </cell>
        </row>
        <row r="110">
          <cell r="A110" t="str">
            <v>CABLE DE ALUMINIO AISLADO ACS Nº 2 THHN AWG</v>
          </cell>
        </row>
        <row r="111">
          <cell r="A111" t="str">
            <v>CABLE DE ALUMINIO AISLADO ACS Nº 2/0 THHN AWG</v>
          </cell>
        </row>
        <row r="112">
          <cell r="A112" t="str">
            <v>CABLE DE ALUMINIO AISLADO ACS Nº 4 THHN AWG</v>
          </cell>
        </row>
        <row r="113">
          <cell r="A113" t="str">
            <v>CABLE DE ALUMINIO AISLADO ACS Nº 4/0 THHN AWG</v>
          </cell>
        </row>
        <row r="114">
          <cell r="A114" t="str">
            <v>CABLE DE ALUMINIO AISLADO ACS Nº 6 THHN AWG</v>
          </cell>
        </row>
        <row r="115">
          <cell r="A115" t="str">
            <v>CABLE DE ALUMINIO DESNUDO CON ALAMA  ACERO GALVANIZADO ACSR Nº 2/0 AWG</v>
          </cell>
        </row>
        <row r="116">
          <cell r="A116" t="str">
            <v>CABLE DE ALUMINIO DESNUDO CON ALAMA  ACERO GALVANIZADO ACSR Nº 4 AWG</v>
          </cell>
        </row>
        <row r="117">
          <cell r="A117" t="str">
            <v>CABLE DE ALUMINIO DESNUDO CON ALMA  ACERO GALVANIZADO ACSR Nº 1/0 AWG</v>
          </cell>
        </row>
        <row r="118">
          <cell r="A118" t="str">
            <v>CABLE DE ALUMINIO DESNUDO CON ALMA  ACERO GALVANIZADO ACSR Nº 2 AWG</v>
          </cell>
        </row>
        <row r="119">
          <cell r="A119" t="str">
            <v>CABLE DE ALUMINIO DESNUDO CON ALMA  ACERO GALVANIZADO ACSR Nº 4/0 AWG</v>
          </cell>
        </row>
        <row r="120">
          <cell r="A120" t="str">
            <v>CABLE DE ALUMINIO SEMIAISLADO Nº 2  XLPE-TK AWG</v>
          </cell>
        </row>
        <row r="121">
          <cell r="A121" t="str">
            <v>CABLE DE COBRE AISLADO CON NEUTRO CONCÉNTRICO, 2X Nº14 AWG 600 V</v>
          </cell>
        </row>
        <row r="122">
          <cell r="A122" t="str">
            <v>CABLE DE COBRE ANTIFRAUDE CON NEUTRO CONCENTRICO 1x 8 + 1x 8 AWG (XLPE/PVC-SR)</v>
          </cell>
        </row>
        <row r="123">
          <cell r="A123" t="str">
            <v>CABLE DE COBRE ANTIFRAUDE CON NEUTRO CONCENTRICO 2 x 6 + 1 x 6 ,AWG (XLPE/XLPE) REDONDA</v>
          </cell>
        </row>
        <row r="124">
          <cell r="A124" t="str">
            <v>CABLE DE COBRE ANTIFRAUDE CON NEUTRO CONCENTRICO 2 x 8 + 1 x 8 AWG (PE/PE) REDONDA</v>
          </cell>
        </row>
        <row r="125">
          <cell r="A125" t="str">
            <v>CABLE DE COBRE ANTIFRAUDE CON NEUTRO CONCENTRICO 2 x 8 + 1 x 8 AWG (PE/PVC-SR) PLANO</v>
          </cell>
        </row>
        <row r="126">
          <cell r="A126" t="str">
            <v>CABLE DE COBRE ANTIFRAUDE CON NEUTRO CONCENTRICO 2X8 + 1X10 AWG (PVC/PVC) PLANO</v>
          </cell>
        </row>
        <row r="127">
          <cell r="A127" t="str">
            <v xml:space="preserve">CABLE DE COBRE ANTIFRAUDE CON NEUTRO CONCENTRICO 3 x 6 + 1 x 6 AWG (PE/PVC) </v>
          </cell>
        </row>
        <row r="128">
          <cell r="A128" t="str">
            <v xml:space="preserve">CABLE DE COBRE ANTIFRAUDE CON NEUTRO CONCENTRICO 3 x 8 + 1 x 8 AWG (PE/PVC) </v>
          </cell>
        </row>
        <row r="129">
          <cell r="A129" t="str">
            <v xml:space="preserve">CABLE DE COBRE ANTIFRAUDE CON NEUTRO CONCENTRICO 3X6 + 1X8 AWG (PE/PVC) </v>
          </cell>
        </row>
        <row r="130">
          <cell r="A130" t="str">
            <v xml:space="preserve">CABLE DE COBRE ANTIFRAUDE CON NEUTRO CONCENTRICO 3X8 + 1X10 AWG (PE/PVC) </v>
          </cell>
        </row>
        <row r="131">
          <cell r="A131" t="str">
            <v xml:space="preserve">CABLE DE COBRE ANTIFRAUDE POTENCIA 3X4 + 1X6 AWG (PE/PVC-SR) </v>
          </cell>
        </row>
        <row r="132">
          <cell r="A132" t="str">
            <v xml:space="preserve">CABLE DE COBRE ANTIFRAUDE POTENCIA 3X6+1X8 AWG (PE/PVC-SR) </v>
          </cell>
        </row>
        <row r="133">
          <cell r="A133" t="str">
            <v xml:space="preserve">CABLE DE COBRE ANTIFRAUDE POTENCIA 3X8+1X10 AWG (PE/PVC) </v>
          </cell>
        </row>
        <row r="134">
          <cell r="A134" t="str">
            <v xml:space="preserve">CABLE DE COBRE ANTIFRAUDE TREBOL 3X2 + 1X4 AWG (PVC/PE) </v>
          </cell>
        </row>
        <row r="135">
          <cell r="A135" t="str">
            <v>CABLE DE COBRE CENTELFLEX Nº 1/0 AWG THHN</v>
          </cell>
        </row>
        <row r="136">
          <cell r="A136" t="str">
            <v>CABLE DE COBRE CENTELFLEX Nº 10 AWG THHN</v>
          </cell>
        </row>
        <row r="137">
          <cell r="A137" t="str">
            <v>CABLE DE COBRE CENTELFLEX Nº 12 AWG THHN</v>
          </cell>
        </row>
        <row r="138">
          <cell r="A138" t="str">
            <v>CABLE DE COBRE CENTELFLEX Nº 2 AWG THHN</v>
          </cell>
        </row>
        <row r="139">
          <cell r="A139" t="str">
            <v>CABLE DE COBRE CENTELFLEX Nº 2/0 AWG THHN</v>
          </cell>
        </row>
        <row r="140">
          <cell r="A140" t="str">
            <v>CABLE DE COBRE CENTELFLEX Nº 250 KCMIL</v>
          </cell>
        </row>
        <row r="141">
          <cell r="A141" t="str">
            <v>CABLE DE COBRE CENTELFLEX Nº 3/0 AWG THHN</v>
          </cell>
        </row>
        <row r="142">
          <cell r="A142" t="str">
            <v>CABLE DE COBRE CENTELFLEX Nº 350 KCMIL</v>
          </cell>
        </row>
        <row r="143">
          <cell r="A143" t="str">
            <v>CABLE DE COBRE CENTELFLEX Nº 4 AWG THHN</v>
          </cell>
        </row>
        <row r="144">
          <cell r="A144" t="str">
            <v>CABLE DE COBRE CENTELFLEX Nº 4/0 AWG THHN</v>
          </cell>
        </row>
        <row r="145">
          <cell r="A145" t="str">
            <v>CABLE DE COBRE CENTELFLEX Nº 500 KCMIL</v>
          </cell>
        </row>
        <row r="146">
          <cell r="A146" t="str">
            <v>CABLE DE COBRE CENTELFLEX Nº 6 AWG THHN</v>
          </cell>
        </row>
        <row r="147">
          <cell r="A147" t="str">
            <v>CABLE DE COBRE CENTELFLEX Nº 8 AWG THHN</v>
          </cell>
        </row>
        <row r="148">
          <cell r="A148" t="str">
            <v>CABLE DE COBRE DESNUDO Nº 1/0  AWG</v>
          </cell>
        </row>
        <row r="149">
          <cell r="A149" t="str">
            <v>CABLE DE COBRE DESNUDO Nº 10 AWG</v>
          </cell>
        </row>
        <row r="150">
          <cell r="A150" t="str">
            <v>CABLE DE COBRE DESNUDO Nº 2  AWG</v>
          </cell>
        </row>
        <row r="151">
          <cell r="A151" t="str">
            <v>CABLE DE COBRE DESNUDO Nº 2/0  AWG</v>
          </cell>
        </row>
        <row r="152">
          <cell r="A152" t="str">
            <v xml:space="preserve">CABLE DE COBRE DESNUDO Nº 4 AWG </v>
          </cell>
        </row>
        <row r="153">
          <cell r="A153" t="str">
            <v xml:space="preserve">CABLE DE COBRE DESNUDO Nº 4/0 AWG </v>
          </cell>
        </row>
        <row r="154">
          <cell r="A154" t="str">
            <v xml:space="preserve">CABLE DE COBRE DESNUDO Nº 6 AWG  </v>
          </cell>
        </row>
        <row r="155">
          <cell r="A155" t="str">
            <v xml:space="preserve">CABLE DE COBRE DESNUDO Nº 8 AWG </v>
          </cell>
        </row>
        <row r="156">
          <cell r="A156" t="str">
            <v>CABLE DE COBRE ENCAUCHETADO 2 x 12 THHN</v>
          </cell>
        </row>
        <row r="157">
          <cell r="A157" t="str">
            <v>CABLE DE COBRE ENCAUCHETADO 2 x 14 THHN</v>
          </cell>
        </row>
        <row r="158">
          <cell r="A158" t="str">
            <v>CABLE DE COBRE ENCAUCHETADO 3 x 12 THHN</v>
          </cell>
        </row>
        <row r="159">
          <cell r="A159" t="str">
            <v>CABLE DE COBRE ENCAUCHETADO 3 x 14 THHN</v>
          </cell>
        </row>
        <row r="160">
          <cell r="A160" t="str">
            <v>CABLE DE COBRE ENCAUCHETADO 3 x 16 THHN</v>
          </cell>
        </row>
        <row r="161">
          <cell r="A161" t="str">
            <v>CABLE DE COBRE MONOPOLAR  XLPE MV-90 15kV 90ºC CON NIVEL DE AISLAMIENTO  DE 100% Nº2 AWG</v>
          </cell>
        </row>
        <row r="162">
          <cell r="A162" t="str">
            <v>CABLE DE COBRE MONOPOLAR  XLPE MV-90 15kV 90ºC CON NIVEL DE AISLAMIENTO  DE 133% Nº2/0 AWG</v>
          </cell>
        </row>
        <row r="163">
          <cell r="A163" t="str">
            <v>CABLE DE COBRE MONOPOLAR XLPE MV-90 15kV 90ºC CON NIVEL DE AISLAMIENTO  DE 100% Nº1/0 AWG</v>
          </cell>
        </row>
        <row r="164">
          <cell r="A164" t="str">
            <v>CABLE DE COBRE MONOPOLAR XLPE MV-90 15kV 90ºC CON NIVEL DE AISLAMIENTO  DE 100% Nº2/0 AWG</v>
          </cell>
        </row>
        <row r="165">
          <cell r="A165" t="str">
            <v>CABLE DE COBRE MONOPOLAR XLPE MV-90 15kV 90ºC CON NIVEL DE AISLAMIENTO  DE 100% Nº4/0 AWG</v>
          </cell>
        </row>
        <row r="166">
          <cell r="A166" t="str">
            <v>CABLE DE COBRE MONOPOLAR XLPE MV-90 15kV 90ºC CON NIVEL DE AISLAMIENTO  DE 133% Nº1/0 AWG</v>
          </cell>
        </row>
        <row r="167">
          <cell r="A167" t="str">
            <v>CABLE DE COBRE MONOPOLAR XLPE MV-90 15kV 90ºC CON NIVEL DE AISLAMIENTO  DE 133% Nº2 AWG</v>
          </cell>
        </row>
        <row r="168">
          <cell r="A168" t="str">
            <v>CABLE DE COBRE MONOPOLAR XLPE MV-90 15kV 90ºC CON NIVEL DE AISLAMIENTO  DE 133% Nº4/0 AWG</v>
          </cell>
        </row>
        <row r="169">
          <cell r="A169" t="str">
            <v>CABLE DE COBRE Nº 1/0 THHN  AWG</v>
          </cell>
        </row>
        <row r="170">
          <cell r="A170" t="str">
            <v xml:space="preserve">CABLE DE COBRE Nº 10 THHN AWG </v>
          </cell>
        </row>
        <row r="171">
          <cell r="A171" t="str">
            <v>CABLE DE COBRE Nº 12 THHN AWG</v>
          </cell>
        </row>
        <row r="172">
          <cell r="A172" t="str">
            <v>CABLE DE COBRE Nº 14 THHN AWG</v>
          </cell>
        </row>
        <row r="173">
          <cell r="A173" t="str">
            <v>CABLE DE COBRE Nº 2 THHN AWG</v>
          </cell>
        </row>
        <row r="174">
          <cell r="A174" t="str">
            <v>CABLE DE COBRE Nº 2/0 THHN  AWG</v>
          </cell>
        </row>
        <row r="175">
          <cell r="A175" t="str">
            <v>CABLE DE COBRE Nº 3/0 THHN  AWG</v>
          </cell>
        </row>
        <row r="176">
          <cell r="A176" t="str">
            <v>CABLE DE COBRE Nº 300 THHN MCM</v>
          </cell>
        </row>
        <row r="177">
          <cell r="A177" t="str">
            <v>CABLE DE COBRE Nº 350 THHN MCM</v>
          </cell>
        </row>
        <row r="178">
          <cell r="A178" t="str">
            <v xml:space="preserve">CABLE DE COBRE Nº 4 THHN AWG </v>
          </cell>
        </row>
        <row r="179">
          <cell r="A179" t="str">
            <v>CABLE DE COBRE Nº 4/0 THHN  AWG</v>
          </cell>
        </row>
        <row r="180">
          <cell r="A180" t="str">
            <v>CABLE DE COBRE Nº 500 THHN MCM</v>
          </cell>
        </row>
        <row r="181">
          <cell r="A181" t="str">
            <v xml:space="preserve">CABLE DE COBRE Nº 6 THHN AWG </v>
          </cell>
        </row>
        <row r="182">
          <cell r="A182" t="str">
            <v xml:space="preserve">CABLE DE COBRE Nº 8 THHN AWG </v>
          </cell>
        </row>
        <row r="183">
          <cell r="A183" t="str">
            <v>CABLE DE COBRE TRENZADO PARA DERIVACIONES 3X2+1X4 AWG</v>
          </cell>
        </row>
        <row r="184">
          <cell r="A184" t="str">
            <v>CABLE DE COBRE TRIPLEX  XLPE MV-90 15kV 90ºC CON NIVEL DE AISLAMIENTO  DE 100%  CON NEUTRO CONCENTRICO 33%  3 x 1/0 AWG</v>
          </cell>
        </row>
        <row r="185">
          <cell r="A185" t="str">
            <v>CABLE DE COBRE TRIPLEX  XLPE MV-90 15kV 90ºC CON NIVEL DE AISLAMIENTO  DE 100%  CON NEUTRO CONCENTRICO 33%  3 x 2 AWG</v>
          </cell>
        </row>
        <row r="186">
          <cell r="A186" t="str">
            <v>CABLE DE COBRE TRIPLEX  XLPE MV-90 15kV 90ºC CON NIVEL DE AISLAMIENTO  DE 100%  CON NEUTRO CONCENTRICO 33%  3 x 2/0 AWG</v>
          </cell>
        </row>
        <row r="187">
          <cell r="A187" t="str">
            <v>CABLE DE COBRE TRIPLEX  XLPE MV-90 15kV 90ºC CON NIVEL DE AISLAMIENTO  DE 100%  CON NEUTRO CONCENTRICO 33%  3 x 4/0 AWG</v>
          </cell>
        </row>
        <row r="188">
          <cell r="A188" t="str">
            <v>CABLE PARA SEÑALES SISTEMA CONTRA INDENDIO  2 PARES (2X22AWG) NPLF AISLAMIENTO EN PVC DE ACUERDO A LAS NORMAS IEC189, IEC708</v>
          </cell>
        </row>
        <row r="189">
          <cell r="A189" t="str">
            <v>CABLE SUPER GX DE 9,53 mm (3/8") GALVANIZADO O CABLE PARA RETENIDA DE 3/8 GALVANIZADO</v>
          </cell>
        </row>
        <row r="190">
          <cell r="A190" t="str">
            <v>CABLE TRIPLEX AUTOSOPORTADOS 90ºC 600V  Nº  2X1/0+1X2 CONDUCTOR DE ALUMINIO AISLADO EN POLITILENO RETICULADO (XLP)</v>
          </cell>
        </row>
        <row r="191">
          <cell r="A191" t="str">
            <v>CABLE TRIPLEX AUTOSOPORTADOS 90ºC 600V  Nº  2X2+1X4 CONDUCTOR DE ALUMINIO AISLADO EN POLITILENO RETICULADO (XLP)</v>
          </cell>
        </row>
        <row r="192">
          <cell r="A192" t="str">
            <v>CABLE TRIPLEX AUTOSOPORTADOS 90ºC 600V  Nº  3X1/0 CONDUCTOR DE ALUMINIO AISLADO EN POLITILENO RETICULADO (XLP)</v>
          </cell>
        </row>
        <row r="193">
          <cell r="A193" t="str">
            <v>CABLE TRIPLEX AUTOSOPORTADOS 90ºC 600V  Nº  3X2 CONDUCTOR DE ALUMINIO AISLADO EN POLITILENO RETICULADO (XLP)</v>
          </cell>
        </row>
        <row r="194">
          <cell r="A194" t="str">
            <v>CABLE TRIPLEX AUTOSOPORTADOS 90ºC 600V  Nº  3X2/0 CONDUCTOR DE ALUMINIO AISLADO EN POLITILENO RETICULADO (XLP)</v>
          </cell>
        </row>
        <row r="195">
          <cell r="A195" t="str">
            <v>CABLE TRIPLEX AUTOSOPORTADOS 90ºC 600V  Nº  3X4 CONDUCTOR DE ALUMINIO AISLADO EN POLITILENO RETICULADO (XLP)</v>
          </cell>
        </row>
        <row r="196">
          <cell r="A196" t="str">
            <v>CABLE TRIPLEX AUTOSOPORTADOS 90ºC 600V  Nº  3X4/0 CONDUCTOR DE ALUMINIO AISLADO EN POLITILENO RETICULADO (XLP)</v>
          </cell>
        </row>
        <row r="197">
          <cell r="A197" t="str">
            <v>CAJA CON TAPA CON CIERRE POR TORNILLO 1/4 DE VUELTA IP-55 IK-07, CON CUBIERTA OPACA. DIMENSIONES 105 x 105 x 105 mm</v>
          </cell>
        </row>
        <row r="198">
          <cell r="A198" t="str">
            <v>CAJA DE DERIVACION EN POLICARBONATO PARA 9 USUARIOS (especial para zonas de alta salinida)</v>
          </cell>
        </row>
        <row r="199">
          <cell r="A199" t="str">
            <v>CAJA DE MANIOBRA DE TRES VIAS SECCIONABLES. ENTRADA Y SALIDA 220 A. INCLUYE 9 BUJES INSERTOS DE 200 A. 9 BUJES TIPO POZO DE 200 A. 9 CODOS DE DESCONEXIÓN  15 Kv 200 A. 9 CODOS DE DESCONEXIÓN DE 600 A. 1 VÁLVULA DE RECIRCULACIÓN. 1 VÁLVULA DE DRENAJE. 1 VÁ</v>
          </cell>
        </row>
        <row r="200">
          <cell r="A200" t="str">
            <v>CAJA DE PASO 30 x 30 x 30  cm CON CHAPA PLASTICA LAMINA DE ACERO GALVANIZADA CON PINTURA EPOXICA CON PUERTA Y BISAGRA</v>
          </cell>
        </row>
        <row r="201">
          <cell r="A201" t="str">
            <v>CAJA FABRICADA EN ACERO LAMINADO EN FRIO IP-66, IK-10. DE 150 x 150 x 80 mm</v>
          </cell>
        </row>
        <row r="202">
          <cell r="A202" t="str">
            <v xml:space="preserve">CAJA METALICA GALVANIZADA (Ref: 5800) </v>
          </cell>
        </row>
        <row r="203">
          <cell r="A203" t="str">
            <v>CAJA METALICA GALVANIZADA OCTAGONAL</v>
          </cell>
        </row>
        <row r="204">
          <cell r="A204" t="str">
            <v>CAJA METALICA IP-66, IK-10, DIMENSIONES 15 x 30 x 12 cm</v>
          </cell>
        </row>
        <row r="205">
          <cell r="A205" t="str">
            <v xml:space="preserve">CAJA MONOFASICA PARA 12 CIRCUITOS 1F3H CON BARRAJE PARA 100A BARRA NEUTRO Y BARRA TIERRA </v>
          </cell>
        </row>
        <row r="206">
          <cell r="A206" t="str">
            <v xml:space="preserve">CAJA MONOFASICA PARA 2  CIRCUITOS 1F3H CON BARRAJE PARA 100A BARRA NEUTRO Y BARRA TIERRA </v>
          </cell>
        </row>
        <row r="207">
          <cell r="A207" t="str">
            <v xml:space="preserve">CAJA MONOFASICA PARA 3 CIRCUITOS 1F3H CON BARRAJE PARA 100A BARRA NEUTRO Y BARRA TIERRA </v>
          </cell>
        </row>
        <row r="208">
          <cell r="A208" t="str">
            <v xml:space="preserve">CAJA MONOFASICA PARA 4 CIRCUITOS 1F3H CON BARRAJE PARA 100A BARRA NEUTRO Y BARRA TIERRA </v>
          </cell>
        </row>
        <row r="209">
          <cell r="A209" t="str">
            <v xml:space="preserve">CAJA MONOFASICA PARA 6 CIRCUITOS 1F3H CON BARRA NEUTRO Y BARRA TIERRA </v>
          </cell>
        </row>
        <row r="210">
          <cell r="A210" t="str">
            <v xml:space="preserve">CAJA MONOFASICA PARA 9 CIRCUITOS 1F3H CON BARRAJE PARA 100A BARRA NEUTRO Y BARRA TIERRA </v>
          </cell>
        </row>
        <row r="211">
          <cell r="A211" t="str">
            <v>CAJA OCTOGONAL GALVANIZADA (CAJA EMP GALV.OCTAGONAL 4")</v>
          </cell>
        </row>
        <row r="212">
          <cell r="A212" t="str">
            <v>CAJA PLASTICA DE 105 x 105 x 50 mm CON TAPA Y CIERRE POR TORNILLO 1/4 DE VUELTA IP-55 IK-07, Y CUBIERTA OPACA.</v>
          </cell>
        </row>
        <row r="213">
          <cell r="A213" t="str">
            <v>CAJA PLASTICA DE  220 x 170 x 86 mm CON TAPA Y CIERRE POR TORNILLO 1/4 DE VUELTA IP-55 IK-07, Y CUBIERTA OPACA.</v>
          </cell>
        </row>
        <row r="214">
          <cell r="A214" t="str">
            <v>CAJA PLASTICA DE 108 x 140 x 86 mm CON TAPA Y CIERRE POR TORNILLO 1/4 DE VUELTA IP-55 IK-07, Y CUBIERTA OPACA.</v>
          </cell>
        </row>
        <row r="215">
          <cell r="A215" t="str">
            <v>CAJA PLASTICA DE 31 x 24 x 12,4 cm CON 24 ENTRADAS 18 de 32 mm y 6 de 40 mm DE DIAMETRO</v>
          </cell>
        </row>
        <row r="216">
          <cell r="A216" t="str">
            <v>CAJA PLEXO ATLANTIC EN ACERO LAMINADO EN FRIO IP-66, IK-10. DIMENSIONES 30 x 30 x 12 cm</v>
          </cell>
        </row>
        <row r="217">
          <cell r="A217" t="str">
            <v xml:space="preserve">CAJA TRIFÁSICA TIPO INTEMPERIE PARA ACOMETIDAS DE BT </v>
          </cell>
        </row>
        <row r="218">
          <cell r="A218" t="str">
            <v xml:space="preserve">CAPACETE ROSCADO EN ALUMINIO PARA TUBERIA IMC GALVANIZADA DE 1" </v>
          </cell>
        </row>
        <row r="219">
          <cell r="A219" t="str">
            <v xml:space="preserve">CAPACETE ROSCADO EN ALUMINIO PARA TUBERIA IMC GALVANIZADA DE 2" </v>
          </cell>
        </row>
        <row r="220">
          <cell r="A220" t="str">
            <v xml:space="preserve">CAPACETE ROSCADO EN ALUMINIO PARA TUBERIA IMC GALVANIZADA DE 3" </v>
          </cell>
        </row>
        <row r="221">
          <cell r="A221" t="str">
            <v>CAPUCHON PARA SELLAR PUNTA DE CABLE 2- 4/0 EN FRIO RED TRENZADA</v>
          </cell>
        </row>
        <row r="222">
          <cell r="A222" t="str">
            <v>CAPUCHON TERMOENCONGIBLE PARA SELLAR PUNTAS DE CABLES DE  6 A 3/0</v>
          </cell>
        </row>
        <row r="223">
          <cell r="A223" t="str">
            <v xml:space="preserve">CINTA DE ACERO INOXIDABLE 3/4" </v>
          </cell>
        </row>
        <row r="224">
          <cell r="A224" t="str">
            <v xml:space="preserve">CINTA DE ACERO INOXIDABLE 5/8" </v>
          </cell>
        </row>
        <row r="225">
          <cell r="A225" t="str">
            <v>CINTA EN ACERO INOXIDABLE 1/2"</v>
          </cell>
        </row>
        <row r="226">
          <cell r="A226" t="str">
            <v>CINTA EN ACERO INOXIDABLE 3/8"</v>
          </cell>
        </row>
        <row r="227">
          <cell r="A227" t="str">
            <v>CLAVIJA RECTA, 250V, 16A, 3P+T, IP 67, P17 Tempra</v>
          </cell>
        </row>
        <row r="228">
          <cell r="A228" t="str">
            <v>CLAVIJA RECTA, 250V, 32A, 3P+N+T, IP 67, P17 Tempra</v>
          </cell>
        </row>
        <row r="229">
          <cell r="A229" t="str">
            <v>CLAVIJA RECTA, 250V, 63A, 3P+N+T, IP 67, P17 Tempra</v>
          </cell>
        </row>
        <row r="230">
          <cell r="A230" t="str">
            <v>CONCRETO CICLOPEO 3,000 PSI</v>
          </cell>
        </row>
        <row r="231">
          <cell r="A231" t="str">
            <v>CONCRETO POBRE MEZCLADO 1:3:6</v>
          </cell>
        </row>
        <row r="232">
          <cell r="A232" t="str">
            <v>CONDULETA EN T 1/2" NPT</v>
          </cell>
        </row>
        <row r="233">
          <cell r="A233" t="str">
            <v>CONECTOR BIMETALICO CABLE VARILLA  REFERENCIA 226/ZV-CU</v>
          </cell>
        </row>
        <row r="234">
          <cell r="A234" t="str">
            <v>CONECTOR BIMETALICO TIPO PALA 2/0 AWG, 2HUECO 1/2"</v>
          </cell>
        </row>
        <row r="235">
          <cell r="A235" t="str">
            <v>CONECTOR DE COMPRESIÓN DE RANURAS PARALELAS, TIPO 1</v>
          </cell>
        </row>
        <row r="236">
          <cell r="A236" t="str">
            <v>CONECTOR DE TORNILLO CON CHAQUETA AISLANTE</v>
          </cell>
        </row>
        <row r="237">
          <cell r="A237" t="str">
            <v xml:space="preserve">CONECTOR TIPO CODO 200A - 1/0 AWG - 15 kV </v>
          </cell>
        </row>
        <row r="238">
          <cell r="A238" t="str">
            <v xml:space="preserve">CONECTOR TIPO CODO 200A - 2 AWG - 15 kV </v>
          </cell>
        </row>
        <row r="239">
          <cell r="A239" t="str">
            <v xml:space="preserve">CONECTOR TIPO CODO 200A - 4/0 AWG - 15 kV </v>
          </cell>
        </row>
        <row r="240">
          <cell r="A240" t="str">
            <v>CONECTOR TIPO COMPRESION 200A 1/0 AWG 15kV</v>
          </cell>
        </row>
        <row r="241">
          <cell r="A241" t="str">
            <v>CONECTOR TIPO COMPRESION 200A 2 AWG 15kV</v>
          </cell>
        </row>
        <row r="242">
          <cell r="A242" t="str">
            <v>CONECTOR TIPO COMPRESION 200A 2/0 AWG 15kV</v>
          </cell>
        </row>
        <row r="243">
          <cell r="A243" t="str">
            <v>CONECTOR TIPO COMPRESION 200A 4/0 AWG 15kV</v>
          </cell>
        </row>
        <row r="244">
          <cell r="A244" t="str">
            <v>CONECTOR TIPO COMPRESION 600A 2 AWG 15kV</v>
          </cell>
        </row>
        <row r="245">
          <cell r="A245" t="str">
            <v>CONECTOR TIPO COMPRESION 600A 2/0 AWG 15kV</v>
          </cell>
        </row>
        <row r="246">
          <cell r="A246" t="str">
            <v>CONECTOR TIPO COMPRESION 600A 4/0 AWG 15kV</v>
          </cell>
        </row>
        <row r="247">
          <cell r="A247" t="str">
            <v>CONECTOR TIPO CUÑA</v>
          </cell>
        </row>
        <row r="248">
          <cell r="A248" t="str">
            <v>CONECTOR TIPO TORNILLO PARA  VARILLA DE PUESTA A TIERRA EN COBRE</v>
          </cell>
        </row>
        <row r="249">
          <cell r="A249" t="str">
            <v xml:space="preserve">CONECTOR TRANSVERSAL DE PUESTA A TIERRA TIPO TGC PARA VARILLA COOPER WELD (Varilla 5/8 - Cable # 2 o # 4) </v>
          </cell>
        </row>
        <row r="250">
          <cell r="A250" t="str">
            <v xml:space="preserve">CONECTOR VARILLA-CABLE  ACERO GALVANIZADO REF 280 OBO </v>
          </cell>
        </row>
        <row r="251">
          <cell r="A251" t="str">
            <v>CONECTORES CABLE REFERENCIA OBO</v>
          </cell>
        </row>
        <row r="252">
          <cell r="A252" t="str">
            <v>CONFIGURACIÓN EQUIPO RECONECTADOR -INGENIERO ESPECIALISTA</v>
          </cell>
        </row>
        <row r="253">
          <cell r="A253" t="str">
            <v>CONTROL DE VELOCIDAD DE TRES VENTILADORES</v>
          </cell>
        </row>
        <row r="254">
          <cell r="A254" t="str">
            <v>CORTACIRCUITOS 15 kV-100 A</v>
          </cell>
        </row>
        <row r="255">
          <cell r="A255" t="str">
            <v>CRUCETA METÁLICA DE ÁNGULO GALVANIZADO DE  2 ½" x 3/16" x 2,0 m</v>
          </cell>
        </row>
        <row r="256">
          <cell r="A256" t="str">
            <v>CRUCETA METÁLICA DE ÁNGULO GALVANIZADO DE  2 ½" x 3/16" x 2,5 m</v>
          </cell>
        </row>
        <row r="257">
          <cell r="A257" t="str">
            <v>CRUCETA METALICA DE ANGULO GALVANIZADO DE 2 ½" x 1/4 "x  1,5 m</v>
          </cell>
        </row>
        <row r="258">
          <cell r="A258" t="str">
            <v>CRUCETA METALICA DE ANGULO GALVANIZADO DE 2 ½" x 1/4 "x  2,0 m</v>
          </cell>
        </row>
        <row r="259">
          <cell r="A259" t="str">
            <v>CRUCETA METALICA DE ANGULO GALVANIZADO DE 2 ½" x 1/4 "x  2,5 m</v>
          </cell>
        </row>
        <row r="260">
          <cell r="A260" t="str">
            <v>CRUCETA METALICA DE ANGULO GALVANIZADO DE 2 ½" x 3/16" x 1,5 m</v>
          </cell>
        </row>
        <row r="261">
          <cell r="A261" t="str">
            <v>CRUCETA METALICA DE ANGULO GALVANIZADO DE 3" x 1/4" x 2 m</v>
          </cell>
        </row>
        <row r="262">
          <cell r="A262" t="str">
            <v>CRUCETA METALICA DE ANGULO GALVANIZADO DE 3" x 1/4" x 2,4 m</v>
          </cell>
        </row>
        <row r="263">
          <cell r="A263" t="str">
            <v>CRUCETA METALICA DE ANGULO GALVANIZADO DE 3" x 1/4" x 3 m</v>
          </cell>
        </row>
        <row r="264">
          <cell r="A264" t="str">
            <v>CRUCETA METALICA DE ANGULO GALVANIZADO DE 3" x 1/4" x 6 m</v>
          </cell>
        </row>
        <row r="265">
          <cell r="A265" t="str">
            <v>CUADRILLA ELECTRICA EXTERNA</v>
          </cell>
        </row>
        <row r="266">
          <cell r="A266" t="str">
            <v>CUADRILLA ELECTRICA INTERNA</v>
          </cell>
        </row>
        <row r="267">
          <cell r="A267" t="str">
            <v>CURVA EMT  1 1/2" x 90°</v>
          </cell>
        </row>
        <row r="268">
          <cell r="A268" t="str">
            <v>CURVA EMT  1 1/4" x 90°</v>
          </cell>
        </row>
        <row r="269">
          <cell r="A269" t="str">
            <v>CURVA EMT  1/2” x 90º</v>
          </cell>
        </row>
        <row r="270">
          <cell r="A270" t="str">
            <v>CURVA EMT  1” x 90°</v>
          </cell>
        </row>
        <row r="271">
          <cell r="A271" t="str">
            <v>CURVA EMT  2" x 90°</v>
          </cell>
        </row>
        <row r="272">
          <cell r="A272" t="str">
            <v>CURVA EMT  3/4” x 90º</v>
          </cell>
        </row>
        <row r="273">
          <cell r="A273" t="str">
            <v>CURVA EMT  3” x 90°</v>
          </cell>
        </row>
        <row r="274">
          <cell r="A274" t="str">
            <v>CURVA IMC GALVANIZADO  1 1/2" x 90°</v>
          </cell>
        </row>
        <row r="275">
          <cell r="A275" t="str">
            <v>CURVA IMC GALVANIZADO  1 1/4" x 90°</v>
          </cell>
        </row>
        <row r="276">
          <cell r="A276" t="str">
            <v>CURVA IMC GALVANIZADO  1/2” x 90º</v>
          </cell>
        </row>
        <row r="277">
          <cell r="A277" t="str">
            <v>CURVA IMC GALVANIZADO  1” x 90°</v>
          </cell>
        </row>
        <row r="278">
          <cell r="A278" t="str">
            <v>CURVA IMC GALVANIZADO  2" x 90°</v>
          </cell>
        </row>
        <row r="279">
          <cell r="A279" t="str">
            <v>CURVA IMC GALVANIZADO  3/4” x 90º</v>
          </cell>
        </row>
        <row r="280">
          <cell r="A280" t="str">
            <v>CURVA IMC GALVANIZADO  3” x 90°</v>
          </cell>
        </row>
        <row r="281">
          <cell r="A281" t="str">
            <v>CURVA PVC  1 1/2" x 90°</v>
          </cell>
        </row>
        <row r="282">
          <cell r="A282" t="str">
            <v>CURVA PVC  1 1/4" x 90°</v>
          </cell>
        </row>
        <row r="283">
          <cell r="A283" t="str">
            <v>CURVA PVC  1/2” x 90º</v>
          </cell>
        </row>
        <row r="284">
          <cell r="A284" t="str">
            <v>CURVA PVC  1” x 90°</v>
          </cell>
        </row>
        <row r="285">
          <cell r="A285" t="str">
            <v>CURVA PVC  2" x 90°</v>
          </cell>
        </row>
        <row r="286">
          <cell r="A286" t="str">
            <v>CURVA PVC  3/4” x 90º</v>
          </cell>
        </row>
        <row r="287">
          <cell r="A287" t="str">
            <v>CURVA PVC  3” x 90°</v>
          </cell>
        </row>
        <row r="288">
          <cell r="A288" t="str">
            <v>CURVA PVC  4” x 90°</v>
          </cell>
        </row>
        <row r="289">
          <cell r="A289" t="str">
            <v>DESCARGADOR DE SOBRETENSION DE LINEA 10kV- 10kA- POLIMERICO, OXIDO DE ZINC</v>
          </cell>
        </row>
        <row r="290">
          <cell r="A290" t="str">
            <v>DESCARGADOR DE SOBRETENSION DE LINEA 12kV- 10kA- POLIMERICO, OXIDO DE ZINC</v>
          </cell>
        </row>
        <row r="291">
          <cell r="A291" t="str">
            <v>DIAGONAL CON DOBLEZ 1-1/2 x 3/16 CRUCETA MADERA 64 cm</v>
          </cell>
        </row>
        <row r="292">
          <cell r="A292" t="str">
            <v>DIAGONAL RECTA DE ÁNGULO DE HIERRO GALVANIZADO DE 38X38X5 mm (1 ½" X 1 ½" X 3/16")  110 cm</v>
          </cell>
        </row>
        <row r="293">
          <cell r="A293" t="str">
            <v>DIAGONAL RECTA DE ÁNGULO DE HIERRO GALVANIZADO DE 38X38X5 mm (1 ½" X 1 ½" X 3/16") 68 cm</v>
          </cell>
        </row>
        <row r="294">
          <cell r="A294" t="str">
            <v>DINTELES EN CONCRETO h=0.15m x 0.2m (2500 PSI Mezcla 1:3:3)</v>
          </cell>
        </row>
        <row r="295">
          <cell r="A295" t="str">
            <v>DISPOSITIVO DE FOTOCONTROL (FOTOCELDA)</v>
          </cell>
        </row>
        <row r="296">
          <cell r="A296" t="str">
            <v>ELECTRODO DE PUESTA A TIERRA DE ACERO GALVANIZADO Ø20 mm, referencia BATTERMANN 219/20</v>
          </cell>
        </row>
        <row r="297">
          <cell r="A297" t="str">
            <v>EMPALME TIPO RECTO O EN DERIVACIÓN</v>
          </cell>
        </row>
        <row r="298">
          <cell r="A298" t="str">
            <v>ESLABON DE ANGULAR</v>
          </cell>
        </row>
        <row r="299">
          <cell r="A299" t="str">
            <v>ESPARRAGO 5/8" x 10"</v>
          </cell>
        </row>
        <row r="300">
          <cell r="A300" t="str">
            <v>ESPARRAGO 5/8" x 12"</v>
          </cell>
        </row>
        <row r="301">
          <cell r="A301" t="str">
            <v>ESPARRAGO 5/8" x 14"</v>
          </cell>
        </row>
        <row r="302">
          <cell r="A302" t="str">
            <v>ESPARRAGO 5/8" x 16"</v>
          </cell>
        </row>
        <row r="303">
          <cell r="A303" t="str">
            <v>ESPARRAGO 5/8" x 18"</v>
          </cell>
        </row>
        <row r="304">
          <cell r="A304" t="str">
            <v>ESPARRAGO 5/8" x 20"</v>
          </cell>
        </row>
        <row r="305">
          <cell r="A305" t="str">
            <v>ESPARRAGO 5/8" x 22"</v>
          </cell>
        </row>
        <row r="306">
          <cell r="A306" t="str">
            <v>ESPARRAGO 5/8" x 24"</v>
          </cell>
        </row>
        <row r="307">
          <cell r="A307" t="str">
            <v>ESPARRAGO 5/8" x 4"</v>
          </cell>
        </row>
        <row r="308">
          <cell r="A308" t="str">
            <v>ESPARRAGO 5/8" x 6"</v>
          </cell>
        </row>
        <row r="309">
          <cell r="A309" t="str">
            <v>ESPARRAGO 5/8" x 8"</v>
          </cell>
        </row>
        <row r="310">
          <cell r="A310" t="str">
            <v>ESPIGO CRUCETA MADERA DE 5/8" x 10" PARA 13,2 kV</v>
          </cell>
        </row>
        <row r="311">
          <cell r="A311" t="str">
            <v>ESPIGO CRUCETA METALICA DE 5/8" x 8" PARA 13,2 kV</v>
          </cell>
        </row>
        <row r="312">
          <cell r="A312" t="str">
            <v>ESPIGO DE ACERO GALVANIZADO PARA CRUCETA METÁLICA</v>
          </cell>
        </row>
        <row r="313">
          <cell r="A313" t="str">
            <v>ESPIGO PARA AISLADOR DE 38 mm</v>
          </cell>
        </row>
        <row r="314">
          <cell r="A314" t="str">
            <v>ESTRIBO 2 AWG CON CONECTOR CUÑA 4/0 AWG</v>
          </cell>
        </row>
        <row r="315">
          <cell r="A315" t="str">
            <v>ESTRIBO DE MEDIA TENSION PARA CABLE COBRE 1/0 + conectores bimetálicos</v>
          </cell>
        </row>
        <row r="316">
          <cell r="A316" t="str">
            <v>EXCAVACION MANUAL</v>
          </cell>
        </row>
        <row r="317">
          <cell r="A317" t="str">
            <v>EXTRACTOR AXIAL DE AIRE TIPO INDUSTRIAL DE 8" CON REJILLAS Y PINTURA ELECTROESTATICA</v>
          </cell>
        </row>
        <row r="318">
          <cell r="A318" t="str">
            <v>FILTRO DE DRENAJE 0.5 x 0.5 CON RELLENO EN GRAVILLA DE RIO 3/4" - 1" (SIN EXCAVACIÓN)</v>
          </cell>
        </row>
        <row r="319">
          <cell r="A319" t="str">
            <v>GRAPA DE OPERAR EN CALIENTE</v>
          </cell>
        </row>
        <row r="320">
          <cell r="A320" t="str">
            <v>GRAPA DE RETENCION PARA CABLE DE GUARDA</v>
          </cell>
        </row>
        <row r="321">
          <cell r="A321" t="str">
            <v>GRAPA DE SUSPENSIÓN PARA CABLE TRENZADO DE B.T.</v>
          </cell>
        </row>
        <row r="322">
          <cell r="A322" t="str">
            <v>GRAPA PARA SUJETAR ACOMETIDA</v>
          </cell>
        </row>
        <row r="323">
          <cell r="A323" t="str">
            <v xml:space="preserve">GRAPA PRENSADORA DE 1 1/2 x 1/4 x 6  3 TORNILLOS </v>
          </cell>
        </row>
        <row r="324">
          <cell r="A324" t="str">
            <v xml:space="preserve">GRAPA PRENSADORA DE 1-1/2 x 3/8 x 6 3 TORNILLOS </v>
          </cell>
        </row>
        <row r="325">
          <cell r="A325" t="str">
            <v xml:space="preserve">GRAPA PRENSADORA DE TRES TORNILLOS </v>
          </cell>
        </row>
        <row r="326">
          <cell r="A326" t="str">
            <v>GRAPA RETENCION ACERO TIPO PISTOLA 4 - 336</v>
          </cell>
        </row>
        <row r="327">
          <cell r="A327" t="str">
            <v>GRAPA RETENCION ALUMINIO TIPO PISTOLA 6 - 2/0</v>
          </cell>
        </row>
        <row r="328">
          <cell r="A328" t="str">
            <v>GRAPA TERMINAL TIPO RECTO 3/0 – 266,8</v>
          </cell>
        </row>
        <row r="329">
          <cell r="A329" t="str">
            <v>GRAPA T-GRILLETE P TEMPLETE 1/2 LA-551</v>
          </cell>
        </row>
        <row r="330">
          <cell r="A330" t="str">
            <v>GRUA</v>
          </cell>
        </row>
        <row r="331">
          <cell r="A331" t="str">
            <v>GUARDACABO PARA RETENDIDAS</v>
          </cell>
        </row>
        <row r="332">
          <cell r="A332" t="str">
            <v>HEBILLA DE ACERO INOXIDABLE 1/2"</v>
          </cell>
        </row>
        <row r="333">
          <cell r="A333" t="str">
            <v>HEBILLA DE ACERO INOXIDABLE 3/4"</v>
          </cell>
        </row>
        <row r="334">
          <cell r="A334" t="str">
            <v>HEBILLA DE ACERO INOXIDABLE 3/8"</v>
          </cell>
        </row>
        <row r="335">
          <cell r="A335" t="str">
            <v>HEBILLA DE ACERO INOXIDABLE 5/8"</v>
          </cell>
        </row>
        <row r="336">
          <cell r="A336" t="str">
            <v>HERRAJE PARA TEMPLETE CUERDA DE GUITARRA</v>
          </cell>
        </row>
        <row r="337">
          <cell r="A337" t="str">
            <v xml:space="preserve">HERRAMIENTA MENOR </v>
          </cell>
        </row>
        <row r="338">
          <cell r="A338" t="str">
            <v>HILO FUSIBLE TIPO H 15 LUHFSER</v>
          </cell>
        </row>
        <row r="339">
          <cell r="A339" t="str">
            <v>HILO FUSIBLE TIPO K 15 LUHFSER</v>
          </cell>
        </row>
        <row r="340">
          <cell r="A340" t="str">
            <v>HILO FUSIBLE TIPO SR 15 LUHFSER</v>
          </cell>
        </row>
        <row r="341">
          <cell r="A341" t="str">
            <v>HILO FUSIBLE TIPO T 15 LUHFSER</v>
          </cell>
        </row>
        <row r="342">
          <cell r="A342" t="str">
            <v>HILO FUSIBLE TIPO VS 15 LUHFSER</v>
          </cell>
        </row>
        <row r="343">
          <cell r="A343" t="str">
            <v>INDICADOR DE FALLA AÉREO MONOFÁSICO 400A</v>
          </cell>
        </row>
        <row r="344">
          <cell r="A344" t="str">
            <v>INTERRUPTOR DOBLE</v>
          </cell>
        </row>
        <row r="345">
          <cell r="A345" t="str">
            <v xml:space="preserve">INTERRUPTOR DOBLE CONMUTABLE </v>
          </cell>
        </row>
        <row r="346">
          <cell r="A346" t="str">
            <v>INTERRUPTOR ENCHUFABLE DE 1  x  20A - 240V - 10kA</v>
          </cell>
        </row>
        <row r="347">
          <cell r="A347" t="str">
            <v>INTERRUPTOR ENCHUFABLE DE 1 x 100A - 240V - 10kA</v>
          </cell>
        </row>
        <row r="348">
          <cell r="A348" t="str">
            <v>INTERRUPTOR ENCHUFABLE DE 1 x 15A - 240V - 10kA</v>
          </cell>
        </row>
        <row r="349">
          <cell r="A349" t="str">
            <v>INTERRUPTOR ENCHUFABLE DE 1 x 30A - 240V - 10kA</v>
          </cell>
        </row>
        <row r="350">
          <cell r="A350" t="str">
            <v>INTERRUPTOR ENCHUFABLE DE 1 x 40A - 240V - 10kA</v>
          </cell>
        </row>
        <row r="351">
          <cell r="A351" t="str">
            <v>INTERRUPTOR ENCHUFABLE DE 1 x 50A - 240V - 10kA</v>
          </cell>
        </row>
        <row r="352">
          <cell r="A352" t="str">
            <v>INTERRUPTOR ENCHUFABLE DE 1 x 60A - 240V - 10kA</v>
          </cell>
        </row>
        <row r="353">
          <cell r="A353" t="str">
            <v>INTERRUPTOR ENCHUFABLE DE 1 x 70A - 240V - 10kA</v>
          </cell>
        </row>
        <row r="354">
          <cell r="A354" t="str">
            <v>INTERRUPTOR ENCHUFABLE DE 2 x 100A - 240V - 10kA</v>
          </cell>
        </row>
        <row r="355">
          <cell r="A355" t="str">
            <v>INTERRUPTOR ENCHUFABLE DE 2 x 20A - 240V - 10kA</v>
          </cell>
        </row>
        <row r="356">
          <cell r="A356" t="str">
            <v>INTERRUPTOR ENCHUFABLE DE 2 x 30A - 240V - 10kA</v>
          </cell>
        </row>
        <row r="357">
          <cell r="A357" t="str">
            <v>INTERRUPTOR ENCHUFABLE DE 2 x 40A - 240V - 10kA</v>
          </cell>
        </row>
        <row r="358">
          <cell r="A358" t="str">
            <v>INTERRUPTOR ENCHUFABLE DE 2 x 50A - 240V - 10kA</v>
          </cell>
        </row>
        <row r="359">
          <cell r="A359" t="str">
            <v>INTERRUPTOR ENCHUFABLE DE 2 x 60A - 240V - 10kA</v>
          </cell>
        </row>
        <row r="360">
          <cell r="A360" t="str">
            <v>INTERRUPTOR ENCHUFABLE DE 2 x 70A - 240V - 10kA</v>
          </cell>
        </row>
        <row r="361">
          <cell r="A361" t="str">
            <v>INTERRUPTOR ENCHUFABLE DE 2 x 80A - 240V - 10kA</v>
          </cell>
        </row>
        <row r="362">
          <cell r="A362" t="str">
            <v>INTERRUPTOR ENCHUFABLE DE 3 x 100A - 240V - 10kA</v>
          </cell>
        </row>
        <row r="363">
          <cell r="A363" t="str">
            <v>INTERRUPTOR ENCHUFABLE DE 3 x 20A - 240V - 10kA</v>
          </cell>
        </row>
        <row r="364">
          <cell r="A364" t="str">
            <v>INTERRUPTOR ENCHUFABLE DE 3 x 30A - 240V - 10kA</v>
          </cell>
        </row>
        <row r="365">
          <cell r="A365" t="str">
            <v>INTERRUPTOR ENCHUFABLE DE 3 x 40A - 240V - 10kA</v>
          </cell>
        </row>
        <row r="366">
          <cell r="A366" t="str">
            <v>INTERRUPTOR ENCHUFABLE DE 3 x 50A - 240V - 10kA</v>
          </cell>
        </row>
        <row r="367">
          <cell r="A367" t="str">
            <v>INTERRUPTOR ENCHUFABLE DE 3 x 60A - 240V - 10kA</v>
          </cell>
        </row>
        <row r="368">
          <cell r="A368" t="str">
            <v>INTERRUPTOR ENCHUFABLE DE 3 x 70A - 240V - 10kA</v>
          </cell>
        </row>
        <row r="369">
          <cell r="A369" t="str">
            <v>INTERRUPTOR INDUSTRIAL EN CAJA 3  x  100A, 50kA. CALIDAD LEGRAND, MERLIN GERIN, MITSUBISHI, SIEMENS, SQUAR D, o superior de marca reconocida y homologada por el CIDET</v>
          </cell>
        </row>
        <row r="370">
          <cell r="A370" t="str">
            <v>INTERRUPTOR INDUSTRIAL EN CAJA 3  x  125A, 50kA. CALIDAD LEGRAND, MERLIN GERIN, MITSUBISHI, SIEMENS, SQUAR D, o superior de marca reconocida y homologada por el CIDET</v>
          </cell>
        </row>
        <row r="371">
          <cell r="A371" t="str">
            <v>INTERRUPTOR INDUSTRIAL EN CAJA 3  x  150A, 50kA. CALIDAD LEGRAND, MERLIN GERIN, MITSUBISHI, SIEMENS, SQUAR D, o superior de marca reconocida y homologada por el CIDET</v>
          </cell>
        </row>
        <row r="372">
          <cell r="A372" t="str">
            <v>INTERRUPTOR INDUSTRIAL EN CAJA 3  x  175A, 50kA. CALIDAD LEGRAND, MERLIN GERIN, MITSUBISHI, SIEMENS, SQUAR D, o superior de marca reconocida y homologada por el CIDET</v>
          </cell>
        </row>
        <row r="373">
          <cell r="A373" t="str">
            <v>INTERRUPTOR INDUSTRIAL EN CAJA 3  x  30A, 25kA. CALIDAD LEGRAND, MERLIN GERIN, MITSUBISHI, SIEMENS, SQUAR D, o superior de marca reconocida y homologada por el CIDET</v>
          </cell>
        </row>
        <row r="374">
          <cell r="A374" t="str">
            <v>INTERRUPTOR INDUSTRIAL EN CAJA 3  x  40A, 25kA. CALIDAD LEGRAND, MERLIN GERIN, MITSUBISHI, SIEMENS, SQUAR D, o superior de marca reconocida y homologada por el CIDET</v>
          </cell>
        </row>
        <row r="375">
          <cell r="A375" t="str">
            <v>INTERRUPTOR INDUSTRIAL EN CAJA 3  x  50A, 25kA. CALIDAD LEGRAND, MERLIN GERIN, MITSUBISHI, SIEMENS, SQUAR D, o superior de marca reconocida y homologada por el CIDET</v>
          </cell>
        </row>
        <row r="376">
          <cell r="A376" t="str">
            <v>INTERRUPTOR INDUSTRIAL EN CAJA 3  x  60A, 25kA. CALIDAD LEGRAND, MERLIN GERIN, MITSUBISHI, SIEMENS, SQUAR D, o superior de marca reconocida y homologada por el CIDET</v>
          </cell>
        </row>
        <row r="377">
          <cell r="A377" t="str">
            <v>INTERRUPTOR INDUSTRIAL EN CAJA 3  x  75A, 50kA. CALIDAD LEGRAND, MERLIN GERIN, MITSUBISHI, SIEMENS, SQUAR D, o superior de marca reconocida y homologada por el CIDET</v>
          </cell>
        </row>
        <row r="378">
          <cell r="A378" t="str">
            <v>INTERRUPTOR INDUSTRIAL EN CAJA 3 x 1000A, 100kA. CALIDAD LEGRAND, MERLIN GERIN, MITSUBISHI, SIEMENS, SQUAR D, o superior de marca reconocida y homologada por el CIDET</v>
          </cell>
        </row>
        <row r="379">
          <cell r="A379" t="str">
            <v>INTERRUPTOR INDUSTRIAL EN CAJA 3 x 1200A, 100kA. CALIDAD LEGRAND, MERLIN GERIN, MITSUBISHI, SIEMENS, SQUAR D, o superior de marca reconocida y homologada por el CIDET</v>
          </cell>
        </row>
        <row r="380">
          <cell r="A380" t="str">
            <v>INTERRUPTOR INDUSTRIAL EN CAJA 3 x 15A, 25kA. CALIDAD LEGRAND, MERLIN GERIN, MITSUBISHI, SIEMENS, SQUAR D, o superior de marca reconocida y homologada por el CIDET</v>
          </cell>
        </row>
        <row r="381">
          <cell r="A381" t="str">
            <v>INTERRUPTOR INDUSTRIAL EN CAJA 3 x 200A, 50kA. CALIDAD LEGRAND, MERLIN GERIN, MITSUBISHI, SIEMENS, SQUAR D, o superior de marca reconocida y homologada por el CIDET</v>
          </cell>
        </row>
        <row r="382">
          <cell r="A382" t="str">
            <v>INTERRUPTOR INDUSTRIAL EN CAJA 3 x 20A, 25kA. CALIDAD LEGRAND, MERLIN GERIN, MITSUBISHI, SIEMENS, SQUAR D, o superior de marca reconocida y homologada por el CIDET</v>
          </cell>
        </row>
        <row r="383">
          <cell r="A383" t="str">
            <v>INTERRUPTOR INDUSTRIAL EN CAJA 3 x 225A, 50kA. CALIDAD LEGRAND, MERLIN GERIN, MITSUBISHI, SIEMENS, SQUAR D, o superior de marca reconocida y homologada por el CIDET</v>
          </cell>
        </row>
        <row r="384">
          <cell r="A384" t="str">
            <v>INTERRUPTOR INDUSTRIAL EN CAJA 3 x 250A, 50kA. CALIDAD LEGRAND, MERLIN GERIN, MITSUBISHI, SIEMENS, SQUAR D, o superior de marca reconocida y homologada por el CIDET</v>
          </cell>
        </row>
        <row r="385">
          <cell r="A385" t="str">
            <v>INTERRUPTOR INDUSTRIAL EN CAJA 3 x 300A, 50kA. CALIDAD LEGRAND, MERLIN GERIN, MITSUBISHI, SIEMENS, SQUAR D, o superior de marca reconocida y homologada por el CIDET</v>
          </cell>
        </row>
        <row r="386">
          <cell r="A386" t="str">
            <v>INTERRUPTOR INDUSTRIAL EN CAJA 3 x 350A, 50kA. CALIDAD LEGRAND, MERLIN GERIN, MITSUBISHI, SIEMENS, SQUAR D, o superior de marca reconocida y homologada por el CIDET</v>
          </cell>
        </row>
        <row r="387">
          <cell r="A387" t="str">
            <v>INTERRUPTOR INDUSTRIAL EN CAJA 3 x 400A, 50kA. CALIDAD LEGRAND, MERLIN GERIN, MITSUBISHI, SIEMENS, SQUAR D, o superior de marca reconocida y homologada por el CIDET</v>
          </cell>
        </row>
        <row r="388">
          <cell r="A388" t="str">
            <v>INTERRUPTOR INDUSTRIAL EN CAJA 3 x 500A, 100kA. CALIDAD LEGRAND, MERLIN GERIN, MITSUBISHI, SIEMENS, SQUAR D, o superior de marca reconocida y homologada por el CIDET</v>
          </cell>
        </row>
        <row r="389">
          <cell r="A389" t="str">
            <v>INTERRUPTOR INDUSTRIAL EN CAJA 3 x 600A, 100kA. CALIDAD LEGRAND, MERLIN GERIN, MITSUBISHI, SIEMENS, SQUAR D, o superior de marca reconocida y homologada por el CIDET</v>
          </cell>
        </row>
        <row r="390">
          <cell r="A390" t="str">
            <v>INTERRUPTOR INDUSTRIAL EN CAJA 3 x 700A, 100kA. CALIDAD LEGRAND, MERLIN GERIN, MITSUBISHI, SIEMENS, SQUAR D, o superior de marca reconocida y homologada por el CIDET</v>
          </cell>
        </row>
        <row r="391">
          <cell r="A391" t="str">
            <v>INTERRUPTOR INDUSTRIAL EN CAJA 3 x 800A, 100kA. CALIDAD LEGRAND, MERLIN GERIN, MITSUBISHI, SIEMENS, SQUAR D, o superior de marca reconocida y homologada por el CIDET</v>
          </cell>
        </row>
        <row r="392">
          <cell r="A392" t="str">
            <v>INTERRUPTOR INDUSTRIAL REGULABLE  160-250A  3 x 250A, 25kA. CALIDAD LEGRAND, MERLIN GERIN, MITSUBISHI, SIEMENS, SQUAR D, o superior de marca reconocida y homologada por el CIDET</v>
          </cell>
        </row>
        <row r="393">
          <cell r="A393" t="str">
            <v>INTERRUPTOR INDUSTRIAL REGULABLE  320-400A  3 x 400A, 25kA. CALIDAD LEGRAND, MERLIN GERIN, MITSUBISHI, SIEMENS, SQUAR D, o superior de marca reconocida y homologada por el CIDET</v>
          </cell>
        </row>
        <row r="394">
          <cell r="A394" t="str">
            <v>INTERRUPTOR INDUSTRIAL REGULABLE  44-63A  3 x 63A, 40kA. CALIDAD LEGRAND, MERLIN GERIN, MITSUBISHI, SIEMENS, SQUAR D, o superior de marca reconocida y homologada por el CIDET</v>
          </cell>
        </row>
        <row r="395">
          <cell r="A395" t="str">
            <v>INTERRUPTOR INDUSTRIAL REGULABLE  500-630A  3 x 630A, 170kA. CALIDAD LEGRAND, MERLIN GERIN, MITSUBISHI, SIEMENS, SQUAR D, o superior de marca reconocida y homologada por el CIDET</v>
          </cell>
        </row>
        <row r="396">
          <cell r="A396" t="str">
            <v>INTERRUPTOR INDUSTRIAL REGULABLE  70-100A 3 x 100A, 25kA. CALIDAD LEGRAND, MERLIN GERIN, MITSUBISHI, SIEMENS, SQUAR D, o superior de marca reconocida y homologada por el CIDET</v>
          </cell>
        </row>
        <row r="397">
          <cell r="A397" t="str">
            <v>INTERRUPTOR INDUSTRIAL REGULABLE  87-125A 3 x 125A, 25kA. CALIDAD LEGRAND, MERLIN GERIN, MITSUBISHI, SIEMENS, SQUAR D, o superior de marca reconocida y homologada por el CIDET</v>
          </cell>
        </row>
        <row r="398">
          <cell r="A398" t="str">
            <v>INTERRUPTOR INDUSTRIAL REGULABLE  28-40A 3 x 28A, 25kA. CALIDAD LEGRAND, MERLIN GERIN, MITSUBISHI, SIEMENS, SQUAR D, o superior de marca reconocida y homologada por el CIDET</v>
          </cell>
        </row>
        <row r="399">
          <cell r="A399" t="str">
            <v>INTERRUPTOR INDUSTRIAL REGULABLE 102-160 A  3 x 160A, 50kA. CALIDAD LEGRAND, MERLIN GERIN, MITSUBISHI, SIEMENS, SQUAR D, o superior de marca reconocida y homologada por el CIDET</v>
          </cell>
        </row>
        <row r="400">
          <cell r="A400" t="str">
            <v>INTERRUPTOR PARA RIEL DE 1 x 10A</v>
          </cell>
        </row>
        <row r="401">
          <cell r="A401" t="str">
            <v>INTERRUPTOR PARA RIEL DE 1 x 16A</v>
          </cell>
        </row>
        <row r="402">
          <cell r="A402" t="str">
            <v>INTERRUPTOR PARA RIEL DE 1 x 25A</v>
          </cell>
        </row>
        <row r="403">
          <cell r="A403" t="str">
            <v>INTERRUPTOR PARA RIEL DE 1 x 32A</v>
          </cell>
        </row>
        <row r="404">
          <cell r="A404" t="str">
            <v>INTERRUPTOR PARA RIEL DE 1 x 40A</v>
          </cell>
        </row>
        <row r="405">
          <cell r="A405" t="str">
            <v>INTERRUPTOR PARA RIEL DE 1 x 50A</v>
          </cell>
        </row>
        <row r="406">
          <cell r="A406" t="str">
            <v>INTERRUPTOR PARA RIEL DE 1 x 63A</v>
          </cell>
        </row>
        <row r="407">
          <cell r="A407" t="str">
            <v>INTERRUPTOR PARA RIEL DE 1 x 6A</v>
          </cell>
        </row>
        <row r="408">
          <cell r="A408" t="str">
            <v>INTERRUPTOR PARA RIEL DE 2 x 10A</v>
          </cell>
        </row>
        <row r="409">
          <cell r="A409" t="str">
            <v>INTERRUPTOR PARA RIEL DE 2 x 16A</v>
          </cell>
        </row>
        <row r="410">
          <cell r="A410" t="str">
            <v>INTERRUPTOR PARA RIEL DE 2 x 20A</v>
          </cell>
        </row>
        <row r="411">
          <cell r="A411" t="str">
            <v>INTERRUPTOR PARA RIEL DE 2 x 25A</v>
          </cell>
        </row>
        <row r="412">
          <cell r="A412" t="str">
            <v>INTERRUPTOR PARA RIEL DE 2 x 32A</v>
          </cell>
        </row>
        <row r="413">
          <cell r="A413" t="str">
            <v>INTERRUPTOR PARA RIEL DE 2 x 40A</v>
          </cell>
        </row>
        <row r="414">
          <cell r="A414" t="str">
            <v>INTERRUPTOR PARA RIEL DE 2 x 50A</v>
          </cell>
        </row>
        <row r="415">
          <cell r="A415" t="str">
            <v>INTERRUPTOR PARA RIEL DE 2 x 63A</v>
          </cell>
        </row>
        <row r="416">
          <cell r="A416" t="str">
            <v>INTERRUPTOR PARA RIEL DE 3 x 16A</v>
          </cell>
        </row>
        <row r="417">
          <cell r="A417" t="str">
            <v>INTERRUPTOR PARA RIEL DE 3 x 40A</v>
          </cell>
        </row>
        <row r="418">
          <cell r="A418" t="str">
            <v>INTERRUPTOR PARA RIEL DE 3 x 50A</v>
          </cell>
        </row>
        <row r="419">
          <cell r="A419" t="str">
            <v>INTERRUPTOR PARA RIEL DE 3 x 63A</v>
          </cell>
        </row>
        <row r="420">
          <cell r="A420" t="str">
            <v xml:space="preserve">INTERRUPTOR SENCILLO </v>
          </cell>
        </row>
        <row r="421">
          <cell r="A421" t="str">
            <v xml:space="preserve">INTERRUPTOR SENCILLO CONMUTABLE </v>
          </cell>
        </row>
        <row r="422">
          <cell r="A422" t="str">
            <v xml:space="preserve">INTERRUPTOR TRIPLE </v>
          </cell>
        </row>
        <row r="423">
          <cell r="A423" t="str">
            <v xml:space="preserve">INTERRUPTOR TRIPLE CONMUTABLE </v>
          </cell>
        </row>
        <row r="424">
          <cell r="A424" t="str">
            <v>LAMPARA HERMETICA FLUORESCENTE CON DIFUSOR EN POLICARBONATO, BALASTO ELECTRONICO 2X32W, TUBO DE 2X32 W, T8 COLOR 4000K ,IP65</v>
          </cell>
        </row>
        <row r="425">
          <cell r="A425" t="str">
            <v>LAMPARA HERMETICA FLUORESCENTE DE SOBREPONER CON DIFUSOR EN POLICARBONATO, BALASTO ELECTRONICO 2X32W, TUBO DE 2X32 W, T8 COLOR 4000K ,IP65</v>
          </cell>
        </row>
        <row r="426">
          <cell r="A426" t="str">
            <v>LUMINARIA HORIZONTAL CERRADA DE 70 W -BOMBILLA LED - 220 VOLTIOS - GARANTIA MINIMA 2 AÑOS - INCLUYE FOTOCELDA . BRAZO  - HERRAJES Y ACCESORIOS VARIOS.</v>
          </cell>
        </row>
        <row r="427">
          <cell r="A427" t="str">
            <v xml:space="preserve">LUMINARIA HORIZONTAL CERRADA DE 70 W REFERENCIA  LO-CLSL 05  7000lm </v>
          </cell>
        </row>
        <row r="428">
          <cell r="A428" t="str">
            <v>MACHON EN CONCRETO 2500 PSI DE 0.15m X 0.15m X 1.25</v>
          </cell>
        </row>
        <row r="429">
          <cell r="A429" t="str">
            <v>MANO DE OBRA BB</v>
          </cell>
        </row>
        <row r="430">
          <cell r="A430" t="str">
            <v>MARCO SENCILLO EN ANGULO EN ACERO A-37</v>
          </cell>
        </row>
        <row r="431">
          <cell r="A431" t="str">
            <v>MENSULA GALVANIZADA EN CALIENTE PARA  13.2 kV CON GRAPA DE SUSPENSION</v>
          </cell>
        </row>
        <row r="432">
          <cell r="A432" t="str">
            <v>MURO EN LADRILLO TOLETE COMUN EN 0.125 PARA PAÑETAR</v>
          </cell>
        </row>
        <row r="433">
          <cell r="A433" t="str">
            <v>PAÑETE LISO IMPERMEABILIZADO/MURO. (M;1:3) E=0.015</v>
          </cell>
        </row>
        <row r="434">
          <cell r="A434" t="str">
            <v>PERCHA TIPO PESADO DE 1 PUESTO</v>
          </cell>
        </row>
        <row r="435">
          <cell r="A435" t="str">
            <v>PERCHA TIPO PESADO DE 2 PUESTO</v>
          </cell>
        </row>
        <row r="436">
          <cell r="A436" t="str">
            <v>PERCHA TIPO PESADO DE 2 PUESTO C/AP</v>
          </cell>
        </row>
        <row r="437">
          <cell r="A437" t="str">
            <v>PERCHA TIPO PESADO DE 3 PUESTO</v>
          </cell>
        </row>
        <row r="438">
          <cell r="A438" t="str">
            <v>PERCHA TIPO PESADO DE 3 PUESTO C/AP</v>
          </cell>
        </row>
        <row r="439">
          <cell r="A439" t="str">
            <v>PERCHA TIPO PESADO DE 4 PUESTO</v>
          </cell>
        </row>
        <row r="440">
          <cell r="A440" t="str">
            <v>PERCHA TIPO PESADO DE 4 PUESTO C/AP</v>
          </cell>
        </row>
        <row r="441">
          <cell r="A441" t="str">
            <v>PERCHA TIPO PESADO DE 5 PUESTO</v>
          </cell>
        </row>
        <row r="442">
          <cell r="A442" t="str">
            <v>PERCHA TIPO PESADO DE 5 PUESTO C/AP</v>
          </cell>
        </row>
        <row r="443">
          <cell r="A443" t="str">
            <v>PERNO DE OJO 5/8" x 10"</v>
          </cell>
        </row>
        <row r="444">
          <cell r="A444" t="str">
            <v>PERNO DE OJO 5/8" x 12"</v>
          </cell>
        </row>
        <row r="445">
          <cell r="A445" t="str">
            <v>PERNO DE OJO 5/8" x 5"</v>
          </cell>
        </row>
        <row r="446">
          <cell r="A446" t="str">
            <v>PERNO DE OJO 5/8" x 8"</v>
          </cell>
        </row>
        <row r="447">
          <cell r="A447" t="str">
            <v>PERNO DE OJO CERRADO 5/8" x 10"</v>
          </cell>
        </row>
        <row r="448">
          <cell r="A448" t="str">
            <v>PERNO DE OJO CERRADO 5/8" x 12"</v>
          </cell>
        </row>
        <row r="449">
          <cell r="A449" t="str">
            <v>PERNO DE OJO CERRADO 5/8" x 16"</v>
          </cell>
        </row>
        <row r="450">
          <cell r="A450" t="str">
            <v>PERNO DE OJO CERRADO 5/8" x 20"</v>
          </cell>
        </row>
        <row r="451">
          <cell r="A451" t="str">
            <v>PERNO DE OJO CERRADO 5/8" x 24"</v>
          </cell>
        </row>
        <row r="452">
          <cell r="A452" t="str">
            <v>PERNO DE OJO CERRADO 5/8" x 6"</v>
          </cell>
        </row>
        <row r="453">
          <cell r="A453" t="str">
            <v>PERNO EN "U" DE 12 mm (1/2") PARA CABLE DE GUARDA</v>
          </cell>
        </row>
        <row r="454">
          <cell r="A454" t="str">
            <v>PERNO O TORNILLO DE CARRIAJE 1/2" x 1 ½” + TUERCA</v>
          </cell>
        </row>
        <row r="455">
          <cell r="A455" t="str">
            <v>PERNO O TORNILLO DE CARRIAJE 1/2" x 3” + TUERCA</v>
          </cell>
        </row>
        <row r="456">
          <cell r="A456" t="str">
            <v>PERNO O TORNILLO DE CARRIAJE 5/8" x 1 ½” + TUERCA</v>
          </cell>
        </row>
        <row r="457">
          <cell r="A457" t="str">
            <v>PERNO O TORNILLO DE CARRIAJE 5/8" x 2 ½” + TUERCA</v>
          </cell>
        </row>
        <row r="458">
          <cell r="A458" t="str">
            <v>PERNO O TORNILLO DE CARRIAJE 5/8" x 6” + TUERCA</v>
          </cell>
        </row>
        <row r="459">
          <cell r="A459" t="str">
            <v>PERNOS DE MAQUINA 1/2" x 1 ½”</v>
          </cell>
        </row>
        <row r="460">
          <cell r="A460" t="str">
            <v>PERNOS DE MAQUINA 1/2" x 2"</v>
          </cell>
        </row>
        <row r="461">
          <cell r="A461" t="str">
            <v>PERNOS DE MAQUINA 1/2" x 6"</v>
          </cell>
        </row>
        <row r="462">
          <cell r="A462" t="str">
            <v>PERNOS DE MAQUINA 5/8" x 1 ½”</v>
          </cell>
        </row>
        <row r="463">
          <cell r="A463" t="str">
            <v>PERNOS DE MAQUINA 5/8" x 10"</v>
          </cell>
        </row>
        <row r="464">
          <cell r="A464" t="str">
            <v>PERNOS DE MAQUINA 5/8" x 12"</v>
          </cell>
        </row>
        <row r="465">
          <cell r="A465" t="str">
            <v>PERNOS DE MAQUINA 5/8" x 14"</v>
          </cell>
        </row>
        <row r="466">
          <cell r="A466" t="str">
            <v>PERNOS DE MAQUINA 5/8" x 16"</v>
          </cell>
        </row>
        <row r="467">
          <cell r="A467" t="str">
            <v>PERNOS DE MAQUINA 5/8" x 2"</v>
          </cell>
        </row>
        <row r="468">
          <cell r="A468" t="str">
            <v>PERNOS DE MAQUINA 5/8" x 20"</v>
          </cell>
        </row>
        <row r="469">
          <cell r="A469" t="str">
            <v>PERNOS DE MAQUINA 5/8" x 24"</v>
          </cell>
        </row>
        <row r="470">
          <cell r="A470" t="str">
            <v>PERNOS DE MAQUINA 5/8" x 6"</v>
          </cell>
        </row>
        <row r="471">
          <cell r="A471" t="str">
            <v>PERNOS DE MAQUINA 5/8" x 8"</v>
          </cell>
        </row>
        <row r="472">
          <cell r="A472" t="str">
            <v>PINTURA REFLECTIVA AMARILLA (pintura acrilica para trafico)</v>
          </cell>
        </row>
        <row r="473">
          <cell r="A473" t="str">
            <v>PINTURA REFLECTIVA NEGRA (pintura acrilica para trafico)</v>
          </cell>
        </row>
        <row r="474">
          <cell r="A474" t="str">
            <v xml:space="preserve">PLACA TOMA EXTERIOR GRIS (Tapa interperie para tomacorriente doble con proteccion individual plastica color gris que cumpla con la norma  UL) </v>
          </cell>
        </row>
        <row r="475">
          <cell r="A475" t="str">
            <v>PLATINA SOPORTE ESPIGO</v>
          </cell>
        </row>
        <row r="476">
          <cell r="A476" t="str">
            <v>PORTA AISLADOR CRUCETA METÁLICA</v>
          </cell>
        </row>
        <row r="477">
          <cell r="A477" t="str">
            <v>POSTE DE CONCRETO 10 METROS-1050kg-HOMOLOGADO</v>
          </cell>
        </row>
        <row r="478">
          <cell r="A478" t="str">
            <v>POSTE DE CONCRETO 10 METROS-510kg-HOMOLOGADO</v>
          </cell>
        </row>
        <row r="479">
          <cell r="A479" t="str">
            <v>POSTE DE CONCRETO 10 METROS-750kg-HOMOLOGADO</v>
          </cell>
        </row>
        <row r="480">
          <cell r="A480" t="str">
            <v>POSTE DE CONCRETO 12 METROS-1050kg-HOMOLOGADO</v>
          </cell>
        </row>
        <row r="481">
          <cell r="A481" t="str">
            <v>POSTE DE CONCRETO 12 METROS-510kg-HOMOLOGADO</v>
          </cell>
        </row>
        <row r="482">
          <cell r="A482" t="str">
            <v>POSTE DE CONCRETO 12 METROS-750kg-HOMOLOGADO</v>
          </cell>
        </row>
        <row r="483">
          <cell r="A483" t="str">
            <v>POSTE DE CONCRETO 8 METROS-1050kg-HOMOLOGADO</v>
          </cell>
        </row>
        <row r="484">
          <cell r="A484" t="str">
            <v>POSTE DE CONCRETO 8 METROS-510kg-HOMOLOGADO</v>
          </cell>
        </row>
        <row r="485">
          <cell r="A485" t="str">
            <v>POSTE DE CONCRETO 8 METROS-750kg-HOMOLOGADO</v>
          </cell>
        </row>
        <row r="486">
          <cell r="A486" t="str">
            <v>POSTE DE MADERA INMUNIZADA 12 METROS</v>
          </cell>
        </row>
        <row r="487">
          <cell r="A487" t="str">
            <v>POSTE DE MADERA INMUNIZADA 8 METROS</v>
          </cell>
        </row>
        <row r="488">
          <cell r="A488" t="str">
            <v>POSTE EN FIBRA DE VIDRIO 10 METROS -510kg</v>
          </cell>
        </row>
        <row r="489">
          <cell r="A489" t="str">
            <v>POSTE EN FIBRA DE VIDRIO 10 METROS-1050kg</v>
          </cell>
        </row>
        <row r="490">
          <cell r="A490" t="str">
            <v>POSTE EN FIBRA DE VIDRIO 10 METROS-750kg</v>
          </cell>
        </row>
        <row r="491">
          <cell r="A491" t="str">
            <v>POSTE EN FIBRA DE VIDRIO 12 METROS -1050kg</v>
          </cell>
        </row>
        <row r="492">
          <cell r="A492" t="str">
            <v>POSTE EN FIBRA DE VIDRIO 12 METROS -510kg</v>
          </cell>
        </row>
        <row r="493">
          <cell r="A493" t="str">
            <v>POSTE EN FIBRA DE VIDRIO 12 METROS -750kg</v>
          </cell>
        </row>
        <row r="494">
          <cell r="A494" t="str">
            <v>POSTE EN FIBRA DE VIDRIO 8 METROS  -510kg</v>
          </cell>
        </row>
        <row r="495">
          <cell r="A495" t="str">
            <v>POSTE EN FIBRA DE VIDRIO 8 METROS -750kg</v>
          </cell>
        </row>
        <row r="496">
          <cell r="A496" t="str">
            <v>PRENSA ESTOPA ALUMINIO 1/2" NPT</v>
          </cell>
        </row>
        <row r="497">
          <cell r="A497" t="str">
            <v>PROTECTORES DE VOLTAJE BREAKERMATIC REF PBE220-AM / 220-AT / 220-BM</v>
          </cell>
        </row>
        <row r="498">
          <cell r="A498" t="str">
            <v>RECONECTADOR 15 KV, 630 AMPERIOS, 12,5 kA, AISLAMIENTO EN POLIMERO EPOXICO  - INTERRUPCION EN  VACIO (CAMPO NETICO AXIAL) , CONTROL Y PROTECCION POR MICROPROCESADOR, DESCARGADORES DE SOBRETENSION EN BAJA, ESTRUCTURA PARA MONTAJE EN POSTE, INTERFAZ LOCAL C</v>
          </cell>
        </row>
        <row r="499">
          <cell r="A499" t="str">
            <v xml:space="preserve">REFLECTOR CUADRADO CERRADO ESTRIBO DE 250 W-SODIO ALTA PRESION  </v>
          </cell>
        </row>
        <row r="500">
          <cell r="A500" t="str">
            <v>REFLECTOR DE 250 W-SODIO ALTA PRESION -220 VOLTIOS-SODIO ALTA PRESION-CUADRADO-CERRADO - ESTRIBOS - COMPLETA ACCESORIOS DE FIJACION E INSTALACION  -REFERENCIA RCG ROY ALPHA; Incluye accesorios de sujeción</v>
          </cell>
        </row>
        <row r="501">
          <cell r="A501" t="str">
            <v>REGULADOR DE VOLTAJE</v>
          </cell>
        </row>
        <row r="502">
          <cell r="A502" t="str">
            <v>RELLENO ARENA DE PEÑA</v>
          </cell>
        </row>
        <row r="503">
          <cell r="A503" t="str">
            <v>RELLENO DE EXCAVACIÓN CON MATERIAL LOCAL SELECCIONADO</v>
          </cell>
        </row>
        <row r="504">
          <cell r="A504" t="str">
            <v xml:space="preserve">RETIRO DE ESCOMBROS </v>
          </cell>
        </row>
        <row r="505">
          <cell r="A505" t="str">
            <v>SALIDA FOTOCELDA 1000W; Prom 2m; Incluye Fotocelda</v>
          </cell>
        </row>
        <row r="506">
          <cell r="A506" t="str">
            <v xml:space="preserve">SALIDA TV INCLUYE TOMA COAXIAL CABLE RG 59 CON TERMINALES DE ROSCA, CONDUIT EMT 3/4". SPLITER 1 IN 2 OUT Prom 11m  </v>
          </cell>
        </row>
        <row r="507">
          <cell r="A507" t="str">
            <v xml:space="preserve">SECCIONADOR ENTRADA- SALIDA CON ENCLAVAMIENTO MECÁNICO DE MEDIA TENSIÓN 15 kV-630 A EN CELDA TIPO INTEMPERIE CONSTRUIDA EN LAMINA GALVANIZADA EN CALIENTE Y RESISTENCIA DE CALEFACCIÓN CONTROLADAS POR TERMÓSTATO (FUNCIONAMIENTO COMO TRANSFERENCIA MANUAL EN </v>
          </cell>
        </row>
        <row r="508">
          <cell r="A508" t="str">
            <v>SECCIONADOR MONOPOLAR 200 A – 15 kV</v>
          </cell>
        </row>
        <row r="509">
          <cell r="A509" t="str">
            <v>SECCIONADOR MONOPOLAR 400 A – 15 kV</v>
          </cell>
        </row>
        <row r="510">
          <cell r="A510" t="str">
            <v>SISTEMA DE ACONDICIONAMIENTO DE AIRE: 1 UND CONDENSADORA 1X12000BTU/HR-208V, 60HZ, 1500W MAX; CON 1 UNIDAD EVAPORADORAS DE 12000BTU/HR (ADOSADA A MURO). INCLUYE RED DE REFRIGERACION EN TUBERIA DE COBRE CON AISLAMIENTO TERMICO, TODOS LOS ELEMENTOS, INSUMOS</v>
          </cell>
        </row>
        <row r="511">
          <cell r="A511" t="str">
            <v>SISTEMA DE ACONDICIONAMIENTO DE AIRE: 1 UND CONDENSADORA 1X18000BTU/HR-208V, 60HZ, 1500W MAX; CON 1 UNIDAD EVAPORADORAS DE 18000BTU/HR (ADOSADA A MURO). INCLUYE RED DE REFRIGERACION EN TUBERIA DE COBRE CON AISLAMIENTO TERMICO, TODOS LOS ELEMENTOS, INSUMOS</v>
          </cell>
        </row>
        <row r="512">
          <cell r="A512" t="str">
            <v>SISTEMA DE ACONDICIONAMIENTO DE AIRE: 1 UND CONDENSADORA 1X9000BTU/HR-208V, 60HZ, 1500W MAX; CON 2 UNIDADES EVAPORADORAS DE 9000BTU/HR (ADOSADA A MURO). INCLUYE RED DE REFRIGERACION EN TUBERIA DE COBRE CON AISLAMIENTO TERMICO, TODOS LOS ELEMENTOS, INSUMOS</v>
          </cell>
        </row>
        <row r="513">
          <cell r="A513" t="str">
            <v>SISTEMA DE ILUMINACION SOLAR, INCLUYE 2 PANELES SOLARES FOTOVOLTAICOS, BATERIAS DE GEL CICLO DE DESCARGA PROFUNDA, 1 LUMINARIA TIPO LED Y ACCESORIOS VARIOS PARA PUESTA EN FUNCIONAMIENTO (HERRAJES Y CABLEADO)</v>
          </cell>
        </row>
        <row r="514">
          <cell r="A514" t="str">
            <v>SOLDADURA EXOTERMICA TIPO CADWELD  DE 115 GRAMOS</v>
          </cell>
        </row>
        <row r="515">
          <cell r="A515" t="str">
            <v>SOPORTE PARA LUMINARIA HORIZONTAL VÍAS SECUNDARIAS</v>
          </cell>
        </row>
        <row r="516">
          <cell r="A516" t="str">
            <v>SOPORTE SENCILLO PARA AVENIDAS POSTE DE CONCRETO ABRAZADERA TIPO 1 "140 mm"</v>
          </cell>
        </row>
        <row r="517">
          <cell r="A517" t="str">
            <v xml:space="preserve">SUBESTACION PEDESTAL RADIAL DE 112,5 kVA -60 Hz - 13.200 V / 208-120 V (con un Suiche on-off de dos posiciones,una Válvula de sobrepresión,tres Bujes insertos de 600A para terminales tipo T, tres Bujes tipo pozo, tres Fusibles de expulsión tipo bayoneta, </v>
          </cell>
        </row>
        <row r="518">
          <cell r="A518" t="str">
            <v>SUBESTACION PEDESTAL RADIAL DE 150kVA -60 Hz - 13.200 V / 208-120 V (con un Suiche on-off de dos posiciones,una Válvula de sobrepresión,tres Bujes insertos de 600A para terminales tipo T, tres Bujes tipo pozo, tres Fusibles de expulsión tipo bayoneta, tre</v>
          </cell>
        </row>
        <row r="519">
          <cell r="A519" t="str">
            <v>SUBESTACION PEDESTAL RADIAL DE 225kVA -60 Hz - 13.200 V / 208-120 V (con un Suiche on-off de dos posiciones,una Válvula de sobrepresión,tres Bujes insertos de 600A para terminales tipo T, tres Bujes tipo pozo, tres Fusibles de expulsión tipo bayoneta, tre</v>
          </cell>
        </row>
        <row r="520">
          <cell r="A520" t="str">
            <v>SUBESTACION PEDESTAL RADIAL DE 300kVA -60 Hz - 13.200 V / 208-120 V (con un Suiche on-off de dos posiciones,una Válvula de sobrepresión,tres Bujes insertos de 600A para terminales tipo T, tres Bujes tipo pozo, tres Fusibles de expulsión tipo bayoneta, tre</v>
          </cell>
        </row>
        <row r="521">
          <cell r="A521" t="str">
            <v>SUBESTACION PEDESTAL RADIAL DE 30kVA -60 Hz - 13.200 V / 208-120 V (con un Suiche on-off de dos posiciones,una Válvula de sobrepresión,tres Bujes insertos, tres Bujes tipo pozo, tres Codos de desconexión 15 kV 200Amp, tres Fusibles de expulsión tipo bayon</v>
          </cell>
        </row>
        <row r="522">
          <cell r="A522" t="str">
            <v>SUBESTACION PEDESTAL RADIAL DE 45kVA -60 Hz - 13.200 V / 208-120 V (con un Suiche on-off de dos posiciones,una Válvula de sobrepresión,tres Bujes insertos, tres Bujes tipo pozo, tres Codos de desconexión 15 kV 200Amp, tres Fusibles de expulsión tipo bayon</v>
          </cell>
        </row>
        <row r="523">
          <cell r="A523" t="str">
            <v>SUBESTACION PEDESTAL RADIAL DE 75kVA -60 Hz - 13.200 V / 208-120 V (con un Suiche on-off de dos posiciones,una Válvula de sobrepresión,tres Bujes insertos, tres Bujes tipo pozo, tres Codos de desconexión 15 kV 200Amp, tres Fusibles de expulsión tipo bayon</v>
          </cell>
        </row>
        <row r="524">
          <cell r="A524" t="str">
            <v>SUELO ARTIFICIAL CEMENTO CONDUCTOR CELEC</v>
          </cell>
        </row>
        <row r="525">
          <cell r="A525" t="str">
            <v>SUMINISTRO, INSTALACION  Y PUESTA EN FUNCIONAMIENTO DE TRANSFORMADOR TRIFASICO PEDESTAL TIPO RADIAL 300 kVA -DyN5, 60 Hz, 13200/214-123 VOLTIOS USO INTEMPERIE- HOMOLOGADO -INCLUYE  INSTALACION ACCESORIOS DE FIJACION -PROTOCOLO DE PRUEBAS. APLICACIÓN NORMA</v>
          </cell>
        </row>
        <row r="526">
          <cell r="A526" t="str">
            <v xml:space="preserve">SUPRESOR DE TRANSITORIOS DE TENSIÓN (TVSS) 3F-4H-50 KA - 240/120 VAC.-  REFERENCIA MERLIN GERIN </v>
          </cell>
        </row>
        <row r="527">
          <cell r="A527" t="str">
            <v>TABLERO  INDUSTRIAL, CON ESPACIO PARA UNA TRANSFERENCIA MANUAL POR INTERRUPTORES 500A,  DE EJECUCION UNICA IP44, PUERTA Y CHAPA  -220 V-5HILOS-60HZ , TIPO MULTICARGAS,  INTERRUPTORES DE SALIDA TRIFASICOS ;AUTOSOPORTADO,  FABRICADO EN LÁMINA GALVANIZADA CA</v>
          </cell>
        </row>
        <row r="528">
          <cell r="A528" t="str">
            <v>TABLERO DE 12 CIRCUITOS 2F4H, CON PUERTA - CON BARRAJE, BARRA NEUTRO Y BARRA TIERRA  Calidad Legrand, Siemens, SqareD o superior de marca reconocida y homologada por el CIDET</v>
          </cell>
        </row>
        <row r="529">
          <cell r="A529" t="str">
            <v>TABLERO DE 12 CIRCUITOS 2F4H, CON PUERTA Y ESPACIO PARA TOTALIZADOR, CHAPA Y LLAVE - CON BARRAJE, BARRA NEUTRO Y BARRA TIERRA  Calidad Legrand, Siemens, SqareD o superior de marca reconocida y homologada por el CIDET</v>
          </cell>
        </row>
        <row r="530">
          <cell r="A530" t="str">
            <v>TABLERO DE 12 CIRCUITOS 2F4H, SIN PUERTA CON BARRAJE, BARRA NEUTRO Y BARRA TIERRA  Calidad Legrand, Siemens, SqareD o superior de marca reconocida y homologada por el CIDET</v>
          </cell>
        </row>
        <row r="531">
          <cell r="A531" t="str">
            <v>TABLERO DE 12 CIRCUITOS 3F5H, CON PUERTA Y ESPACIO PARA TOTALIZADOR, CON  BARRA NEUTRO Y BARRA TIERRA  Calidad Legrand, Siemens, SqareD o superior de marca reconocida y homologada por el CIDET</v>
          </cell>
        </row>
        <row r="532">
          <cell r="A532" t="str">
            <v>TABLERO DE 12 CIRCUITOS 3F5H, CON PUERTA, BARRAJE, BARRA NEUTRO Y BARRA TIERRA  Calidad Legrand, Siemens, SqareD o superior de marca reconocida y homologada por el CIDET</v>
          </cell>
        </row>
        <row r="533">
          <cell r="A533" t="str">
            <v>TABLERO DE 18 CIRCUITOS 2F4H, CON PUERTA - CON BARRAJE, BARRA NEUTRO Y BARRA TIERRA  Calidad Legrand, Siemens, SqareD o superior de marca reconocida y homologada por el CIDET</v>
          </cell>
        </row>
        <row r="534">
          <cell r="A534" t="str">
            <v>TABLERO DE 18 CIRCUITOS 3F5H, CON PUERTA - CON BARRAJE, BARRA NEUTRO Y BARRA TIERRA  Calidad Legrand, Siemens, SqareD o superior de marca reconocida y homologada por el CIDET</v>
          </cell>
        </row>
        <row r="535">
          <cell r="A535" t="str">
            <v>TABLERO DE 18 CIRCUITOS 3F5H, CON PUERTA Y ESPACIO PARA TOTALIZADOR, BARRAJE , BARRA NEUTRO Y BARRA TIERRA  Calidad Legrand, Siemens, SqareD o superior de marca reconocida y homologada por el CIDET</v>
          </cell>
        </row>
        <row r="536">
          <cell r="A536" t="str">
            <v>TABLERO DE 24 CIRCUITOS 2F4H, CON PUERTA - CON BARRAJE PARA 125A BARRA NEUTRO Y BARRA TIERRA  Calidad Legrand, Siemens, SqareD o superior de marca reconocida y homologada por el CIDET</v>
          </cell>
        </row>
        <row r="537">
          <cell r="A537" t="str">
            <v>TABLERO DE 24 CIRCUITOS 3F5H, CON PUERTA Y ESPACIO PARA TOTALIZADOR,  BARRA NEUTRO Y BARRA TIERRA  Calidad Legrand, Siemens, SqareD o superior de marca reconocida y homologada por el CIDET</v>
          </cell>
        </row>
        <row r="538">
          <cell r="A538" t="str">
            <v>TABLERO DE 24 CIRCUITOS 3F5H, CON PUERTA,BARRAJE , BARRA NEUTRO Y BARRA TIERRA  Calidad Legrand, Siemens, SqareD o superior de marca reconocida y homologada por el CIDET</v>
          </cell>
        </row>
        <row r="539">
          <cell r="A539" t="str">
            <v>TABLERO DE 30 CIRCUITOS 3F5H, CON PUERTA Y ESPACIO PARA TOTALIZADOR, BARRAJE , BARRA NEUTRO Y BARRA TIERRA  Calidad Legrand, Siemens, SqareD o superior de marca reconocida y homologada por el CIDET</v>
          </cell>
        </row>
        <row r="540">
          <cell r="A540" t="str">
            <v>TABLERO DE 30 CIRCUITOS 3F5H, CON PUERTA, BARRAJE , BARRA NEUTRO Y BARRA TIERRA  Calidad Legrand, Siemens, SqareD o superior de marca reconocida y homologada por el CIDET</v>
          </cell>
        </row>
        <row r="541">
          <cell r="A541" t="str">
            <v>TABLERO DE 36 CIRCUITOS 3F5H, CON PUERTA Y ESPACIO PARA TOTALIZADOR, BARRAJE , BARRA NEUTRO Y BARRA TIERRA  Calidad Legrand, Siemens, SqareD o superior de marca reconocida y homologada por el CIDET</v>
          </cell>
        </row>
        <row r="542">
          <cell r="A542" t="str">
            <v>TABLERO DE 36 CIRCUITOS 3F5H, CON PUERTA, BARRAJE , BARRA NEUTRO Y BARRA TIERRA  Calidad Legrand, Siemens, SqareD o superior de marca reconocida y homologada por el CIDET</v>
          </cell>
        </row>
        <row r="543">
          <cell r="A543" t="str">
            <v>TABLERO DE 42 CIRCUITOS 3F5H, CON PUERTA Y ESPACIO PARA TOTALIZADOR, BARRAJE , BARRA NEUTRO Y BARRA TIERRA  Calidad Legrand, Siemens, SqareD o superior de marca reconocida y homologada por el CIDET</v>
          </cell>
        </row>
        <row r="544">
          <cell r="A544" t="str">
            <v>TABLERO DE 42 CIRCUITOS 3F5H, CON PUERTA, BARRAJE , BARRA NEUTRO Y BARRA TIERRA  Calidad Legrand, Siemens, SqareD o superior de marca reconocida y homologada por el CIDET</v>
          </cell>
        </row>
        <row r="545">
          <cell r="A545" t="str">
            <v>TABLERO DE 8 CIRCUITOS 2F4H, CON PUERTA - CON BARRA NEUTRO Y BARRA TIERRA  Calidad Legrand, Siemens, SqareD o superior de marca reconocida y homologada por el CIDET</v>
          </cell>
        </row>
        <row r="546">
          <cell r="A546" t="str">
            <v>TABLERO DE 8 CIRCUITOS 2F4H, SIN PUERTA CON BARRAJE , BARRA NEUTRO Y BARRA TIERRA  Calidad Legrand, Siemens, SqareD o superior de marca reconocida y homologada por el CIDET</v>
          </cell>
        </row>
        <row r="547">
          <cell r="A547" t="str">
            <v>TAPA CIEGA CON IMPACTO GALVANIZADA CUADRADA 4X4"</v>
          </cell>
        </row>
        <row r="548">
          <cell r="A548" t="str">
            <v>TAPA EN CONCRETO (4000 PSI)</v>
          </cell>
        </row>
        <row r="549">
          <cell r="A549" t="str">
            <v>TAPA EN PLATINA TIPO ALFAJOR</v>
          </cell>
        </row>
        <row r="550">
          <cell r="A550" t="str">
            <v>TAPÓN SELLADOR DE CABLE 25 mm2</v>
          </cell>
        </row>
        <row r="551">
          <cell r="A551" t="str">
            <v>TERMINAL-CONECTOR EMT 1 1/2"</v>
          </cell>
        </row>
        <row r="552">
          <cell r="A552" t="str">
            <v>TERMINAL-CONECTOR EMT 1 1/4"</v>
          </cell>
        </row>
        <row r="553">
          <cell r="A553" t="str">
            <v>TERMINAL-CONECTOR EMT 1"</v>
          </cell>
        </row>
        <row r="554">
          <cell r="A554" t="str">
            <v>TERMINAL-CONECTOR EMT 1/2"</v>
          </cell>
        </row>
        <row r="555">
          <cell r="A555" t="str">
            <v>TERMINAL-CONECTOR EMT 2"</v>
          </cell>
        </row>
        <row r="556">
          <cell r="A556" t="str">
            <v>TERMINAL-CONECTOR EMT 3"</v>
          </cell>
        </row>
        <row r="557">
          <cell r="A557" t="str">
            <v>TERMINAL-CONECTOR EMT 3/4"</v>
          </cell>
        </row>
        <row r="558">
          <cell r="A558" t="str">
            <v>TERMINALES PREMOLDEADAS PARA 15 kV - USO EXTERIOR PARA CALIBRES DE CABLES ENTRE 2 - 3/0 - JUEGO x 3 UNIDADES</v>
          </cell>
        </row>
        <row r="559">
          <cell r="A559" t="str">
            <v>TERMINALES PREMOLDEADAS PARA 15 kV - USO INTERIOR PARA CALIBRES DE CABLES ENTRE 2 - 3/0 - JUEGO x 3 UNIDADES</v>
          </cell>
        </row>
        <row r="560">
          <cell r="A560" t="str">
            <v xml:space="preserve">TOMA CORRIENTE  DOBLE  CON POLO A TIERRA (2P+T) 20A 250V </v>
          </cell>
        </row>
        <row r="561">
          <cell r="A561" t="str">
            <v>TOMA CORRIENTE DOBLE CON  PROTECCION FALLA A TIERRA GFCI</v>
          </cell>
        </row>
        <row r="562">
          <cell r="A562" t="str">
            <v xml:space="preserve">TOMA CORRIENTE DOBLE CON POLO A TIERRA  Nema 5-15-R; </v>
          </cell>
        </row>
        <row r="563">
          <cell r="A563" t="str">
            <v xml:space="preserve">TOMA CORRIENTE DOBLE CON POLO A TIERRA PARA PISO EN ACERO CROMADO Nema 5-15-R; </v>
          </cell>
        </row>
        <row r="564">
          <cell r="A564" t="str">
            <v xml:space="preserve">TOMA CORRIENTE DOBLE PROTECCION FALLA A TIERRA </v>
          </cell>
        </row>
        <row r="565">
          <cell r="A565" t="str">
            <v>TOMA CORRIENTE SUPRESOR DE TRASIENTES, DOBLE CON POLO A TIERRA (2P+T), 20A, 127 V CON POLO A TIERRA AISLADO Y GRADO HOSPITALARIO (HG). APTA PARA REDES REGULADAS Y CONEXIÓN DE EQUIPOS ALTAMENTE SENSIBLE (NEMA 5-20R) Color naranja</v>
          </cell>
        </row>
        <row r="566">
          <cell r="A566" t="str">
            <v>TOMA DE INCRUSTAR 50A 250V BIFASICA</v>
          </cell>
        </row>
        <row r="567">
          <cell r="A567" t="str">
            <v>TOMA PARA TABLERO 250V, 16A, 2P+T, IP 44, P17 Tempra</v>
          </cell>
        </row>
        <row r="568">
          <cell r="A568" t="str">
            <v>TOMA PARA TABLERO 250V, 32A, 3P+N+T, IP 44, P17 Tempra</v>
          </cell>
        </row>
        <row r="569">
          <cell r="A569" t="str">
            <v>TOMA PARA TABLERO 250V, 63A, 3P+N+T, IP 67, P17 Tempra</v>
          </cell>
        </row>
        <row r="570">
          <cell r="A570" t="str">
            <v xml:space="preserve">TOMA TVA COAXIAL </v>
          </cell>
        </row>
        <row r="571">
          <cell r="A571" t="str">
            <v>TORNILLO DE ACERO GALVANIZADO 1/2"X1 1/2"</v>
          </cell>
        </row>
        <row r="572">
          <cell r="A572" t="str">
            <v xml:space="preserve">TORNILLO DE ACERO GALVANIZADO 5/8" X 10" </v>
          </cell>
        </row>
        <row r="573">
          <cell r="A573" t="str">
            <v xml:space="preserve">TORNILLO DE ACERO GALVANIZADO 5/8" X 5" </v>
          </cell>
        </row>
        <row r="574">
          <cell r="A574" t="str">
            <v xml:space="preserve">TORNILLO DE ACERO GALVANIZADO 5/8" X 8" </v>
          </cell>
        </row>
        <row r="575">
          <cell r="A575" t="str">
            <v>TORNILLO DE BRONCE PARA BORNA TERMINAL</v>
          </cell>
        </row>
        <row r="576">
          <cell r="A576" t="str">
            <v>TORNILLO SOPORTE PARA BRAZO DE LUMINARIA 1/2"</v>
          </cell>
        </row>
        <row r="577">
          <cell r="A577" t="str">
            <v>TRANSFORMADOR DE DISTRIBUCION  TRIFASICO AUTOPROTEGIDO 15 kVA-DyN5, 60 Hz, 13.2 kV-208/120 VOLTIOS ACEITE- INTEMPERIE- HOMOLOGADO -ACCESORIOS DE SUJECION -PROTOCOLO DE PRUEBAS. (DPS PRIMARIOS, INTERRUPTOR AUTOMATICO BAJA TENSION  INCORPORADO EN LA CUBA CO</v>
          </cell>
        </row>
        <row r="578">
          <cell r="A578" t="str">
            <v xml:space="preserve">TRANSFORMADOR DE DISTRIBUCION  TRIFASICO AUTOPROTEGIDO 112,5 kVA-DyN5, 60 Hz, 13.2 kV-208/120 VOLTIOS ACEITE- INTEMPERIE- HOMOLOGADO -ACCESORIOS DE SUJECION -PROTOCOLO DE PRUEBAS. (DPS PRIMARIOS) </v>
          </cell>
        </row>
        <row r="579">
          <cell r="A579" t="str">
            <v xml:space="preserve">TRANSFORMADOR DE DISTRIBUCION  TRIFASICO AUTOPROTEGIDO 150 kVA-DyN5, 60 Hz, 13.2 kV-208/120 VOLTIOS ACEITE- INTEMPERIE- HOMOLOGADO -ACCESORIOS DE SUJECION -PROTOCOLO DE PRUEBAS. (DPS PRIMARIOS) </v>
          </cell>
        </row>
        <row r="580">
          <cell r="A580" t="str">
            <v xml:space="preserve">TRANSFORMADOR DE DISTRIBUCION  TRIFASICO AUTOPROTEGIDO 225 kVA-DyN5, 60 Hz, 13.2 kV-220/127 VOLTIOS ACEITE- INTEMPERIE- HOMOLOGADO -ACCESORIOS DE SUJECION -PROTOCOLO DE PRUEBAS. (DPS PRIMARIOS) </v>
          </cell>
        </row>
        <row r="581">
          <cell r="A581" t="str">
            <v>TRANSFORMADOR DE DISTRIBUCION  TRIFASICO AUTOPROTEGIDO 30 kVA-DyN5, 60 Hz, 13.2 kV-208/120 VOLTIOS ACEITE- INTEMPERIE- HOMOLOGADO -ACCESORIOS DE SUJECION -PROTOCOLO DE PRUEBAS. (DPS PRIMARIOS, INTERRUPTOR AUTOMATICO BAJA TENSION  INCORPORADO EN LA CUBA CO</v>
          </cell>
        </row>
        <row r="582">
          <cell r="A582" t="str">
            <v>TRANSFORMADOR DE DISTRIBUCION  TRIFASICO AUTOPROTEGIDO 45 kVA-DyN5, 60 Hz, 13.2 kV-208/120 VOLTIOS ACEITE- INTEMPERIE- HOMOLOGADO -ACCESORIOS DE SUJECION -PROTOCOLO DE PRUEBAS. (DPS PRIMARIOS, INTERRUPTOR AUTOMATICO BAJA TENSION  INCORPORADO EN LA CUBA CO</v>
          </cell>
        </row>
        <row r="583">
          <cell r="A583" t="str">
            <v xml:space="preserve">TRANSFORMADOR DE DISTRIBUCION  TRIFASICO AUTOPROTEGIDO 75 kVA-DyN5, 60 Hz, 13.2 kV-208/120 VOLTIOS ACEITE- INTEMPERIE- HOMOLOGADO -ACCESORIOS DE SUJECION -PROTOCOLO DE PRUEBAS. (DPS PRIMARIOS) </v>
          </cell>
        </row>
        <row r="584">
          <cell r="A584" t="str">
            <v>TRANSFORMADOR DE TENSIÓN TIPO SECO EXTERIOR, TENSIÓN NOMINAL PRIMARIA  DE 13,2 /√3 kV,  TENSIÓN NOMINAL  SECUNDARIA 120/√3 V, BIL 200 kVA, POTENCIA NOMINAL 25 VA, CLASE 0.5, 60 HZ, REF. ALSTOM O SIMILAR QUE CUMPLA CON LA NORMA IEC CORRESPONDIENTE, PROTOCO</v>
          </cell>
        </row>
        <row r="585">
          <cell r="A585" t="str">
            <v>TRANSFORMADORES DE CORRIENTE TIPO VENTANA RELACION 500/5, 240V, CLASE 0,5 50X12 mm</v>
          </cell>
        </row>
        <row r="586">
          <cell r="A586" t="str">
            <v>TRANSFORMADORES DE CORRIENTE TIPO VENTANA RELACION 800/5, 240V, CLASE 0,5 50X12 mm</v>
          </cell>
        </row>
        <row r="587">
          <cell r="A587" t="str">
            <v>TUBO CONDUIT GALVANIZADA EMT 1 1/2"</v>
          </cell>
        </row>
        <row r="588">
          <cell r="A588" t="str">
            <v>TUBO CONDUIT GALVANIZADA EMT 1"</v>
          </cell>
        </row>
        <row r="589">
          <cell r="A589" t="str">
            <v>TUBO CONDUIT GALVANIZADA EMT 1/2"</v>
          </cell>
        </row>
        <row r="590">
          <cell r="A590" t="str">
            <v xml:space="preserve">TUBO CONDUIT GALVANIZADA EMT 2" </v>
          </cell>
        </row>
        <row r="591">
          <cell r="A591" t="str">
            <v xml:space="preserve">TUBO CONDUIT GALVANIZADA EMT 3" </v>
          </cell>
        </row>
        <row r="592">
          <cell r="A592" t="str">
            <v xml:space="preserve">TUBO CONDUIT GALVANIZADA EMT 3/4" </v>
          </cell>
        </row>
        <row r="593">
          <cell r="A593" t="str">
            <v xml:space="preserve">TUBO CONDUIT GALVANIZADA EMT 4" </v>
          </cell>
        </row>
        <row r="594">
          <cell r="A594" t="str">
            <v xml:space="preserve">TUBO CONDUIT IMC 1 1/2" </v>
          </cell>
        </row>
        <row r="595">
          <cell r="A595" t="str">
            <v xml:space="preserve">TUBO CONDUIT IMC 1 1/4" </v>
          </cell>
        </row>
        <row r="596">
          <cell r="A596" t="str">
            <v xml:space="preserve">TUBO CONDUIT IMC 1" </v>
          </cell>
        </row>
        <row r="597">
          <cell r="A597" t="str">
            <v xml:space="preserve">TUBO CONDUIT IMC 1/2" </v>
          </cell>
        </row>
        <row r="598">
          <cell r="A598" t="str">
            <v xml:space="preserve">TUBO CONDUIT IMC 2" </v>
          </cell>
        </row>
        <row r="599">
          <cell r="A599" t="str">
            <v xml:space="preserve">TUBO CONDUIT IMC 3" </v>
          </cell>
        </row>
        <row r="600">
          <cell r="A600" t="str">
            <v>TUBO CONDUIT IMC 3/4"</v>
          </cell>
        </row>
        <row r="601">
          <cell r="A601" t="str">
            <v xml:space="preserve">TUBO CONDUIT IMC 4" </v>
          </cell>
        </row>
        <row r="602">
          <cell r="A602" t="str">
            <v>TUBO CONDUIT PVC 1 1/2"</v>
          </cell>
        </row>
        <row r="603">
          <cell r="A603" t="str">
            <v>TUBO CONDUIT PVC 1 1/4"</v>
          </cell>
        </row>
        <row r="604">
          <cell r="A604" t="str">
            <v>TUBO CONDUIT PVC 1"</v>
          </cell>
        </row>
        <row r="605">
          <cell r="A605" t="str">
            <v>TUBO CONDUIT PVC 1/2"</v>
          </cell>
        </row>
        <row r="606">
          <cell r="A606" t="str">
            <v>TUBO CONDUIT PVC 2"</v>
          </cell>
        </row>
        <row r="607">
          <cell r="A607" t="str">
            <v>TUBO CONDUIT PVC 3/4"</v>
          </cell>
        </row>
        <row r="608">
          <cell r="A608" t="str">
            <v xml:space="preserve">TUBO CONDUIT RIGID 1 1/2" </v>
          </cell>
        </row>
        <row r="609">
          <cell r="A609" t="str">
            <v xml:space="preserve">TUBO CONDUIT RIGID 1 1/4" </v>
          </cell>
        </row>
        <row r="610">
          <cell r="A610" t="str">
            <v xml:space="preserve">TUBO CONDUIT RIGID 1" </v>
          </cell>
        </row>
        <row r="611">
          <cell r="A611" t="str">
            <v xml:space="preserve">TUBO CONDUIT RIGID 1/2" </v>
          </cell>
        </row>
        <row r="612">
          <cell r="A612" t="str">
            <v xml:space="preserve">TUBO CONDUIT RIGID 2" </v>
          </cell>
        </row>
        <row r="613">
          <cell r="A613" t="str">
            <v xml:space="preserve">TUBO CONDUIT RIGID 3" </v>
          </cell>
        </row>
        <row r="614">
          <cell r="A614" t="str">
            <v>TUBO CONDUIT RIGID 3/4"</v>
          </cell>
        </row>
        <row r="615">
          <cell r="A615" t="str">
            <v xml:space="preserve">TUBO CONDUIT RIGID 4" </v>
          </cell>
        </row>
        <row r="616">
          <cell r="A616" t="str">
            <v>TUBO DE PVC FLEXIBLE DE ½ "</v>
          </cell>
        </row>
        <row r="617">
          <cell r="A617" t="str">
            <v>TUBO PVC DB 2"</v>
          </cell>
        </row>
        <row r="618">
          <cell r="A618" t="str">
            <v>TUBO PVC DB 3"</v>
          </cell>
        </row>
        <row r="619">
          <cell r="A619" t="str">
            <v>TUBO PVC DB 6"</v>
          </cell>
        </row>
        <row r="620">
          <cell r="A620" t="str">
            <v>TUBO PVC EB 3"</v>
          </cell>
        </row>
        <row r="621">
          <cell r="A621" t="str">
            <v>TUBO PVC EB 4"</v>
          </cell>
        </row>
        <row r="622">
          <cell r="A622" t="str">
            <v>TUBO PVC TDP CORRUGADO 4"</v>
          </cell>
        </row>
        <row r="623">
          <cell r="A623" t="str">
            <v>TUBO PVC TDP CORRUGADO 6"</v>
          </cell>
        </row>
        <row r="624">
          <cell r="A624" t="str">
            <v>TUERCA OJO ALARGADO 1/2"</v>
          </cell>
        </row>
        <row r="625">
          <cell r="A625" t="str">
            <v>TUERCA OJO ALARGADO 3/4"</v>
          </cell>
        </row>
        <row r="626">
          <cell r="A626" t="str">
            <v>TUERCA OJO ALARGADO 5/8"</v>
          </cell>
        </row>
        <row r="627">
          <cell r="A627" t="str">
            <v>UNION EN EMT DE 1/2</v>
          </cell>
        </row>
        <row r="628">
          <cell r="A628" t="str">
            <v>UNION EN EMT DE 3/4</v>
          </cell>
        </row>
        <row r="629">
          <cell r="A629" t="str">
            <v>UNION METALICA GLAVANIZADA IMC 3/4"</v>
          </cell>
        </row>
        <row r="630">
          <cell r="A630" t="str">
            <v>VARILLA COPPERWELD DE  5/8 X 1,80</v>
          </cell>
        </row>
        <row r="631">
          <cell r="A631" t="str">
            <v>VARILLA COPPERWELD DE  5/8 X 2,40</v>
          </cell>
        </row>
        <row r="632">
          <cell r="A632" t="str">
            <v>VARILLA DE ANCLAJE DE 3/4 x 180 cm</v>
          </cell>
        </row>
        <row r="633">
          <cell r="A633" t="str">
            <v>VARILLA DE ANCLAJE DE 5/8 x 150 cm</v>
          </cell>
        </row>
        <row r="634">
          <cell r="A634" t="str">
            <v>VARILLA DE ANCLAJE DE 5/8 x 150 cm</v>
          </cell>
        </row>
        <row r="635">
          <cell r="A635" t="str">
            <v>VARILLA DE ANCLAJE DE 5/8 x 180 cm</v>
          </cell>
        </row>
        <row r="636">
          <cell r="A636" t="str">
            <v>VENTILADOR ABANICO 56" DE PARED ORIGINAL KDK</v>
          </cell>
        </row>
        <row r="637">
          <cell r="A637" t="str">
            <v>VIGA DE MADERA INMUNIZADA 2,5 m</v>
          </cell>
        </row>
        <row r="638">
          <cell r="A638" t="str">
            <v xml:space="preserve">VIGUETA DE ANCLAJE </v>
          </cell>
        </row>
        <row r="639">
          <cell r="A639" t="str">
            <v>CLAVIIJA DE CAUCHO POLO A TIERRA</v>
          </cell>
        </row>
        <row r="640">
          <cell r="A640" t="str">
            <v>TOMA TRIPOLAR (3x20/250)</v>
          </cell>
        </row>
        <row r="642">
          <cell r="A642" t="str">
            <v>Z</v>
          </cell>
        </row>
      </sheetData>
      <sheetData sheetId="3"/>
      <sheetData sheetId="4"/>
      <sheetData sheetId="5"/>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2103mar%20.xls"/>
      <sheetName val="días habiles 2015"/>
      <sheetName val="INS"/>
      <sheetName val="Ppto"/>
      <sheetName val="Plan auditoría"/>
      <sheetName val="Análisis de precios"/>
      <sheetName val="Ejecutado$"/>
      <sheetName val="Programado$"/>
      <sheetName val="Reservas de Petróleo"/>
      <sheetName val="DATOS"/>
      <sheetName val="Indicadores Gestión"/>
      <sheetName val="PR-04"/>
      <sheetName val="Hoja1"/>
      <sheetName val="tipo_recurso"/>
      <sheetName val="Listado"/>
      <sheetName val="tipos_entidad"/>
      <sheetName val="Unidade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Base"/>
      <sheetName val="Niples"/>
      <sheetName val="Ins_MO"/>
      <sheetName val="Ins_Mat"/>
      <sheetName val="Clasif_Mat"/>
      <sheetName val="Ins_EH"/>
      <sheetName val="Ins_TR"/>
      <sheetName val="Print"/>
      <sheetName val="0.00"/>
      <sheetName val="1.1"/>
      <sheetName val="1.2"/>
      <sheetName val="1.3"/>
      <sheetName val="1.4"/>
      <sheetName val="1.5"/>
      <sheetName val="1.6"/>
      <sheetName val="1.7"/>
      <sheetName val="1.8"/>
      <sheetName val="1.9"/>
      <sheetName val="1.10"/>
      <sheetName val="1.10A"/>
      <sheetName val="1.11"/>
      <sheetName val="1.12"/>
      <sheetName val="1.13"/>
      <sheetName val="2.1"/>
      <sheetName val="2.2"/>
      <sheetName val="2.3"/>
      <sheetName val="2.4"/>
      <sheetName val="2.5"/>
      <sheetName val="2.6"/>
      <sheetName val="2.7"/>
      <sheetName val="2.8"/>
      <sheetName val="2.9"/>
      <sheetName val="2.9A"/>
      <sheetName val="2.10"/>
      <sheetName val="2.11"/>
      <sheetName val="2.12"/>
      <sheetName val="2.13A"/>
      <sheetName val="3.1"/>
      <sheetName val="3.2"/>
      <sheetName val="3.3"/>
      <sheetName val="3.4"/>
      <sheetName val="3.5"/>
      <sheetName val="3.6"/>
      <sheetName val="3.7"/>
      <sheetName val="3.8"/>
      <sheetName val="3.9"/>
      <sheetName val="3.9A"/>
      <sheetName val="3.9B"/>
      <sheetName val="3.9C"/>
      <sheetName val="3.9D"/>
      <sheetName val="3.10"/>
      <sheetName val="3.11"/>
      <sheetName val="3.12"/>
      <sheetName val="3.13"/>
      <sheetName val="3.14"/>
      <sheetName val="3.15"/>
      <sheetName val="3.16J"/>
      <sheetName val="3.17J"/>
      <sheetName val="3.30"/>
      <sheetName val="3.31"/>
      <sheetName val="3.32"/>
      <sheetName val="4.1"/>
      <sheetName val="4.2"/>
      <sheetName val="4.3"/>
      <sheetName val="4.4"/>
      <sheetName val="4.5"/>
      <sheetName val="4.6"/>
      <sheetName val="4.7"/>
      <sheetName val="4.8"/>
      <sheetName val="4.9"/>
      <sheetName val="4.10"/>
      <sheetName val="4.20"/>
      <sheetName val="4.21"/>
      <sheetName val="4.30"/>
      <sheetName val="5.1"/>
      <sheetName val="5.2"/>
      <sheetName val="5.3"/>
      <sheetName val="5.4"/>
      <sheetName val="5.5"/>
      <sheetName val="5.6"/>
      <sheetName val="6.1"/>
      <sheetName val="6.2"/>
      <sheetName val="6.3"/>
      <sheetName val="6.4"/>
      <sheetName val="6.5"/>
      <sheetName val="6.6"/>
      <sheetName val="6.7"/>
      <sheetName val="6.8"/>
      <sheetName val="6.9"/>
      <sheetName val="6.10"/>
      <sheetName val="6.51"/>
      <sheetName val="6.51A"/>
      <sheetName val="6.52"/>
      <sheetName val="6.53"/>
      <sheetName val="6.54"/>
      <sheetName val="6.55"/>
      <sheetName val="6.56"/>
      <sheetName val="6.57"/>
      <sheetName val="6.58"/>
      <sheetName val="6.59"/>
      <sheetName val="6.60"/>
      <sheetName val="6.61"/>
      <sheetName val="6.62"/>
      <sheetName val="6.63"/>
      <sheetName val="6.64"/>
      <sheetName val="6.65"/>
      <sheetName val="6.66"/>
      <sheetName val="6.67"/>
      <sheetName val="6.68"/>
      <sheetName val="6.69"/>
      <sheetName val="6.70"/>
      <sheetName val="6.71"/>
      <sheetName val="6.72"/>
      <sheetName val="6.80"/>
      <sheetName val="6.81"/>
      <sheetName val="6.100"/>
      <sheetName val="6.101"/>
      <sheetName val="6.102"/>
      <sheetName val="6.103"/>
      <sheetName val="6.150"/>
      <sheetName val="6.151"/>
      <sheetName val="6.152"/>
      <sheetName val="6.153"/>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7.19"/>
      <sheetName val="7.20"/>
      <sheetName val="7.21"/>
      <sheetName val="7.22"/>
      <sheetName val="7.23"/>
      <sheetName val="7.23A"/>
      <sheetName val="7.24"/>
      <sheetName val="7.25"/>
      <sheetName val="7.26"/>
      <sheetName val="7.27"/>
      <sheetName val="7.28"/>
      <sheetName val="7.29"/>
      <sheetName val="7.30"/>
      <sheetName val="8.1"/>
      <sheetName val="8.2"/>
      <sheetName val="8.3"/>
      <sheetName val="8.4"/>
      <sheetName val="8.5"/>
      <sheetName val="8.6"/>
      <sheetName val="8.7"/>
      <sheetName val="8.8"/>
      <sheetName val="8.9"/>
      <sheetName val="8.10"/>
      <sheetName val="8.11"/>
      <sheetName val="8.12"/>
      <sheetName val="8.13"/>
      <sheetName val="8.14"/>
      <sheetName val="8.15A"/>
      <sheetName val="8.16A"/>
      <sheetName val="8.17A"/>
      <sheetName val="8.19"/>
      <sheetName val="8.19A"/>
      <sheetName val="8.19B"/>
      <sheetName val="8.19C"/>
      <sheetName val="8.19D"/>
      <sheetName val="8.19E"/>
      <sheetName val="8.19F"/>
      <sheetName val="8.19G"/>
      <sheetName val="8.19H"/>
      <sheetName val="8.19I"/>
      <sheetName val="8.19J"/>
      <sheetName val="8.19K"/>
      <sheetName val="8.19L"/>
      <sheetName val="8.19M"/>
      <sheetName val="8.19N"/>
      <sheetName val="8.19O"/>
      <sheetName val="8.19P"/>
      <sheetName val="8.19Q"/>
      <sheetName val="8.19R"/>
      <sheetName val="8.19S"/>
      <sheetName val="8.19T"/>
      <sheetName val="8.19U"/>
      <sheetName val="8.19V"/>
      <sheetName val="8.20"/>
      <sheetName val="8.21"/>
      <sheetName val="8.22"/>
      <sheetName val="8.23"/>
      <sheetName val="8.24"/>
      <sheetName val="8.25"/>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94"/>
      <sheetName val="8.95"/>
      <sheetName val="8.96"/>
      <sheetName val="8.97"/>
      <sheetName val="8.98"/>
      <sheetName val="8.99"/>
      <sheetName val="8.99A"/>
      <sheetName val="8.99B"/>
      <sheetName val="8.100"/>
      <sheetName val="8.101"/>
      <sheetName val="8.102"/>
      <sheetName val="8.103"/>
      <sheetName val="8.104"/>
      <sheetName val="8.105"/>
      <sheetName val="8.106"/>
      <sheetName val="8.107"/>
      <sheetName val="8.108"/>
      <sheetName val="8.109"/>
      <sheetName val="8.110"/>
      <sheetName val="8.111"/>
      <sheetName val="8.112"/>
      <sheetName val="8.113"/>
      <sheetName val="8.114"/>
      <sheetName val="8.115"/>
      <sheetName val="8.116"/>
      <sheetName val="8.117"/>
      <sheetName val="8.118"/>
      <sheetName val="8.119"/>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139"/>
      <sheetName val="8.140"/>
      <sheetName val="8.140A"/>
      <sheetName val="8.141"/>
      <sheetName val="8.142"/>
      <sheetName val="8.143"/>
      <sheetName val="8.144"/>
      <sheetName val="8.145"/>
      <sheetName val="8.146"/>
      <sheetName val="8.147"/>
      <sheetName val="8.148"/>
      <sheetName val="8.149"/>
      <sheetName val="8.150"/>
      <sheetName val="8.151"/>
      <sheetName val="8.152"/>
      <sheetName val="8.153"/>
      <sheetName val="8.153N"/>
      <sheetName val="8.154"/>
      <sheetName val="8.155"/>
      <sheetName val="8.156"/>
      <sheetName val="8.157"/>
      <sheetName val="8.158"/>
      <sheetName val="8.159"/>
      <sheetName val="8.160"/>
      <sheetName val="8.161"/>
      <sheetName val="8.162"/>
      <sheetName val="8.163"/>
      <sheetName val="8.164"/>
      <sheetName val="8.165"/>
      <sheetName val="8.166"/>
      <sheetName val="8.167"/>
      <sheetName val="8.168"/>
      <sheetName val="8.169"/>
      <sheetName val="8.170"/>
      <sheetName val="8.171"/>
      <sheetName val="8.172"/>
      <sheetName val="8.173"/>
      <sheetName val="8.174"/>
      <sheetName val="8.175"/>
      <sheetName val="8.176"/>
      <sheetName val="8.177"/>
      <sheetName val="8.178"/>
      <sheetName val="8.178 A"/>
      <sheetName val="8.179"/>
      <sheetName val="8.180"/>
      <sheetName val="8.181"/>
      <sheetName val="8.182"/>
      <sheetName val="8.183"/>
      <sheetName val="8.184"/>
      <sheetName val="8.185"/>
      <sheetName val="8.186"/>
      <sheetName val="8.187"/>
      <sheetName val="8.188"/>
      <sheetName val="8.189"/>
      <sheetName val="8.190"/>
      <sheetName val="8.190B"/>
      <sheetName val="8.191"/>
      <sheetName val="8.192"/>
      <sheetName val="8.193"/>
      <sheetName val="8.194"/>
      <sheetName val="8.195"/>
      <sheetName val="8.196"/>
      <sheetName val="8.197"/>
      <sheetName val="8.198"/>
      <sheetName val="8.199"/>
      <sheetName val="8.199A"/>
      <sheetName val="8.199B"/>
      <sheetName val="8.199C"/>
      <sheetName val="8.199D"/>
      <sheetName val="8.199E"/>
      <sheetName val="8.199F"/>
      <sheetName val="8.199G"/>
      <sheetName val="8.199H"/>
      <sheetName val="8.199I"/>
      <sheetName val="8.200"/>
      <sheetName val="8.201"/>
      <sheetName val="8.202"/>
      <sheetName val="8.203"/>
      <sheetName val="8.204"/>
      <sheetName val="8.205"/>
      <sheetName val="8.206"/>
      <sheetName val="8.215"/>
      <sheetName val="8.216"/>
      <sheetName val="8.217"/>
      <sheetName val="8.218"/>
      <sheetName val="8.219"/>
      <sheetName val="8.220"/>
      <sheetName val="8.221"/>
      <sheetName val="8.222"/>
      <sheetName val="8.223"/>
      <sheetName val="8.224"/>
      <sheetName val="8.225"/>
      <sheetName val="8.226"/>
      <sheetName val="8.230"/>
      <sheetName val="8.231"/>
      <sheetName val="8.232"/>
      <sheetName val="8.233"/>
      <sheetName val="8.234"/>
      <sheetName val="8.235"/>
      <sheetName val="8.236"/>
      <sheetName val="8.237"/>
      <sheetName val="8.238"/>
      <sheetName val="8.260"/>
      <sheetName val="8.261"/>
      <sheetName val="8.262"/>
      <sheetName val="8.263"/>
      <sheetName val="8.264"/>
      <sheetName val="8.265"/>
      <sheetName val="8.266"/>
      <sheetName val="8.267"/>
      <sheetName val="8.268"/>
      <sheetName val="8.269"/>
      <sheetName val="8.270"/>
      <sheetName val="8.280"/>
      <sheetName val="8.281"/>
      <sheetName val="8.282"/>
      <sheetName val="8.283"/>
      <sheetName val="8.284"/>
      <sheetName val="8.285"/>
      <sheetName val="8.286"/>
      <sheetName val="8.287"/>
      <sheetName val="8.288"/>
      <sheetName val="8.289"/>
      <sheetName val="8.290"/>
      <sheetName val="8.300"/>
      <sheetName val="8.301"/>
      <sheetName val="8.302"/>
      <sheetName val="8.303"/>
      <sheetName val="8.304"/>
      <sheetName val="8.305"/>
      <sheetName val="8.306"/>
      <sheetName val="8.307"/>
      <sheetName val="8.308"/>
      <sheetName val="8.309"/>
      <sheetName val="8.310"/>
      <sheetName val="8.311"/>
      <sheetName val="8.312"/>
      <sheetName val="8.313"/>
      <sheetName val="8.314"/>
      <sheetName val="8.315"/>
      <sheetName val="8.316"/>
      <sheetName val="8.330"/>
      <sheetName val="8.331"/>
      <sheetName val="8.332"/>
      <sheetName val="8.333"/>
      <sheetName val="8.334"/>
      <sheetName val="8.335"/>
      <sheetName val="8.336"/>
      <sheetName val="8.337"/>
      <sheetName val="8.338"/>
      <sheetName val="8.339"/>
      <sheetName val="8.340"/>
      <sheetName val="8.341"/>
      <sheetName val="8.342"/>
      <sheetName val="8.343"/>
      <sheetName val="8.344"/>
      <sheetName val="8.345"/>
      <sheetName val="8.346"/>
      <sheetName val="8.347"/>
      <sheetName val="8.348"/>
      <sheetName val="8.348N"/>
      <sheetName val="8.349"/>
      <sheetName val="8.349N"/>
      <sheetName val="8.350N"/>
      <sheetName val="8.350A"/>
      <sheetName val="8.350B"/>
      <sheetName val="8.350C"/>
      <sheetName val="8.350D"/>
      <sheetName val="8.370"/>
      <sheetName val="8.371"/>
      <sheetName val="8.372"/>
      <sheetName val="8.373"/>
      <sheetName val="8.374"/>
      <sheetName val="8.375"/>
      <sheetName val="8.376"/>
      <sheetName val="8.377"/>
      <sheetName val="8.378"/>
      <sheetName val="8.379"/>
      <sheetName val="8.380"/>
      <sheetName val="8.381A"/>
      <sheetName val="8.400"/>
      <sheetName val="8.400A"/>
      <sheetName val="8.401"/>
      <sheetName val="8.402"/>
      <sheetName val="8.403"/>
      <sheetName val="8.404"/>
      <sheetName val="8.450"/>
      <sheetName val="8.451"/>
      <sheetName val="8.452"/>
      <sheetName val="8.453"/>
      <sheetName val="8.454"/>
      <sheetName val="8.454N"/>
      <sheetName val="8.500"/>
      <sheetName val="8.501"/>
      <sheetName val="8.502"/>
      <sheetName val="8.503A"/>
      <sheetName val="8.504A"/>
      <sheetName val="8.550"/>
      <sheetName val="8.551"/>
      <sheetName val="8.552"/>
      <sheetName val="8.553"/>
      <sheetName val="8.554"/>
      <sheetName val="8.600"/>
      <sheetName val="8.601"/>
      <sheetName val="8.602"/>
      <sheetName val="8.603"/>
      <sheetName val="8.604"/>
      <sheetName val="8.605"/>
      <sheetName val="8.606"/>
      <sheetName val="8.620"/>
      <sheetName val="8.650"/>
      <sheetName val="8.650A"/>
      <sheetName val="8.651"/>
      <sheetName val="8.652"/>
      <sheetName val="8.653"/>
      <sheetName val="8.654"/>
      <sheetName val="8.655"/>
      <sheetName val="8.656"/>
      <sheetName val="8.657"/>
      <sheetName val="8.658"/>
      <sheetName val="8.659"/>
      <sheetName val="8.660"/>
      <sheetName val="8.661"/>
      <sheetName val="8.662"/>
      <sheetName val="8.662A"/>
      <sheetName val="8.662B"/>
      <sheetName val="8.699"/>
      <sheetName val="8.700"/>
      <sheetName val="8.700A"/>
      <sheetName val="8.700B"/>
      <sheetName val="8.701"/>
      <sheetName val="8.702"/>
      <sheetName val="8.703"/>
      <sheetName val="8.704"/>
      <sheetName val="8.705"/>
      <sheetName val="8.705A"/>
      <sheetName val="8.706"/>
      <sheetName val="11A"/>
      <sheetName val="8.707"/>
      <sheetName val="8.708"/>
      <sheetName val="8.709"/>
      <sheetName val="8.710"/>
      <sheetName val="8.711"/>
      <sheetName val="8.712"/>
      <sheetName val="8.713F"/>
      <sheetName val="8.713N"/>
      <sheetName val="8.740"/>
      <sheetName val="8.750"/>
      <sheetName val="8.751"/>
      <sheetName val="8.752"/>
      <sheetName val="8.753"/>
      <sheetName val="8.754"/>
      <sheetName val="8.755"/>
      <sheetName val="8.780"/>
      <sheetName val="8.781"/>
      <sheetName val="8.782"/>
      <sheetName val="8.783"/>
      <sheetName val="8.784"/>
      <sheetName val="8.785"/>
      <sheetName val="8.786"/>
      <sheetName val="8.795"/>
      <sheetName val="8.800"/>
      <sheetName val="8.801"/>
      <sheetName val="8.802"/>
      <sheetName val="8.803"/>
      <sheetName val="8.804"/>
      <sheetName val="8.805"/>
      <sheetName val="8.806"/>
      <sheetName val="8.807"/>
      <sheetName val="8.807A"/>
      <sheetName val="8.808"/>
      <sheetName val="8.809"/>
      <sheetName val="8.809A"/>
      <sheetName val="8.809N"/>
      <sheetName val="8.809N1"/>
      <sheetName val="8.809N2"/>
      <sheetName val="8.809N3"/>
      <sheetName val="8.809N4"/>
      <sheetName val="8.809N5"/>
      <sheetName val="8.810"/>
      <sheetName val="8.811"/>
      <sheetName val="8.812"/>
      <sheetName val="8.813"/>
      <sheetName val="8.813A"/>
      <sheetName val="8.814"/>
      <sheetName val="8.815"/>
      <sheetName val="8.816"/>
      <sheetName val="8.817"/>
      <sheetName val="8.818"/>
      <sheetName val="8.819"/>
      <sheetName val="8.819A"/>
      <sheetName val="8.819B"/>
      <sheetName val="8.819C"/>
      <sheetName val="8.819D"/>
      <sheetName val="8.819E"/>
      <sheetName val="8.820"/>
      <sheetName val="8.821"/>
      <sheetName val="8.822"/>
      <sheetName val="8.823"/>
      <sheetName val="8.823A"/>
      <sheetName val="8.823A1"/>
      <sheetName val="8.824"/>
      <sheetName val="8.825"/>
      <sheetName val="8.826"/>
      <sheetName val="8.827"/>
      <sheetName val="8.828"/>
      <sheetName val="8.899"/>
      <sheetName val="8.900"/>
      <sheetName val="8.901"/>
      <sheetName val="8.902"/>
      <sheetName val="8.903"/>
      <sheetName val="8.904"/>
      <sheetName val="8.904A"/>
      <sheetName val="8.904B"/>
      <sheetName val="8.905"/>
      <sheetName val="8.905A"/>
      <sheetName val="8.906"/>
      <sheetName val="8.907"/>
      <sheetName val="8.908"/>
      <sheetName val="8.909"/>
      <sheetName val="8.909N"/>
      <sheetName val="8.910"/>
      <sheetName val="8.910A"/>
      <sheetName val="8.910B"/>
      <sheetName val="8.910C"/>
      <sheetName val="8.910D"/>
      <sheetName val="8.910E"/>
      <sheetName val="8.910F"/>
      <sheetName val="8.910G"/>
      <sheetName val="8.910H"/>
      <sheetName val="8.910I"/>
      <sheetName val="8.910J"/>
      <sheetName val="8.910K"/>
      <sheetName val="8.910L"/>
      <sheetName val="8.910M"/>
      <sheetName val="8.910N"/>
      <sheetName val="8.910O"/>
      <sheetName val="8.910AA"/>
      <sheetName val="8.910AB"/>
      <sheetName val="8.911"/>
      <sheetName val="8.911A"/>
      <sheetName val="8.911B"/>
      <sheetName val="8.911C"/>
      <sheetName val="8.911D"/>
      <sheetName val="8.911E"/>
      <sheetName val="8.911F"/>
      <sheetName val="8.911G"/>
      <sheetName val="8.911H"/>
      <sheetName val="8.911I"/>
      <sheetName val="8.911J"/>
      <sheetName val="8.911K"/>
      <sheetName val="8.911L"/>
      <sheetName val="8.911M"/>
      <sheetName val="8.911N"/>
      <sheetName val="8.911O"/>
      <sheetName val="8.911P"/>
      <sheetName val="8.911Q"/>
      <sheetName val="8.911R"/>
      <sheetName val="8.911S"/>
      <sheetName val="8.911T"/>
      <sheetName val="8.911U"/>
      <sheetName val="8.911V"/>
      <sheetName val="8.911W"/>
      <sheetName val="8.912"/>
      <sheetName val="8.913"/>
      <sheetName val="8.920"/>
      <sheetName val="8.921"/>
      <sheetName val="8.922"/>
      <sheetName val="8.940"/>
      <sheetName val="8.941"/>
      <sheetName val="8.942"/>
      <sheetName val="8.943"/>
      <sheetName val="8.944"/>
      <sheetName val="8.945"/>
      <sheetName val="8.946"/>
      <sheetName val="8.947"/>
      <sheetName val="8.948"/>
      <sheetName val="8.949"/>
      <sheetName val="8.950"/>
      <sheetName val="8.951"/>
      <sheetName val="8.952"/>
      <sheetName val="8.953"/>
      <sheetName val="8.954"/>
      <sheetName val="8.955"/>
      <sheetName val="8.956"/>
      <sheetName val="8.957"/>
      <sheetName val="8.958"/>
      <sheetName val="8.959"/>
      <sheetName val="8.960"/>
      <sheetName val="8.961"/>
      <sheetName val="8.962"/>
      <sheetName val="8.963"/>
      <sheetName val="8.964"/>
      <sheetName val="8.965"/>
      <sheetName val="8.966"/>
      <sheetName val="8.967"/>
      <sheetName val="8.968"/>
      <sheetName val="8.969"/>
      <sheetName val="8.970"/>
      <sheetName val="8.971"/>
      <sheetName val="8.972"/>
      <sheetName val="8.973"/>
      <sheetName val="8.974"/>
      <sheetName val="8.975"/>
      <sheetName val="8.976"/>
      <sheetName val="8.977"/>
      <sheetName val="8.978"/>
      <sheetName val="8.979"/>
      <sheetName val="8.980"/>
      <sheetName val="8.981"/>
      <sheetName val="8.982"/>
      <sheetName val="8.983"/>
      <sheetName val="8.984"/>
      <sheetName val="8.985"/>
      <sheetName val="8.986"/>
      <sheetName val="8.987"/>
      <sheetName val="8.988"/>
      <sheetName val="8.989"/>
      <sheetName val="8.990"/>
      <sheetName val="8.991"/>
      <sheetName val="8.992"/>
      <sheetName val="8.993"/>
      <sheetName val="8.994"/>
      <sheetName val="8.995"/>
      <sheetName val="8.996"/>
      <sheetName val="8.997"/>
      <sheetName val="8.998"/>
      <sheetName val="8.999"/>
      <sheetName val="8.1000"/>
      <sheetName val="8.1001"/>
      <sheetName val="8.1002"/>
      <sheetName val="8.1003"/>
      <sheetName val="8.1003A"/>
      <sheetName val="8.1003B"/>
      <sheetName val="8.1003C"/>
      <sheetName val="8.1003D"/>
      <sheetName val="8.1004"/>
      <sheetName val="8.1005"/>
      <sheetName val="8.1006"/>
      <sheetName val="8.1007"/>
      <sheetName val="8.1008"/>
      <sheetName val="8.1009"/>
      <sheetName val="8.1009F"/>
      <sheetName val="8.1009F2"/>
      <sheetName val="8.1010"/>
      <sheetName val="8.1010N"/>
      <sheetName val="8.1011"/>
      <sheetName val="8.1012"/>
      <sheetName val="8.1013"/>
      <sheetName val="8.1100"/>
      <sheetName val="8.1100A"/>
      <sheetName val="8.1101"/>
      <sheetName val="8.1102"/>
      <sheetName val="8.1103"/>
      <sheetName val="8.1104"/>
      <sheetName val="8.1105"/>
      <sheetName val="8.1106"/>
      <sheetName val="8.1150"/>
      <sheetName val="8.1150A"/>
      <sheetName val="8.1151"/>
      <sheetName val="8.1151A"/>
      <sheetName val="8.1151B"/>
      <sheetName val="8.1152"/>
      <sheetName val="8.1152N"/>
      <sheetName val="8.1152N1"/>
      <sheetName val="8.1153"/>
      <sheetName val="8.1200"/>
      <sheetName val="8.1201"/>
      <sheetName val="8.1202"/>
      <sheetName val="8.1203"/>
      <sheetName val="8.1204"/>
      <sheetName val="8.1300"/>
      <sheetName val="8.1301"/>
      <sheetName val="8.1400"/>
      <sheetName val="8.1400A"/>
      <sheetName val="8.1400B"/>
      <sheetName val="8.1400C"/>
      <sheetName val="8.1500"/>
      <sheetName val="8.1500A"/>
      <sheetName val="8.1500B"/>
      <sheetName val="8.1500C"/>
      <sheetName val="8.1500D"/>
      <sheetName val="8.1500E"/>
      <sheetName val="8.1500F"/>
      <sheetName val="8.1600"/>
      <sheetName val="8.1601"/>
      <sheetName val="8.1602"/>
      <sheetName val="8.1603"/>
      <sheetName val="8.1604"/>
      <sheetName val="8.1605"/>
      <sheetName val="8.1606"/>
      <sheetName val="8.1607"/>
      <sheetName val="8.1608"/>
      <sheetName val="8.1609"/>
      <sheetName val="8.1610"/>
      <sheetName val="8.1611"/>
      <sheetName val="8.1612"/>
      <sheetName val="8.1613"/>
      <sheetName val="8.1614"/>
      <sheetName val="8.1615"/>
      <sheetName val="9.1"/>
      <sheetName val="9.2"/>
      <sheetName val="9.3"/>
      <sheetName val="9.4"/>
      <sheetName val="9.5"/>
      <sheetName val="9.6"/>
      <sheetName val="9.7"/>
      <sheetName val="9.8"/>
      <sheetName val="9.9"/>
      <sheetName val="9.10"/>
      <sheetName val="9.11"/>
      <sheetName val="10.1"/>
      <sheetName val="10.1A"/>
      <sheetName val="10.2"/>
      <sheetName val="10.3"/>
      <sheetName val="10.4"/>
      <sheetName val="10.5"/>
      <sheetName val="10.6"/>
      <sheetName val="10.6A"/>
      <sheetName val="10.7"/>
      <sheetName val="10.8"/>
      <sheetName val="10.8A"/>
      <sheetName val="10.101"/>
      <sheetName val="10.102"/>
      <sheetName val="10.103"/>
      <sheetName val="10.104"/>
      <sheetName val="10.105"/>
      <sheetName val="10.106"/>
      <sheetName val="10.107"/>
      <sheetName val="10.108"/>
      <sheetName val="10.108A"/>
      <sheetName val="10.109"/>
      <sheetName val="10.110"/>
      <sheetName val="10.110A"/>
      <sheetName val="10.111"/>
      <sheetName val="10.112"/>
      <sheetName val="10.201"/>
      <sheetName val="10.202"/>
      <sheetName val="10.203"/>
      <sheetName val="10.204"/>
      <sheetName val="10.300"/>
      <sheetName val="10.301"/>
      <sheetName val="10.302"/>
      <sheetName val="10.303"/>
      <sheetName val="10.304"/>
      <sheetName val="10.305"/>
      <sheetName val="10.306"/>
      <sheetName val="10.307"/>
      <sheetName val="10.308"/>
      <sheetName val="10.309"/>
      <sheetName val="10.310"/>
      <sheetName val="10.311"/>
      <sheetName val="10.312"/>
      <sheetName val="10.313"/>
      <sheetName val="10.314"/>
      <sheetName val="10.315"/>
      <sheetName val="10.316"/>
      <sheetName val="10.317"/>
      <sheetName val="10.318"/>
      <sheetName val="10.319"/>
      <sheetName val="10.320"/>
      <sheetName val="10.321"/>
      <sheetName val="10.322"/>
      <sheetName val="10.323"/>
      <sheetName val="10.324"/>
      <sheetName val="10.325"/>
      <sheetName val="10.326"/>
      <sheetName val="10.327"/>
      <sheetName val="10.328"/>
      <sheetName val="10.329"/>
      <sheetName val="10.330"/>
      <sheetName val="10.331"/>
      <sheetName val="10.332"/>
      <sheetName val="10.333"/>
      <sheetName val="10.334"/>
      <sheetName val="10.335"/>
      <sheetName val="10.336"/>
      <sheetName val="10.337"/>
      <sheetName val="10.338"/>
      <sheetName val="10.339"/>
      <sheetName val="10.340"/>
      <sheetName val="10.341"/>
      <sheetName val="10.342"/>
      <sheetName val="10.343"/>
      <sheetName val="10.344"/>
      <sheetName val="10.345"/>
      <sheetName val="10.346"/>
      <sheetName val="10.347"/>
      <sheetName val="10.348"/>
      <sheetName val="10.348A"/>
      <sheetName val="10.349"/>
      <sheetName val="10.350"/>
      <sheetName val="10.351"/>
      <sheetName val="10.352"/>
      <sheetName val="10.353"/>
      <sheetName val="10.354"/>
      <sheetName val="10.355"/>
      <sheetName val="10.356"/>
      <sheetName val="10.357"/>
      <sheetName val="10.358"/>
      <sheetName val="10.359"/>
      <sheetName val="10.360"/>
      <sheetName val="10.361"/>
      <sheetName val="10.362"/>
      <sheetName val="10.363"/>
      <sheetName val="10.364"/>
      <sheetName val="10.365"/>
      <sheetName val="10.366"/>
      <sheetName val="10.367"/>
      <sheetName val="10.368"/>
      <sheetName val="10.369"/>
      <sheetName val="10.370"/>
      <sheetName val="10.371"/>
      <sheetName val="10.372"/>
      <sheetName val="10.373"/>
      <sheetName val="10.374"/>
      <sheetName val="10.375"/>
      <sheetName val="10.376"/>
      <sheetName val="10.377"/>
      <sheetName val="10.378"/>
      <sheetName val="10.379"/>
      <sheetName val="10.380"/>
      <sheetName val="10.381"/>
      <sheetName val="10.382"/>
      <sheetName val="10.383"/>
      <sheetName val="10.384"/>
      <sheetName val="10.385"/>
      <sheetName val="10.386"/>
      <sheetName val="10.387"/>
      <sheetName val="10.388"/>
      <sheetName val="10.389"/>
      <sheetName val="10.390"/>
      <sheetName val="10.391"/>
      <sheetName val="10.392"/>
      <sheetName val="10.393"/>
      <sheetName val="10.394"/>
      <sheetName val="10.395"/>
      <sheetName val="10.396"/>
      <sheetName val="10.397"/>
      <sheetName val="10.398"/>
      <sheetName val="10.400"/>
      <sheetName val="10.500"/>
      <sheetName val="10.501"/>
      <sheetName val="10.502"/>
      <sheetName val="10.503"/>
      <sheetName val="10.504"/>
      <sheetName val="10.505"/>
      <sheetName val="10.505A"/>
      <sheetName val="10.60"/>
      <sheetName val="10.600"/>
      <sheetName val="11.1"/>
      <sheetName val="11.2"/>
      <sheetName val="11.3"/>
      <sheetName val="11.4"/>
      <sheetName val="11.6"/>
      <sheetName val="11.8"/>
      <sheetName val="11.10"/>
      <sheetName val="11.11"/>
      <sheetName val="11.12"/>
      <sheetName val="11.13"/>
      <sheetName val="11.14"/>
      <sheetName val="11.15"/>
      <sheetName val="11.16"/>
      <sheetName val="11.17"/>
      <sheetName val="11.18"/>
      <sheetName val="11.19"/>
      <sheetName val="11.20"/>
      <sheetName val="11.21"/>
      <sheetName val="11.30"/>
      <sheetName val="11.31"/>
      <sheetName val="11.32"/>
      <sheetName val="11.33"/>
      <sheetName val="12.1"/>
      <sheetName val="12.2"/>
      <sheetName val="12.3"/>
      <sheetName val="12.4"/>
      <sheetName val="12.5"/>
      <sheetName val="12.6"/>
      <sheetName val="12.7"/>
      <sheetName val="12.8"/>
      <sheetName val="13.1"/>
      <sheetName val="13.2"/>
      <sheetName val="13.3"/>
      <sheetName val="14.1"/>
      <sheetName val="14.2"/>
      <sheetName val="18.1"/>
      <sheetName val="18.1.1"/>
      <sheetName val="18.1.2"/>
      <sheetName val="18.1.3"/>
      <sheetName val="19.1"/>
      <sheetName val="19.2"/>
      <sheetName val="19.3"/>
      <sheetName val="19.3A"/>
      <sheetName val="19.4"/>
      <sheetName val="19.5"/>
      <sheetName val="19.6"/>
      <sheetName val="19.7"/>
      <sheetName val="19.8"/>
      <sheetName val="19.9"/>
      <sheetName val="19.10"/>
      <sheetName val="19.11"/>
      <sheetName val="19.12A"/>
      <sheetName val="19.13"/>
      <sheetName val="19.14"/>
      <sheetName val="19.14 A"/>
      <sheetName val="19.15"/>
      <sheetName val="19.15N"/>
      <sheetName val="19.15N1"/>
      <sheetName val="19.15N2"/>
      <sheetName val="19.15N3"/>
      <sheetName val="19.15N4"/>
      <sheetName val="19.15N5"/>
      <sheetName val="19.15N6"/>
      <sheetName val="19.20"/>
      <sheetName val="19.39"/>
      <sheetName val="19.40"/>
      <sheetName val="19.41"/>
      <sheetName val="19.41A"/>
      <sheetName val="19.41B"/>
      <sheetName val="19.42"/>
      <sheetName val="19.43"/>
      <sheetName val="19.44"/>
      <sheetName val="19.45"/>
      <sheetName val="19.46"/>
      <sheetName val="19.47"/>
      <sheetName val="19.48"/>
      <sheetName val="19.49"/>
      <sheetName val="19.50"/>
      <sheetName val="19.50A"/>
      <sheetName val="19.51"/>
      <sheetName val="19.52"/>
      <sheetName val="19.85"/>
      <sheetName val="19.85A"/>
      <sheetName val="19.85B"/>
      <sheetName val="19.86"/>
      <sheetName val="19.87"/>
      <sheetName val="19.88"/>
      <sheetName val="19.89"/>
      <sheetName val="19.90"/>
      <sheetName val="20.1.1"/>
      <sheetName val="20.1.2"/>
      <sheetName val="20.2.1"/>
      <sheetName val="20.2.2"/>
      <sheetName val="20.3.1"/>
      <sheetName val="20.3.2"/>
      <sheetName val="20.3.3"/>
      <sheetName val="20.4.1"/>
      <sheetName val="20.4.2"/>
      <sheetName val="20.4.3"/>
      <sheetName val="20.5.1"/>
      <sheetName val="20.4.4"/>
      <sheetName val="20.4.5"/>
      <sheetName val="20.5.2"/>
      <sheetName val="20.5.3"/>
      <sheetName val="20.6"/>
      <sheetName val="20.7"/>
      <sheetName val="20.8.1"/>
      <sheetName val="20.8.2"/>
      <sheetName val="20.9"/>
      <sheetName val="20.10"/>
      <sheetName val="20.11"/>
      <sheetName val="20.11.1"/>
      <sheetName val="20.11.2"/>
      <sheetName val="20.11.3"/>
      <sheetName val="9A"/>
      <sheetName val="20.11A"/>
      <sheetName val="20.11B"/>
      <sheetName val="20.11C"/>
      <sheetName val="20.11D"/>
      <sheetName val="20.12N"/>
      <sheetName val="20.13N"/>
      <sheetName val="20.14N"/>
      <sheetName val="20.15N"/>
      <sheetName val="20.16N"/>
      <sheetName val="20.17N"/>
      <sheetName val="20.18N"/>
      <sheetName val="20.19N"/>
      <sheetName val="20.20N"/>
      <sheetName val="20.21N"/>
      <sheetName val="20.22N"/>
      <sheetName val="20.23N"/>
      <sheetName val="20.24N"/>
      <sheetName val="20.25N"/>
      <sheetName val="20.26N"/>
      <sheetName val="20.27N"/>
      <sheetName val="20.28N"/>
      <sheetName val="20.29N"/>
      <sheetName val="20.30N"/>
      <sheetName val="20.31N"/>
      <sheetName val="20.32N"/>
      <sheetName val="20.33N"/>
      <sheetName val="20.34N"/>
      <sheetName val="20.35N"/>
      <sheetName val="20.36N"/>
      <sheetName val="20.37N"/>
      <sheetName val="20.38J"/>
      <sheetName val="20.39J"/>
      <sheetName val="20.40J"/>
      <sheetName val="20.41J"/>
      <sheetName val="20.42J"/>
      <sheetName val="20.43J"/>
      <sheetName val="20.44J"/>
      <sheetName val="20.45J"/>
      <sheetName val="20.46J"/>
      <sheetName val="20.47J"/>
      <sheetName val="20.48J"/>
      <sheetName val="20.49J"/>
      <sheetName val="20.49J (2)"/>
      <sheetName val="20.49J (3)"/>
      <sheetName val="20.50J"/>
      <sheetName val="20.51J"/>
      <sheetName val="20.52J"/>
      <sheetName val="20.53J"/>
      <sheetName val="20.54J"/>
      <sheetName val="20.55J"/>
      <sheetName val="20.56J"/>
      <sheetName val="20.57J"/>
      <sheetName val="20.58J"/>
      <sheetName val="20.59J"/>
      <sheetName val="20.60J"/>
      <sheetName val="20.61N"/>
      <sheetName val="20.62N"/>
      <sheetName val="20.63N"/>
      <sheetName val="20.64N"/>
      <sheetName val="20.65N"/>
      <sheetName val="20.66N"/>
      <sheetName val="20.67N"/>
      <sheetName val="20.68N"/>
      <sheetName val="20.69N"/>
      <sheetName val="20.70N"/>
      <sheetName val="20.71N"/>
      <sheetName val="20.72N"/>
      <sheetName val="20.73N"/>
      <sheetName val="20.30"/>
      <sheetName val="20.31"/>
      <sheetName val="20.32"/>
      <sheetName val="20.33"/>
      <sheetName val="20.40"/>
      <sheetName val="20.41"/>
      <sheetName val="20.42"/>
      <sheetName val="20.43"/>
      <sheetName val="20.44"/>
      <sheetName val="20.46"/>
      <sheetName val="20.45"/>
      <sheetName val="20.45A"/>
      <sheetName val="20.45B"/>
      <sheetName val="20.45C"/>
      <sheetName val="20.45D"/>
      <sheetName val="20.45E"/>
      <sheetName val="20.45F"/>
      <sheetName val="20.47"/>
      <sheetName val="20.48"/>
      <sheetName val="20.49"/>
      <sheetName val="20.50"/>
      <sheetName val="20.51"/>
      <sheetName val="20.52"/>
      <sheetName val="20.53"/>
      <sheetName val="20.54"/>
      <sheetName val="20.55"/>
      <sheetName val="20.56"/>
      <sheetName val="20.59"/>
      <sheetName val="20.60"/>
      <sheetName val="20.63"/>
      <sheetName val="20.64"/>
      <sheetName val="20.65"/>
      <sheetName val="20.66"/>
      <sheetName val="12A"/>
      <sheetName val="APU'S CALDAS NSH"/>
    </sheetNames>
    <sheetDataSet>
      <sheetData sheetId="0" refreshError="1"/>
      <sheetData sheetId="1" refreshError="1"/>
      <sheetData sheetId="2" refreshError="1">
        <row r="2">
          <cell r="B2" t="str">
            <v>Cuadrilla 3: (1 Oficial y 2 Ayudantes)</v>
          </cell>
        </row>
        <row r="3">
          <cell r="B3" t="str">
            <v>Cuadrilla 4: (1 Oficial y 1 Ayudante)</v>
          </cell>
        </row>
        <row r="4">
          <cell r="B4" t="str">
            <v>Comisión Topografía</v>
          </cell>
        </row>
        <row r="5">
          <cell r="B5" t="str">
            <v>Ayudante Construccion</v>
          </cell>
        </row>
        <row r="6">
          <cell r="B6" t="str">
            <v>Cuadrilla 4: (1 Oficial y 1 Ayudante)</v>
          </cell>
        </row>
        <row r="7">
          <cell r="B7" t="str">
            <v>Cuadrilla 8: Oficial</v>
          </cell>
        </row>
        <row r="8">
          <cell r="B8" t="str">
            <v>Cuadrilla 4: (1 Oficial y 1 Ayudante)</v>
          </cell>
        </row>
        <row r="9">
          <cell r="B9" t="str">
            <v>Cuadrilla de soldadura</v>
          </cell>
        </row>
        <row r="10">
          <cell r="B10" t="str">
            <v>Cuadrilla 5: Ofic. + 6 Ayud.</v>
          </cell>
        </row>
        <row r="11">
          <cell r="B11" t="str">
            <v>Cuadrilla 2: (2 Ayudantes)</v>
          </cell>
        </row>
        <row r="12">
          <cell r="B12" t="str">
            <v>Cuadrilla 1: (2 Machineros)</v>
          </cell>
        </row>
        <row r="13">
          <cell r="B13" t="str">
            <v>Cuadrilla 5: (1 Oficial y 3 Ayudante)</v>
          </cell>
        </row>
        <row r="14">
          <cell r="B14" t="str">
            <v>Cuadrilla 6: (1 Oficial y 4 Ayudante)</v>
          </cell>
        </row>
      </sheetData>
      <sheetData sheetId="3" refreshError="1"/>
      <sheetData sheetId="4" refreshError="1"/>
      <sheetData sheetId="5" refreshError="1">
        <row r="2">
          <cell r="B2" t="str">
            <v>Herramienta Menor (3% MO)</v>
          </cell>
        </row>
        <row r="3">
          <cell r="B3" t="str">
            <v>Retroexcavadora de Llantas (Incluye Operario)</v>
          </cell>
        </row>
        <row r="4">
          <cell r="B4" t="str">
            <v>Compresor (Incluye. Martillo, Operario, Combustible)</v>
          </cell>
        </row>
        <row r="5">
          <cell r="B5" t="str">
            <v>COMPRESOR</v>
          </cell>
        </row>
        <row r="6">
          <cell r="B6" t="str">
            <v>VOLQUETA DE 5 M3</v>
          </cell>
        </row>
        <row r="7">
          <cell r="B7" t="str">
            <v>Vibrocompactador a Gasolina Tipo Canguro</v>
          </cell>
        </row>
        <row r="8">
          <cell r="B8" t="str">
            <v>Retroexcavadora de Llantas (Incluye Operario)</v>
          </cell>
        </row>
        <row r="9">
          <cell r="B9" t="str">
            <v>Vibrocompactador 10Ton</v>
          </cell>
        </row>
        <row r="10">
          <cell r="B10" t="str">
            <v>Pulidora con disco diamantado</v>
          </cell>
        </row>
        <row r="11">
          <cell r="B11" t="str">
            <v>CORTADORA CONCRETO (CORTE)</v>
          </cell>
        </row>
        <row r="12">
          <cell r="B12" t="str">
            <v>Finisher</v>
          </cell>
        </row>
        <row r="13">
          <cell r="B13" t="str">
            <v>Vibrador de mezcla (Gasolina)</v>
          </cell>
        </row>
        <row r="14">
          <cell r="B14" t="str">
            <v>Mezcladora Gasolina (1.5-2.0 Btos.)</v>
          </cell>
        </row>
        <row r="15">
          <cell r="B15" t="str">
            <v>Equipo diferencial para 500kg</v>
          </cell>
        </row>
        <row r="16">
          <cell r="B16" t="str">
            <v>Herramienta menor</v>
          </cell>
        </row>
        <row r="17">
          <cell r="B17" t="str">
            <v>EQUIPO DE SOLDADURA</v>
          </cell>
        </row>
        <row r="18">
          <cell r="B18" t="str">
            <v>HERRAMIENTA MENOR  (3% MO)</v>
          </cell>
        </row>
        <row r="19">
          <cell r="B19" t="str">
            <v>Andamio</v>
          </cell>
        </row>
        <row r="20">
          <cell r="B20" t="str">
            <v>PLUMA GRUA (CAP. 250KG)</v>
          </cell>
        </row>
        <row r="22">
          <cell r="B22" t="str">
            <v>RETROEXCAVADORA DE ORUGA</v>
          </cell>
        </row>
        <row r="23">
          <cell r="B23" t="str">
            <v>Taladro industrial</v>
          </cell>
        </row>
        <row r="24">
          <cell r="B24" t="str">
            <v>EQUIPO DE SOLDADURA ELECTRICA</v>
          </cell>
        </row>
        <row r="25">
          <cell r="B25" t="str">
            <v>EQUIPO (CORTADORA, SIERRA, ELECTRICO, TALADRO, PULIDORA)</v>
          </cell>
        </row>
        <row r="26">
          <cell r="B26" t="str">
            <v>TALADRO INDUSTRIAL</v>
          </cell>
        </row>
        <row r="27">
          <cell r="B27" t="str">
            <v>Estacion Electronica</v>
          </cell>
        </row>
        <row r="28">
          <cell r="B28" t="str">
            <v>Guadañadora</v>
          </cell>
        </row>
        <row r="29">
          <cell r="B29" t="str">
            <v>Vibrocompactador a Gasolina Tipo Rana</v>
          </cell>
        </row>
        <row r="30">
          <cell r="B30" t="str">
            <v>COMPACTADOR TANDEN (INC. OPERADOR Y COMBUST.)</v>
          </cell>
        </row>
        <row r="31">
          <cell r="B31" t="str">
            <v>MOTOBOMBA GASOL./ELECT. (5 HP) 3``</v>
          </cell>
        </row>
        <row r="32">
          <cell r="B32" t="str">
            <v>Pistola para aplicación de epóxico</v>
          </cell>
        </row>
        <row r="33">
          <cell r="B33" t="str">
            <v>Paral telescópico (3m)</v>
          </cell>
        </row>
      </sheetData>
      <sheetData sheetId="6" refreshError="1">
        <row r="2">
          <cell r="B2" t="str">
            <v>Transporte de maquinaria y equipo</v>
          </cell>
        </row>
        <row r="3">
          <cell r="B3" t="str">
            <v>Transporte de materiales</v>
          </cell>
        </row>
        <row r="4">
          <cell r="B4" t="str">
            <v>Volqueta 6m³</v>
          </cell>
        </row>
        <row r="5">
          <cell r="B5" t="str">
            <v>Transporte de Maquinaria y Equipo</v>
          </cell>
        </row>
        <row r="6">
          <cell r="B6" t="str">
            <v>Transporte de Maquinaria y Equipo para CONCRETOS</v>
          </cell>
        </row>
        <row r="7">
          <cell r="B7" t="str">
            <v>CAMION / TRANSP. CEMENTO V/CIO (200 BTOS)</v>
          </cell>
        </row>
        <row r="8">
          <cell r="B8" t="str">
            <v>Transporte a lomo de mula (1 mula + carguero)</v>
          </cell>
        </row>
        <row r="9">
          <cell r="B9" t="str">
            <v>Transporte factor 15%</v>
          </cell>
        </row>
        <row r="10">
          <cell r="B10" t="str">
            <v>Transporte factor 2%</v>
          </cell>
        </row>
        <row r="11">
          <cell r="B11" t="str">
            <v>Transporte factor 8%</v>
          </cell>
        </row>
        <row r="12">
          <cell r="B12" t="str">
            <v>TRANSPORTE FACTOR 2% MO</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PREST"/>
      <sheetName val="CRONOGRAMA"/>
      <sheetName val="RESUMEN (2)"/>
      <sheetName val="costos"/>
      <sheetName val="RESUMEN"/>
      <sheetName val="Cantidades05"/>
      <sheetName val="Cantidades04"/>
      <sheetName val="Cantidades03"/>
      <sheetName val="Cantidades02"/>
      <sheetName val="Cantidades01"/>
      <sheetName val="Gaviones"/>
      <sheetName val="OBRAS ARTE"/>
      <sheetName val="volumen"/>
      <sheetName val="LISTA"/>
      <sheetName val="LISTA (2)"/>
      <sheetName val="4.14"/>
      <sheetName val="4.13"/>
      <sheetName val="4.12"/>
      <sheetName val="4.11"/>
      <sheetName val="4.10"/>
      <sheetName val="4.9"/>
      <sheetName val="4.8"/>
      <sheetName val="4.7"/>
      <sheetName val="4.6"/>
      <sheetName val="4.5"/>
      <sheetName val="4.4"/>
      <sheetName val="4.3"/>
      <sheetName val="4.2"/>
      <sheetName val="4.1"/>
      <sheetName val="1.1"/>
      <sheetName val="1.2"/>
      <sheetName val="1.3"/>
      <sheetName val="1.4"/>
      <sheetName val="2.1"/>
      <sheetName val="2.2"/>
      <sheetName val="2.3"/>
      <sheetName val="2.4"/>
      <sheetName val="2.5"/>
      <sheetName val="2.6"/>
      <sheetName val="3.1"/>
      <sheetName val="3.2"/>
      <sheetName val="3.3"/>
      <sheetName val="3.4"/>
      <sheetName val="3.5"/>
      <sheetName val="3.6"/>
      <sheetName val="3.7"/>
      <sheetName val="3.8"/>
      <sheetName val="3.9"/>
      <sheetName val="3.10"/>
      <sheetName val="3.11"/>
      <sheetName val="5.1"/>
      <sheetName val="5.2"/>
      <sheetName val="5.3"/>
      <sheetName val="RESUMEN_(2)"/>
      <sheetName val="OBRAS_ARTE"/>
      <sheetName val="LISTA_(2)"/>
      <sheetName val="4_14"/>
      <sheetName val="4_13"/>
      <sheetName val="4_12"/>
      <sheetName val="4_11"/>
      <sheetName val="4_10"/>
      <sheetName val="4_9"/>
      <sheetName val="4_8"/>
      <sheetName val="4_7"/>
      <sheetName val="4_6"/>
      <sheetName val="4_5"/>
      <sheetName val="4_4"/>
      <sheetName val="4_3"/>
      <sheetName val="4_2"/>
      <sheetName val="4_1"/>
      <sheetName val="1_1"/>
      <sheetName val="1_2"/>
      <sheetName val="1_3"/>
      <sheetName val="1_4"/>
      <sheetName val="2_1"/>
      <sheetName val="2_2"/>
      <sheetName val="2_3"/>
      <sheetName val="2_4"/>
      <sheetName val="2_5"/>
      <sheetName val="2_6"/>
      <sheetName val="3_1"/>
      <sheetName val="3_2"/>
      <sheetName val="3_3"/>
      <sheetName val="3_4"/>
      <sheetName val="3_5"/>
      <sheetName val="3_6"/>
      <sheetName val="3_7"/>
      <sheetName val="3_8"/>
      <sheetName val="3_9"/>
      <sheetName val="3_10"/>
      <sheetName val="3_11"/>
      <sheetName val="5_1"/>
      <sheetName val="5_2"/>
      <sheetName val="5_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O PIO (TOTAL)"/>
      <sheetName val="PIO PIO (oferta)"/>
      <sheetName val="PIO PIO"/>
      <sheetName val="PIO PIO (diseños)"/>
      <sheetName val="NIÑEZ Y ALEGRIA"/>
      <sheetName val="NIÑEZ Y ALEGRIA (oferta)"/>
      <sheetName val=" Código Precios 2004"/>
      <sheetName val="NIÑEZ Y ALEGRIA (alcance ppto.)"/>
      <sheetName val="NIÑEZ Y ALEGRIA (liquidacio (2)"/>
      <sheetName val="NIÑEZ Y ALEGRIA (liquidacion)"/>
      <sheetName val="NIÑEZ Y ALEGRIA (ajuste)"/>
      <sheetName val="PIO_PIO_(TOTAL)"/>
      <sheetName val="PIO_PIO_(oferta)"/>
      <sheetName val="PIO_PIO"/>
      <sheetName val="PIO_PIO_(diseños)"/>
      <sheetName val="NIÑEZ_Y_ALEGRIA"/>
      <sheetName val="NIÑEZ_Y_ALEGRIA_(oferta)"/>
      <sheetName val="_Código_Precios_2004"/>
      <sheetName val="NIÑEZ_Y_ALEGRIA_(alcance_ppto_)"/>
      <sheetName val="NIÑEZ_Y_ALEGRIA_(liquidacio_(2)"/>
      <sheetName val="NIÑEZ_Y_ALEGRIA_(liquidacion)"/>
      <sheetName val="NIÑEZ_Y_ALEGRIA_(ajuste)"/>
    </sheetNames>
    <sheetDataSet>
      <sheetData sheetId="0" refreshError="1"/>
      <sheetData sheetId="1" refreshError="1"/>
      <sheetData sheetId="2" refreshError="1"/>
      <sheetData sheetId="3" refreshError="1"/>
      <sheetData sheetId="4" refreshError="1"/>
      <sheetData sheetId="5" refreshError="1"/>
      <sheetData sheetId="6">
        <row r="2">
          <cell r="A2" t="str">
            <v>ME</v>
          </cell>
          <cell r="B2" t="str">
            <v xml:space="preserve">SUBMEZCLAS  </v>
          </cell>
          <cell r="C2">
            <v>0</v>
          </cell>
        </row>
        <row r="3">
          <cell r="A3" t="str">
            <v>ME01</v>
          </cell>
          <cell r="B3" t="str">
            <v xml:space="preserve">CONCRETOS  </v>
          </cell>
          <cell r="C3">
            <v>0</v>
          </cell>
        </row>
        <row r="4">
          <cell r="A4" t="str">
            <v>ME0101</v>
          </cell>
          <cell r="B4" t="str">
            <v xml:space="preserve">MEZCLA CONCRETO 1:2:1 4000 PSI - 28,0 Mpa  </v>
          </cell>
          <cell r="C4" t="str">
            <v xml:space="preserve"> M3  </v>
          </cell>
          <cell r="D4">
            <v>240210</v>
          </cell>
        </row>
        <row r="5">
          <cell r="A5" t="str">
            <v>ME0102</v>
          </cell>
          <cell r="B5" t="str">
            <v xml:space="preserve">MEZCLA CONCRETO 1:2:2 3500 PSI - 24,5 Mpa  </v>
          </cell>
          <cell r="C5" t="str">
            <v xml:space="preserve"> M3  </v>
          </cell>
          <cell r="D5">
            <v>216010</v>
          </cell>
        </row>
        <row r="6">
          <cell r="A6" t="str">
            <v>ME0105</v>
          </cell>
          <cell r="B6" t="str">
            <v xml:space="preserve">MEZCLA CONCRETO 1:2:3 3100 PSI - 22,0 Mpa  </v>
          </cell>
          <cell r="C6" t="str">
            <v xml:space="preserve"> M3  </v>
          </cell>
          <cell r="D6">
            <v>189310</v>
          </cell>
        </row>
        <row r="7">
          <cell r="A7" t="str">
            <v>ME0107</v>
          </cell>
          <cell r="B7" t="str">
            <v xml:space="preserve">MEZCLA CONCRETO 1:2:4 2850 PSI - 20,0 Mpa  </v>
          </cell>
          <cell r="C7" t="str">
            <v xml:space="preserve"> M3  </v>
          </cell>
          <cell r="D7">
            <v>169910</v>
          </cell>
        </row>
        <row r="8">
          <cell r="A8" t="str">
            <v>ME0109</v>
          </cell>
          <cell r="B8" t="str">
            <v xml:space="preserve">MEZCLA CONCRETO 1:2:4 2500 PSI - 17,5 Mpa  </v>
          </cell>
          <cell r="C8" t="str">
            <v xml:space="preserve"> M3  </v>
          </cell>
          <cell r="D8">
            <v>153740</v>
          </cell>
        </row>
        <row r="9">
          <cell r="A9" t="str">
            <v>ME0110</v>
          </cell>
          <cell r="B9" t="str">
            <v xml:space="preserve">MEZCLA CONCRETO FLUIDO 4000 PSI  </v>
          </cell>
          <cell r="C9" t="str">
            <v xml:space="preserve"> M3  </v>
          </cell>
          <cell r="D9">
            <v>264590</v>
          </cell>
        </row>
        <row r="10">
          <cell r="A10" t="str">
            <v>ME0111</v>
          </cell>
          <cell r="B10" t="str">
            <v xml:space="preserve">MEZCLA CONCRETO FLUIDO 3000 PSI  </v>
          </cell>
          <cell r="C10" t="str">
            <v xml:space="preserve"> M3  </v>
          </cell>
          <cell r="D10">
            <v>204600</v>
          </cell>
        </row>
        <row r="11">
          <cell r="A11" t="str">
            <v>ME0112</v>
          </cell>
          <cell r="B11" t="str">
            <v xml:space="preserve">MEZCLA CONCRETO 1500 PSI  </v>
          </cell>
          <cell r="C11" t="str">
            <v xml:space="preserve"> M3  </v>
          </cell>
          <cell r="D11">
            <v>122010</v>
          </cell>
        </row>
        <row r="12">
          <cell r="A12" t="str">
            <v>ME02</v>
          </cell>
          <cell r="B12" t="str">
            <v xml:space="preserve">MORTEROS  </v>
          </cell>
          <cell r="C12">
            <v>0</v>
          </cell>
        </row>
        <row r="13">
          <cell r="A13" t="str">
            <v>ME0201</v>
          </cell>
          <cell r="B13" t="str">
            <v xml:space="preserve">MORTERO 1:3  </v>
          </cell>
          <cell r="C13" t="str">
            <v xml:space="preserve"> M3  </v>
          </cell>
          <cell r="D13">
            <v>219790</v>
          </cell>
        </row>
        <row r="14">
          <cell r="A14" t="str">
            <v>ME0202</v>
          </cell>
          <cell r="B14" t="str">
            <v xml:space="preserve">MORTERO 1:4  </v>
          </cell>
          <cell r="C14" t="str">
            <v xml:space="preserve"> M3  </v>
          </cell>
          <cell r="D14">
            <v>183940</v>
          </cell>
        </row>
        <row r="15">
          <cell r="A15" t="str">
            <v>ME0203</v>
          </cell>
          <cell r="B15" t="str">
            <v xml:space="preserve">MORTERO 1:2  </v>
          </cell>
          <cell r="C15" t="str">
            <v xml:space="preserve"> M3  </v>
          </cell>
          <cell r="D15">
            <v>240810</v>
          </cell>
        </row>
        <row r="16">
          <cell r="A16" t="str">
            <v>ME0204</v>
          </cell>
          <cell r="B16" t="str">
            <v xml:space="preserve">MORTERO RELLENO FINO BLOQUE CONCRETO </v>
          </cell>
          <cell r="C16" t="str">
            <v xml:space="preserve"> M3  </v>
          </cell>
          <cell r="D16">
            <v>173530</v>
          </cell>
        </row>
        <row r="17">
          <cell r="A17" t="str">
            <v>ME0205</v>
          </cell>
          <cell r="B17" t="str">
            <v xml:space="preserve">MORTERO RELLENO GRUESO BLOQUE CONCRETO  </v>
          </cell>
          <cell r="C17" t="str">
            <v xml:space="preserve"> M3  </v>
          </cell>
          <cell r="D17">
            <v>156830</v>
          </cell>
        </row>
        <row r="18">
          <cell r="A18" t="str">
            <v>01</v>
          </cell>
          <cell r="B18" t="str">
            <v xml:space="preserve">OBRAS PRELIMINARES URBANISTICAS  </v>
          </cell>
          <cell r="C18">
            <v>0</v>
          </cell>
        </row>
        <row r="19">
          <cell r="A19" t="str">
            <v>0101</v>
          </cell>
          <cell r="B19" t="str">
            <v xml:space="preserve">ACTIVIDADES PRELIMINARES  </v>
          </cell>
          <cell r="C19">
            <v>0</v>
          </cell>
        </row>
        <row r="20">
          <cell r="A20" t="str">
            <v>010101</v>
          </cell>
          <cell r="B20" t="str">
            <v xml:space="preserve">CORTE ARBOL MAS RETIRO(INCL.RAICES)H&gt;3.0  </v>
          </cell>
          <cell r="C20" t="str">
            <v xml:space="preserve"> UND  </v>
          </cell>
          <cell r="D20">
            <v>1920</v>
          </cell>
        </row>
        <row r="21">
          <cell r="A21" t="str">
            <v>010102</v>
          </cell>
          <cell r="B21" t="str">
            <v xml:space="preserve">CORTE Y RETIRO DE ARBUSTO  </v>
          </cell>
          <cell r="C21" t="str">
            <v xml:space="preserve"> UND  </v>
          </cell>
          <cell r="D21">
            <v>83120</v>
          </cell>
        </row>
        <row r="22">
          <cell r="A22" t="str">
            <v>010103</v>
          </cell>
          <cell r="B22" t="str">
            <v xml:space="preserve">DEMOL.CAMARA DE CONCRETO + RETIRO  </v>
          </cell>
          <cell r="C22" t="str">
            <v xml:space="preserve"> UND  </v>
          </cell>
          <cell r="D22">
            <v>8250</v>
          </cell>
        </row>
        <row r="23">
          <cell r="A23" t="str">
            <v>010104</v>
          </cell>
          <cell r="B23" t="str">
            <v xml:space="preserve">DEMOL.LOSA CONCRETO E&lt;=20CMS  </v>
          </cell>
          <cell r="C23" t="str">
            <v xml:space="preserve"> M2  </v>
          </cell>
          <cell r="D23">
            <v>25090</v>
          </cell>
        </row>
        <row r="24">
          <cell r="A24" t="str">
            <v>010105</v>
          </cell>
          <cell r="B24" t="str">
            <v xml:space="preserve">DEMOL.LOSA CONCRETO E&lt;=15CMS  </v>
          </cell>
          <cell r="C24" t="str">
            <v xml:space="preserve"> M2  </v>
          </cell>
          <cell r="D24">
            <v>184460</v>
          </cell>
        </row>
        <row r="25">
          <cell r="A25" t="str">
            <v>010106</v>
          </cell>
          <cell r="B25" t="str">
            <v xml:space="preserve">LOCALIZACION-REPLANTEO ACUEDUCTO-ALCANTA  </v>
          </cell>
          <cell r="C25" t="str">
            <v xml:space="preserve"> ML  </v>
          </cell>
          <cell r="D25">
            <v>29350</v>
          </cell>
        </row>
        <row r="26">
          <cell r="A26" t="str">
            <v>010107</v>
          </cell>
          <cell r="B26" t="str">
            <v xml:space="preserve">LOCALIZACION-REPLANTEO CANCHA-PISTAS  </v>
          </cell>
          <cell r="C26" t="str">
            <v xml:space="preserve"> M2  </v>
          </cell>
          <cell r="D26">
            <v>140</v>
          </cell>
        </row>
        <row r="27">
          <cell r="A27" t="str">
            <v>010108</v>
          </cell>
          <cell r="B27" t="str">
            <v xml:space="preserve">MANEJO DE AGUAS RESIDUALES  </v>
          </cell>
          <cell r="C27" t="str">
            <v xml:space="preserve"> ML  </v>
          </cell>
          <cell r="D27">
            <v>490</v>
          </cell>
        </row>
        <row r="28">
          <cell r="A28" t="str">
            <v>010109</v>
          </cell>
          <cell r="B28" t="str">
            <v xml:space="preserve">RETIRO DE ARBUSTO Y POSTERIOR TRANSPLANT  </v>
          </cell>
          <cell r="C28" t="str">
            <v xml:space="preserve"> UND  </v>
          </cell>
          <cell r="D28">
            <v>4760</v>
          </cell>
        </row>
        <row r="29">
          <cell r="A29" t="str">
            <v>010110</v>
          </cell>
          <cell r="B29" t="str">
            <v xml:space="preserve">RETIRO TUBERIA EXISTENTE 0" A 12"  </v>
          </cell>
          <cell r="C29" t="str">
            <v xml:space="preserve"> ML  </v>
          </cell>
          <cell r="D29">
            <v>9880</v>
          </cell>
        </row>
        <row r="30">
          <cell r="A30" t="str">
            <v>010111</v>
          </cell>
          <cell r="B30" t="str">
            <v xml:space="preserve">RETIRO TUBERIA EXISTENTE 14" A 24"  </v>
          </cell>
          <cell r="C30" t="str">
            <v xml:space="preserve"> ML  </v>
          </cell>
          <cell r="D30">
            <v>8110</v>
          </cell>
        </row>
        <row r="31">
          <cell r="A31" t="str">
            <v>010112</v>
          </cell>
          <cell r="B31" t="str">
            <v xml:space="preserve">LOCALIZACION-REPLANTEO PARQUES-Z.VERDES  </v>
          </cell>
          <cell r="C31" t="str">
            <v xml:space="preserve"> M2  </v>
          </cell>
          <cell r="D31">
            <v>780</v>
          </cell>
        </row>
        <row r="32">
          <cell r="A32" t="str">
            <v>010113</v>
          </cell>
          <cell r="B32" t="str">
            <v xml:space="preserve">LOCALIZACION-REPLANTEO CANCHA-FUTBOL  </v>
          </cell>
          <cell r="C32" t="str">
            <v xml:space="preserve"> M2  </v>
          </cell>
          <cell r="D32">
            <v>1060</v>
          </cell>
        </row>
        <row r="33">
          <cell r="A33" t="str">
            <v>010114</v>
          </cell>
          <cell r="B33" t="str">
            <v xml:space="preserve">LOCALIZACION-REPLANTEO CERRAMIENTO-VARIO  </v>
          </cell>
          <cell r="C33" t="str">
            <v xml:space="preserve"> ML  </v>
          </cell>
          <cell r="D33">
            <v>490</v>
          </cell>
        </row>
        <row r="34">
          <cell r="A34" t="str">
            <v>0102</v>
          </cell>
          <cell r="B34" t="str">
            <v xml:space="preserve">MOVIMIENTOS TIERRA  </v>
          </cell>
          <cell r="C34">
            <v>0</v>
          </cell>
        </row>
        <row r="35">
          <cell r="A35" t="str">
            <v>010201</v>
          </cell>
          <cell r="B35" t="str">
            <v>ACARREO MATERIALES PETREOS-TIERRA-VARIOS</v>
          </cell>
          <cell r="C35" t="str">
            <v xml:space="preserve"> M3K  </v>
          </cell>
          <cell r="D35">
            <v>810</v>
          </cell>
        </row>
        <row r="36">
          <cell r="A36" t="str">
            <v>010202</v>
          </cell>
          <cell r="B36" t="str">
            <v>DESCAPOTE MAQUINA MAS RETIRO</v>
          </cell>
          <cell r="C36" t="str">
            <v xml:space="preserve"> M2  </v>
          </cell>
          <cell r="D36">
            <v>1470</v>
          </cell>
        </row>
        <row r="37">
          <cell r="A37" t="str">
            <v>010203</v>
          </cell>
          <cell r="B37" t="str">
            <v>EXCAVACION A MAQUINA SIN RETIRO</v>
          </cell>
          <cell r="C37" t="str">
            <v xml:space="preserve"> M3  </v>
          </cell>
          <cell r="D37">
            <v>2610</v>
          </cell>
        </row>
        <row r="38">
          <cell r="A38" t="str">
            <v>010204</v>
          </cell>
          <cell r="B38" t="str">
            <v xml:space="preserve"> EXCAVACION EN ROCA</v>
          </cell>
          <cell r="C38" t="str">
            <v xml:space="preserve"> M3  </v>
          </cell>
          <cell r="D38">
            <v>48640</v>
          </cell>
        </row>
        <row r="39">
          <cell r="A39" t="str">
            <v>010205</v>
          </cell>
          <cell r="B39" t="str">
            <v xml:space="preserve"> EXCAVACION MAQUINA ALCANT.Y ACUEDUCTO</v>
          </cell>
          <cell r="C39" t="str">
            <v xml:space="preserve"> M3  </v>
          </cell>
          <cell r="D39">
            <v>1940</v>
          </cell>
        </row>
        <row r="40">
          <cell r="A40" t="str">
            <v>010206</v>
          </cell>
          <cell r="B40" t="str">
            <v>RELLENO MATERIAL SITIO COMPACTADO</v>
          </cell>
          <cell r="C40" t="str">
            <v xml:space="preserve"> M3  </v>
          </cell>
          <cell r="D40">
            <v>7010</v>
          </cell>
        </row>
        <row r="41">
          <cell r="A41" t="str">
            <v>010207</v>
          </cell>
          <cell r="B41" t="str">
            <v>RELLENO MATERIAL ROCAMUERTA COMPACTADO</v>
          </cell>
          <cell r="C41" t="str">
            <v xml:space="preserve"> M3  </v>
          </cell>
          <cell r="D41">
            <v>25740</v>
          </cell>
        </row>
        <row r="42">
          <cell r="A42" t="str">
            <v>010208</v>
          </cell>
          <cell r="B42" t="str">
            <v>RETIRO DE SALDOS EN SITIO</v>
          </cell>
          <cell r="C42" t="str">
            <v xml:space="preserve"> M3  </v>
          </cell>
          <cell r="D42">
            <v>4080</v>
          </cell>
        </row>
        <row r="43">
          <cell r="A43" t="str">
            <v>010209</v>
          </cell>
          <cell r="B43" t="str">
            <v>RETIRO MAT. EXCAV. A MAQUINA (SIN TRANSP</v>
          </cell>
          <cell r="C43" t="str">
            <v xml:space="preserve"> M3  </v>
          </cell>
          <cell r="D43">
            <v>2430</v>
          </cell>
        </row>
        <row r="44">
          <cell r="A44" t="str">
            <v>010210</v>
          </cell>
          <cell r="B44" t="str">
            <v>RELLENO TIERRA-NIVELACION</v>
          </cell>
          <cell r="C44" t="str">
            <v xml:space="preserve"> M3  </v>
          </cell>
          <cell r="D44">
            <v>21040</v>
          </cell>
        </row>
        <row r="45">
          <cell r="A45" t="str">
            <v>010215</v>
          </cell>
          <cell r="B45" t="str">
            <v>CONFIGURACION-NIVELACION TERRENO</v>
          </cell>
          <cell r="C45" t="str">
            <v xml:space="preserve"> M2  </v>
          </cell>
          <cell r="D45">
            <v>360</v>
          </cell>
        </row>
        <row r="46">
          <cell r="A46" t="str">
            <v>010216</v>
          </cell>
          <cell r="B46" t="str">
            <v>RELLENO GRAVA TRITURADA-POLVILLO [S.COM]</v>
          </cell>
          <cell r="C46" t="str">
            <v xml:space="preserve"> M3  </v>
          </cell>
          <cell r="D46">
            <v>27240</v>
          </cell>
        </row>
        <row r="47">
          <cell r="A47" t="str">
            <v>010217</v>
          </cell>
          <cell r="B47" t="str">
            <v>RELLENO ARENA MEDIANA</v>
          </cell>
          <cell r="C47" t="str">
            <v xml:space="preserve"> M3  </v>
          </cell>
          <cell r="D47">
            <v>24760</v>
          </cell>
        </row>
        <row r="48">
          <cell r="A48" t="str">
            <v>010218</v>
          </cell>
          <cell r="B48" t="str">
            <v>RELLENO GRAVA TRITURADA-POLVILLO [COMP.]</v>
          </cell>
          <cell r="C48" t="str">
            <v xml:space="preserve"> M3  </v>
          </cell>
          <cell r="D48">
            <v>44930</v>
          </cell>
        </row>
        <row r="49">
          <cell r="A49" t="str">
            <v>010219</v>
          </cell>
          <cell r="B49" t="str">
            <v>RELLENO ROCA MUERTA COMPACTADO-SALTARIN</v>
          </cell>
          <cell r="C49" t="str">
            <v xml:space="preserve"> M3  </v>
          </cell>
          <cell r="D49">
            <v>22410</v>
          </cell>
        </row>
        <row r="50">
          <cell r="A50" t="str">
            <v>010220</v>
          </cell>
          <cell r="B50" t="str">
            <v xml:space="preserve"> ACARREO MATERIALES TRACCION ANIMAL</v>
          </cell>
          <cell r="C50" t="str">
            <v xml:space="preserve"> C/K  </v>
          </cell>
          <cell r="D50">
            <v>6640</v>
          </cell>
        </row>
        <row r="51">
          <cell r="A51" t="str">
            <v>02</v>
          </cell>
          <cell r="B51" t="str">
            <v xml:space="preserve">ALCANTARILLADO  </v>
          </cell>
          <cell r="C51">
            <v>0</v>
          </cell>
        </row>
        <row r="52">
          <cell r="A52" t="str">
            <v>201</v>
          </cell>
          <cell r="B52" t="str">
            <v>ESTACION DE BOMBEO</v>
          </cell>
          <cell r="C52">
            <v>0</v>
          </cell>
        </row>
        <row r="53">
          <cell r="A53" t="str">
            <v>20101</v>
          </cell>
          <cell r="B53" t="str">
            <v>ESTACION EB1</v>
          </cell>
          <cell r="C53" t="str">
            <v>UND</v>
          </cell>
          <cell r="D53">
            <v>9399470</v>
          </cell>
        </row>
        <row r="54">
          <cell r="A54" t="str">
            <v>20102</v>
          </cell>
          <cell r="B54" t="str">
            <v>ESTACION EB2</v>
          </cell>
          <cell r="C54" t="str">
            <v>UND</v>
          </cell>
          <cell r="D54">
            <v>5015220</v>
          </cell>
        </row>
        <row r="55">
          <cell r="A55" t="str">
            <v>20103</v>
          </cell>
          <cell r="B55" t="str">
            <v>ESTACION EB3</v>
          </cell>
          <cell r="C55" t="str">
            <v>UND</v>
          </cell>
          <cell r="D55">
            <v>2487960</v>
          </cell>
        </row>
        <row r="56">
          <cell r="A56" t="str">
            <v>0203</v>
          </cell>
          <cell r="B56" t="str">
            <v xml:space="preserve"> TUBERIA HORMIGON  </v>
          </cell>
          <cell r="C56">
            <v>0</v>
          </cell>
        </row>
        <row r="57">
          <cell r="A57" t="str">
            <v>020304</v>
          </cell>
          <cell r="B57" t="str">
            <v>TUB CONCRETO SIMPLE D= 6"UNION CAUCHO</v>
          </cell>
          <cell r="C57" t="str">
            <v xml:space="preserve"> ML  </v>
          </cell>
          <cell r="D57">
            <v>15650</v>
          </cell>
        </row>
        <row r="58">
          <cell r="A58" t="str">
            <v>020305</v>
          </cell>
          <cell r="B58" t="str">
            <v>TUB CONCRETO SIMPLE D=10"UNION CAUCHO</v>
          </cell>
          <cell r="C58" t="str">
            <v xml:space="preserve"> ML  </v>
          </cell>
          <cell r="D58">
            <v>25760</v>
          </cell>
        </row>
        <row r="59">
          <cell r="A59" t="str">
            <v>020306</v>
          </cell>
          <cell r="B59" t="str">
            <v>TUB CONCRETO SIMPLE D=12"UNION CAUCHO</v>
          </cell>
          <cell r="C59" t="str">
            <v xml:space="preserve"> ML  </v>
          </cell>
          <cell r="D59">
            <v>44980</v>
          </cell>
        </row>
        <row r="60">
          <cell r="A60" t="str">
            <v>020307</v>
          </cell>
          <cell r="B60" t="str">
            <v>TUB CONCRETO SIMPLE D=15"UNION CAUCHO</v>
          </cell>
          <cell r="C60" t="str">
            <v xml:space="preserve"> ML  </v>
          </cell>
          <cell r="D60">
            <v>57270</v>
          </cell>
        </row>
        <row r="61">
          <cell r="A61" t="str">
            <v>020308</v>
          </cell>
          <cell r="B61" t="str">
            <v>TUB CONCRETO SIMPLE D=18"UNION CAUCHO</v>
          </cell>
          <cell r="C61" t="str">
            <v xml:space="preserve"> ML  </v>
          </cell>
          <cell r="D61">
            <v>75890</v>
          </cell>
        </row>
        <row r="62">
          <cell r="A62" t="str">
            <v>020309</v>
          </cell>
          <cell r="B62" t="str">
            <v>TUB CONCRETO SIMPLE D=21"UNION CAUCHO</v>
          </cell>
          <cell r="C62" t="str">
            <v xml:space="preserve"> ML  </v>
          </cell>
          <cell r="D62">
            <v>111920</v>
          </cell>
        </row>
        <row r="63">
          <cell r="A63" t="str">
            <v>020310</v>
          </cell>
          <cell r="B63" t="str">
            <v>TUB CONCRETO SIMPLE D=24"UNION CAUCHO</v>
          </cell>
          <cell r="C63" t="str">
            <v xml:space="preserve"> ML  </v>
          </cell>
          <cell r="D63">
            <v>131440</v>
          </cell>
        </row>
        <row r="64">
          <cell r="A64" t="str">
            <v>020311</v>
          </cell>
          <cell r="B64" t="str">
            <v>TUB CONCRETO SIMPLE D=27"UNION CAUCHO</v>
          </cell>
          <cell r="C64" t="str">
            <v xml:space="preserve"> ML  </v>
          </cell>
          <cell r="D64">
            <v>219910</v>
          </cell>
        </row>
        <row r="65">
          <cell r="A65" t="str">
            <v>020312</v>
          </cell>
          <cell r="B65" t="str">
            <v>TUB CONCRETO SIMPLE D=30"UNION CAUCHO</v>
          </cell>
          <cell r="C65" t="str">
            <v xml:space="preserve"> ML  </v>
          </cell>
          <cell r="D65">
            <v>237160</v>
          </cell>
        </row>
        <row r="66">
          <cell r="A66" t="str">
            <v>020313</v>
          </cell>
          <cell r="B66" t="str">
            <v>TUB CONCRETO SIMPLE D= 8"UNION CAUCHO</v>
          </cell>
          <cell r="C66" t="str">
            <v xml:space="preserve"> ML  </v>
          </cell>
          <cell r="D66">
            <v>20330</v>
          </cell>
        </row>
        <row r="67">
          <cell r="A67" t="str">
            <v>020314</v>
          </cell>
          <cell r="B67" t="str">
            <v>TUB CONCRETO REFORZADO D=33"UNION CAUCHO</v>
          </cell>
          <cell r="C67" t="str">
            <v xml:space="preserve"> ML  </v>
          </cell>
          <cell r="D67">
            <v>299400</v>
          </cell>
        </row>
        <row r="68">
          <cell r="A68" t="str">
            <v>020315</v>
          </cell>
          <cell r="B68" t="str">
            <v>TUB CONCRETO REFORZADO D=36"UNION CAUCHO</v>
          </cell>
          <cell r="C68" t="str">
            <v xml:space="preserve"> ML  </v>
          </cell>
          <cell r="D68">
            <v>336320</v>
          </cell>
        </row>
        <row r="69">
          <cell r="A69" t="str">
            <v>020316</v>
          </cell>
          <cell r="B69" t="str">
            <v>TUBERIA CONCRETO HR C II D=1.0 M</v>
          </cell>
          <cell r="C69" t="str">
            <v xml:space="preserve"> ML  </v>
          </cell>
          <cell r="D69">
            <v>377380</v>
          </cell>
        </row>
        <row r="70">
          <cell r="A70" t="str">
            <v>020317</v>
          </cell>
          <cell r="B70" t="str">
            <v>TUBERIA CONCRETO HR C II D= 1.10 MTS</v>
          </cell>
          <cell r="C70" t="str">
            <v xml:space="preserve"> ML  </v>
          </cell>
          <cell r="D70">
            <v>421860</v>
          </cell>
        </row>
        <row r="71">
          <cell r="A71" t="str">
            <v>0204</v>
          </cell>
          <cell r="B71" t="str">
            <v xml:space="preserve">CAMARAS - RECAMARAS - CABEZAL  </v>
          </cell>
          <cell r="C71">
            <v>0</v>
          </cell>
        </row>
        <row r="72">
          <cell r="A72" t="str">
            <v>020403</v>
          </cell>
          <cell r="B72" t="str">
            <v xml:space="preserve">CAMARA INSPECCION TIPO B H=0.00-1.50 MTS  </v>
          </cell>
          <cell r="C72" t="str">
            <v xml:space="preserve"> UND  </v>
          </cell>
          <cell r="D72">
            <v>842420</v>
          </cell>
        </row>
        <row r="73">
          <cell r="A73" t="str">
            <v>020404</v>
          </cell>
          <cell r="B73" t="str">
            <v xml:space="preserve">CAMARA INSPECCION TIPO B H=1.50-2.00 MTS  </v>
          </cell>
          <cell r="C73" t="str">
            <v xml:space="preserve"> UND  </v>
          </cell>
          <cell r="D73">
            <v>919110</v>
          </cell>
        </row>
        <row r="74">
          <cell r="A74" t="str">
            <v>020405</v>
          </cell>
          <cell r="B74" t="str">
            <v>RECONSTRUCCION LOSA PISO CAMARA INSPECCI</v>
          </cell>
          <cell r="C74" t="str">
            <v xml:space="preserve"> UND  </v>
          </cell>
          <cell r="D74">
            <v>120040</v>
          </cell>
        </row>
        <row r="75">
          <cell r="A75" t="str">
            <v>020406</v>
          </cell>
          <cell r="B75" t="str">
            <v>RECONSTRUCCION LOSA SUPE-TAPA CAMARA</v>
          </cell>
          <cell r="C75" t="str">
            <v xml:space="preserve"> UND  </v>
          </cell>
          <cell r="D75">
            <v>292220</v>
          </cell>
        </row>
        <row r="76">
          <cell r="A76" t="str">
            <v>020407</v>
          </cell>
          <cell r="B76" t="str">
            <v>SUMIDERO DOBLE</v>
          </cell>
          <cell r="C76" t="str">
            <v xml:space="preserve"> M3  </v>
          </cell>
          <cell r="D76">
            <v>411250</v>
          </cell>
        </row>
        <row r="77">
          <cell r="A77" t="str">
            <v>020408</v>
          </cell>
          <cell r="B77" t="str">
            <v>SUMIDERO SENCILLO</v>
          </cell>
          <cell r="C77" t="str">
            <v xml:space="preserve"> UND  </v>
          </cell>
          <cell r="D77">
            <v>303900</v>
          </cell>
        </row>
        <row r="78">
          <cell r="A78" t="str">
            <v>020410</v>
          </cell>
          <cell r="B78" t="str">
            <v xml:space="preserve">CAMARA INSPECCION PISO TAPA  </v>
          </cell>
          <cell r="C78" t="str">
            <v xml:space="preserve"> UND  </v>
          </cell>
          <cell r="D78">
            <v>263800</v>
          </cell>
        </row>
        <row r="79">
          <cell r="A79" t="str">
            <v>020412</v>
          </cell>
          <cell r="B79" t="str">
            <v>REALCE CAMARA DE INSPECCION</v>
          </cell>
          <cell r="C79" t="str">
            <v xml:space="preserve"> UND  </v>
          </cell>
          <cell r="D79">
            <v>177830</v>
          </cell>
        </row>
        <row r="80">
          <cell r="A80" t="str">
            <v>020413</v>
          </cell>
          <cell r="B80" t="str">
            <v>RETIRO TUBERIA EXISTENTE 0" A 12"</v>
          </cell>
          <cell r="C80" t="str">
            <v xml:space="preserve"> ML  </v>
          </cell>
          <cell r="D80">
            <v>10470</v>
          </cell>
        </row>
        <row r="81">
          <cell r="A81" t="str">
            <v>020414</v>
          </cell>
          <cell r="B81" t="str">
            <v>RETIRO TUBERIA EXISTENTE 14" A 24"</v>
          </cell>
          <cell r="C81" t="str">
            <v xml:space="preserve"> ML  </v>
          </cell>
          <cell r="D81">
            <v>21190</v>
          </cell>
        </row>
        <row r="82">
          <cell r="A82" t="str">
            <v>020417</v>
          </cell>
          <cell r="B82" t="str">
            <v xml:space="preserve">CAMARA INSPECCION TIPO B H=2.51-3.00 MTS  </v>
          </cell>
          <cell r="C82" t="str">
            <v xml:space="preserve"> UND  </v>
          </cell>
          <cell r="D82">
            <v>1133040</v>
          </cell>
        </row>
        <row r="83">
          <cell r="A83" t="str">
            <v>020418</v>
          </cell>
          <cell r="B83" t="str">
            <v xml:space="preserve">CAMARA INSPECCION TIPO B H=2.01-2.50 MTS  </v>
          </cell>
          <cell r="C83" t="str">
            <v xml:space="preserve"> UND  </v>
          </cell>
          <cell r="D83">
            <v>1017110</v>
          </cell>
        </row>
        <row r="84">
          <cell r="A84" t="str">
            <v>020419</v>
          </cell>
          <cell r="B84" t="str">
            <v>EMPALME TUB 15"-21" CAMARA CONCRETO</v>
          </cell>
          <cell r="C84" t="str">
            <v xml:space="preserve"> UND  </v>
          </cell>
          <cell r="D84">
            <v>75820</v>
          </cell>
        </row>
        <row r="85">
          <cell r="A85" t="str">
            <v>020420</v>
          </cell>
          <cell r="B85" t="str">
            <v>EMPALME TUB 15"-21" CAMARA LADRILLO</v>
          </cell>
          <cell r="C85" t="str">
            <v xml:space="preserve"> UND  </v>
          </cell>
          <cell r="D85">
            <v>58410</v>
          </cell>
        </row>
        <row r="86">
          <cell r="A86" t="str">
            <v>020421</v>
          </cell>
          <cell r="B86" t="str">
            <v>RECUBRIMIENTO CONCRETO TUBERIA</v>
          </cell>
          <cell r="C86" t="str">
            <v xml:space="preserve"> M3  </v>
          </cell>
          <cell r="D86">
            <v>274340</v>
          </cell>
        </row>
        <row r="87">
          <cell r="A87" t="str">
            <v>020422</v>
          </cell>
          <cell r="B87" t="str">
            <v xml:space="preserve">CAMARA INSPECCION TIPO B H=3.01-3.50 MTS  </v>
          </cell>
          <cell r="C87" t="str">
            <v xml:space="preserve"> UND  </v>
          </cell>
          <cell r="D87">
            <v>1235500</v>
          </cell>
        </row>
        <row r="88">
          <cell r="A88" t="str">
            <v>020423</v>
          </cell>
          <cell r="B88" t="str">
            <v xml:space="preserve">CAMARA INSPECCION TIPO B H=3.51-4.00 MTS  </v>
          </cell>
          <cell r="C88" t="str">
            <v xml:space="preserve"> UND  </v>
          </cell>
          <cell r="D88">
            <v>1335840</v>
          </cell>
        </row>
        <row r="89">
          <cell r="A89" t="str">
            <v>020424</v>
          </cell>
          <cell r="B89" t="str">
            <v xml:space="preserve">CAMARA INSPECCION TIPO I H=0 -1,50 MTS </v>
          </cell>
          <cell r="C89" t="str">
            <v xml:space="preserve"> UND  </v>
          </cell>
          <cell r="D89">
            <v>1300950</v>
          </cell>
        </row>
        <row r="90">
          <cell r="A90" t="str">
            <v>020425</v>
          </cell>
          <cell r="B90" t="str">
            <v xml:space="preserve">CAMARA INSPECCION TIPO I H=1.51-2.00 MTS  </v>
          </cell>
          <cell r="C90" t="str">
            <v xml:space="preserve"> UND  </v>
          </cell>
          <cell r="D90">
            <v>1427120</v>
          </cell>
        </row>
        <row r="91">
          <cell r="A91" t="str">
            <v>020426</v>
          </cell>
          <cell r="B91" t="str">
            <v xml:space="preserve">CAMARA INSPECCION TIPO I H=2.01-2.50 MTS  </v>
          </cell>
          <cell r="C91" t="str">
            <v xml:space="preserve"> UND  </v>
          </cell>
          <cell r="D91">
            <v>1583810</v>
          </cell>
        </row>
        <row r="92">
          <cell r="A92" t="str">
            <v>020427</v>
          </cell>
          <cell r="B92" t="str">
            <v>CAMARA INSPECCION TIPO I H=2.51-3.00 MTS</v>
          </cell>
          <cell r="C92" t="str">
            <v xml:space="preserve"> UND  </v>
          </cell>
          <cell r="D92">
            <v>1753990</v>
          </cell>
        </row>
        <row r="93">
          <cell r="A93" t="str">
            <v>020428</v>
          </cell>
          <cell r="B93" t="str">
            <v>CAMARA INSPECCION TIPO I H=3.01-3.50 MTS</v>
          </cell>
          <cell r="C93" t="str">
            <v xml:space="preserve"> UND  </v>
          </cell>
          <cell r="D93">
            <v>1894830</v>
          </cell>
        </row>
        <row r="94">
          <cell r="A94" t="str">
            <v>020429</v>
          </cell>
          <cell r="B94" t="str">
            <v>CAMARA INSPECCION TIPO I H=3.51-4.00 MTS</v>
          </cell>
          <cell r="C94" t="str">
            <v xml:space="preserve"> UND  </v>
          </cell>
          <cell r="D94">
            <v>2051520</v>
          </cell>
        </row>
        <row r="95">
          <cell r="A95" t="str">
            <v>020430</v>
          </cell>
          <cell r="B95" t="str">
            <v>EMPALME TUB CONCR 8"-12" CAMARA CONCRETO</v>
          </cell>
          <cell r="C95" t="str">
            <v xml:space="preserve"> UND  </v>
          </cell>
          <cell r="D95">
            <v>54030</v>
          </cell>
        </row>
        <row r="96">
          <cell r="A96" t="str">
            <v>020431</v>
          </cell>
          <cell r="B96" t="str">
            <v>EMPALME TUB CONCR 8"-12" CAMARA LADRILLO</v>
          </cell>
          <cell r="C96" t="str">
            <v xml:space="preserve"> UND  </v>
          </cell>
          <cell r="D96">
            <v>37520</v>
          </cell>
        </row>
        <row r="97">
          <cell r="A97" t="str">
            <v>0205</v>
          </cell>
          <cell r="B97" t="str">
            <v xml:space="preserve">INSTALACION - TRANSPORTE  </v>
          </cell>
          <cell r="C97">
            <v>0</v>
          </cell>
        </row>
        <row r="98">
          <cell r="A98" t="str">
            <v>020501</v>
          </cell>
          <cell r="B98" t="str">
            <v>TRANSP. TUB HS D 6" HASTA 10"</v>
          </cell>
          <cell r="C98" t="str">
            <v>M/K</v>
          </cell>
          <cell r="D98">
            <v>30</v>
          </cell>
        </row>
        <row r="99">
          <cell r="A99" t="str">
            <v>020502</v>
          </cell>
          <cell r="B99" t="str">
            <v>TRANSP. TUB HS D 12 HASTA 18"</v>
          </cell>
          <cell r="C99" t="str">
            <v>M/K</v>
          </cell>
          <cell r="D99">
            <v>50</v>
          </cell>
        </row>
        <row r="100">
          <cell r="A100" t="str">
            <v>020503</v>
          </cell>
          <cell r="B100" t="str">
            <v>TRANSP. TUB HS D= 21" HASTA 30"</v>
          </cell>
          <cell r="C100" t="str">
            <v>M/K</v>
          </cell>
          <cell r="D100">
            <v>170</v>
          </cell>
        </row>
        <row r="101">
          <cell r="A101" t="str">
            <v>020504</v>
          </cell>
          <cell r="B101" t="str">
            <v>TRANSP. TUB HR D=33 HASTA 36"</v>
          </cell>
          <cell r="C101" t="str">
            <v>M/K</v>
          </cell>
          <cell r="D101">
            <v>250</v>
          </cell>
        </row>
        <row r="102">
          <cell r="A102" t="str">
            <v>0206</v>
          </cell>
          <cell r="B102" t="str">
            <v xml:space="preserve">FORMALETA - VARIOS  </v>
          </cell>
          <cell r="C102">
            <v>0</v>
          </cell>
        </row>
        <row r="103">
          <cell r="A103" t="str">
            <v>020602</v>
          </cell>
          <cell r="B103" t="str">
            <v>VALVULA CHAPALETA Q=4.10L/SEG S=1.5M 6"</v>
          </cell>
          <cell r="C103" t="str">
            <v>UND</v>
          </cell>
          <cell r="D103">
            <v>538510</v>
          </cell>
        </row>
        <row r="104">
          <cell r="A104" t="str">
            <v>020603</v>
          </cell>
          <cell r="B104" t="str">
            <v>VALVULA CHAPALETA Q=4.10L/SEG S=1.5M 8"</v>
          </cell>
          <cell r="C104" t="str">
            <v>UND</v>
          </cell>
          <cell r="D104">
            <v>937180</v>
          </cell>
        </row>
        <row r="105">
          <cell r="A105" t="str">
            <v>020604</v>
          </cell>
          <cell r="B105" t="str">
            <v>VALVULA CHAPALETA Q=4.10L/SEG S=1.5M 10"</v>
          </cell>
          <cell r="C105" t="str">
            <v>UND</v>
          </cell>
          <cell r="D105">
            <v>1729740</v>
          </cell>
        </row>
        <row r="106">
          <cell r="A106" t="str">
            <v>020605</v>
          </cell>
          <cell r="B106" t="str">
            <v>VALVULA CHAPALETA Q=4.10L/SEG S=1.5M 12"</v>
          </cell>
          <cell r="C106" t="str">
            <v>UND</v>
          </cell>
          <cell r="D106">
            <v>2501760</v>
          </cell>
        </row>
        <row r="107">
          <cell r="A107" t="str">
            <v>0207</v>
          </cell>
          <cell r="B107" t="str">
            <v xml:space="preserve">TUBERIA POLIVINILICA  </v>
          </cell>
          <cell r="C107">
            <v>0</v>
          </cell>
        </row>
        <row r="108">
          <cell r="A108" t="str">
            <v>020704</v>
          </cell>
          <cell r="B108" t="str">
            <v>TUB PVC NOVAFORT 4"</v>
          </cell>
          <cell r="C108" t="str">
            <v>ML</v>
          </cell>
          <cell r="D108">
            <v>21340</v>
          </cell>
        </row>
        <row r="109">
          <cell r="A109" t="str">
            <v>020705</v>
          </cell>
          <cell r="B109" t="str">
            <v>TUB PVC NOVAFORT 6"</v>
          </cell>
          <cell r="C109" t="str">
            <v>ML</v>
          </cell>
          <cell r="D109">
            <v>32560</v>
          </cell>
        </row>
        <row r="110">
          <cell r="A110" t="str">
            <v>020706</v>
          </cell>
          <cell r="B110" t="str">
            <v>TUB PVC NOVAFORT 8"</v>
          </cell>
          <cell r="C110" t="str">
            <v>ML</v>
          </cell>
          <cell r="D110">
            <v>47230</v>
          </cell>
        </row>
        <row r="111">
          <cell r="A111" t="str">
            <v>020707</v>
          </cell>
          <cell r="B111" t="str">
            <v>TUB PVC NOVAFORT 10"</v>
          </cell>
          <cell r="C111" t="str">
            <v>ML</v>
          </cell>
          <cell r="D111">
            <v>63790</v>
          </cell>
        </row>
        <row r="112">
          <cell r="A112" t="str">
            <v>020708</v>
          </cell>
          <cell r="B112" t="str">
            <v>TUB PVC NOVAFORT 12"</v>
          </cell>
          <cell r="C112" t="str">
            <v>ML</v>
          </cell>
          <cell r="D112">
            <v>89260</v>
          </cell>
        </row>
        <row r="113">
          <cell r="A113" t="str">
            <v>020709</v>
          </cell>
          <cell r="B113" t="str">
            <v>TUB PVC NOVAFORT 16"</v>
          </cell>
          <cell r="C113" t="str">
            <v>ML</v>
          </cell>
          <cell r="D113">
            <v>141040</v>
          </cell>
        </row>
        <row r="114">
          <cell r="A114" t="str">
            <v>020710</v>
          </cell>
          <cell r="B114" t="str">
            <v>TUB PVC NOVAFORT 18"</v>
          </cell>
          <cell r="C114" t="str">
            <v>ML</v>
          </cell>
          <cell r="D114">
            <v>182810</v>
          </cell>
        </row>
        <row r="115">
          <cell r="A115" t="str">
            <v>020711</v>
          </cell>
          <cell r="B115" t="str">
            <v>TUB PVC NOVAFORT 20"</v>
          </cell>
          <cell r="C115" t="str">
            <v>ML</v>
          </cell>
          <cell r="D115">
            <v>216310</v>
          </cell>
        </row>
        <row r="116">
          <cell r="A116" t="str">
            <v>020712</v>
          </cell>
          <cell r="B116" t="str">
            <v>TUB PVC NOVALOC ASTM 24" SANIT</v>
          </cell>
          <cell r="C116" t="str">
            <v>ML</v>
          </cell>
          <cell r="D116">
            <v>268710</v>
          </cell>
        </row>
        <row r="117">
          <cell r="A117" t="str">
            <v>020713</v>
          </cell>
          <cell r="B117" t="str">
            <v>TUB PVC NOVALOC ASTM 27" PVC</v>
          </cell>
          <cell r="C117" t="str">
            <v>ML</v>
          </cell>
          <cell r="D117">
            <v>356380</v>
          </cell>
        </row>
        <row r="118">
          <cell r="A118" t="str">
            <v>020714</v>
          </cell>
          <cell r="B118" t="str">
            <v>TUB PVC NOVALOC ASTM 30" SANIT</v>
          </cell>
          <cell r="C118" t="str">
            <v>ML</v>
          </cell>
          <cell r="D118">
            <v>395240</v>
          </cell>
        </row>
        <row r="119">
          <cell r="A119" t="str">
            <v>020715</v>
          </cell>
          <cell r="B119" t="str">
            <v>TUB PVC NOVALOC SAN ASTM 33"</v>
          </cell>
          <cell r="C119" t="str">
            <v>ML</v>
          </cell>
          <cell r="D119">
            <v>488930</v>
          </cell>
        </row>
        <row r="120">
          <cell r="A120" t="str">
            <v>020716</v>
          </cell>
          <cell r="B120" t="str">
            <v>TUB PVC ALIGERADA RIB LOC 6"</v>
          </cell>
          <cell r="C120" t="str">
            <v>ML</v>
          </cell>
          <cell r="D120">
            <v>30100</v>
          </cell>
        </row>
        <row r="121">
          <cell r="A121" t="str">
            <v>020717</v>
          </cell>
          <cell r="B121" t="str">
            <v>TUB PVC ALIGERADA RIB LOC 8"</v>
          </cell>
          <cell r="C121" t="str">
            <v>ML</v>
          </cell>
          <cell r="D121">
            <v>41720</v>
          </cell>
        </row>
        <row r="122">
          <cell r="A122" t="str">
            <v>020718</v>
          </cell>
          <cell r="B122" t="str">
            <v>TUB PVC ALIGERADA RIB LOC 10"</v>
          </cell>
          <cell r="C122" t="str">
            <v>ML</v>
          </cell>
          <cell r="D122">
            <v>58440</v>
          </cell>
        </row>
        <row r="123">
          <cell r="A123" t="str">
            <v>020719</v>
          </cell>
          <cell r="B123" t="str">
            <v>TUB PVC ALIGERADA RIB LOC 12"</v>
          </cell>
          <cell r="C123" t="str">
            <v>ML</v>
          </cell>
          <cell r="D123">
            <v>80310</v>
          </cell>
        </row>
        <row r="124">
          <cell r="A124" t="str">
            <v>020720</v>
          </cell>
          <cell r="B124" t="str">
            <v>TUB PVC ALIGERADA RIB LOC 14"</v>
          </cell>
          <cell r="C124" t="str">
            <v>ML</v>
          </cell>
          <cell r="D124">
            <v>103040</v>
          </cell>
        </row>
        <row r="125">
          <cell r="A125" t="str">
            <v>03</v>
          </cell>
          <cell r="B125" t="str">
            <v xml:space="preserve">EQUIPOS PRESION - BOMBEO  </v>
          </cell>
          <cell r="C125">
            <v>0</v>
          </cell>
        </row>
        <row r="126">
          <cell r="A126" t="str">
            <v>0305</v>
          </cell>
          <cell r="B126" t="str">
            <v xml:space="preserve">CONTROLES - PROTECCIONES  </v>
          </cell>
          <cell r="C126">
            <v>0</v>
          </cell>
        </row>
        <row r="127">
          <cell r="A127" t="str">
            <v>030501</v>
          </cell>
          <cell r="B127" t="str">
            <v>ARRANCADOR VOL-C10 230 40-50AMP</v>
          </cell>
          <cell r="C127" t="str">
            <v>UND</v>
          </cell>
          <cell r="D127">
            <v>1089040</v>
          </cell>
        </row>
        <row r="128">
          <cell r="A128" t="str">
            <v>030502</v>
          </cell>
          <cell r="B128" t="str">
            <v>MONITOR DE VOLTAJE</v>
          </cell>
          <cell r="C128" t="str">
            <v>UND</v>
          </cell>
          <cell r="D128">
            <v>381000</v>
          </cell>
        </row>
        <row r="129">
          <cell r="A129" t="str">
            <v>030503</v>
          </cell>
          <cell r="B129" t="str">
            <v>CONTACTOR ABIERTO 60 AMP AC3 220 VOL</v>
          </cell>
          <cell r="C129" t="str">
            <v>UND</v>
          </cell>
          <cell r="D129">
            <v>915880</v>
          </cell>
        </row>
        <row r="130">
          <cell r="A130" t="str">
            <v>030504</v>
          </cell>
          <cell r="B130" t="str">
            <v>HIMEL</v>
          </cell>
          <cell r="C130" t="str">
            <v>UND</v>
          </cell>
          <cell r="D130">
            <v>203700</v>
          </cell>
        </row>
        <row r="131">
          <cell r="A131" t="str">
            <v>030505</v>
          </cell>
          <cell r="B131" t="str">
            <v>RELE BIMETALICO TERMICO 32-40 AMP</v>
          </cell>
          <cell r="C131" t="str">
            <v>UND</v>
          </cell>
          <cell r="D131">
            <v>429510</v>
          </cell>
        </row>
        <row r="132">
          <cell r="A132" t="str">
            <v>030506</v>
          </cell>
          <cell r="B132" t="str">
            <v>PULSADOR LUMINOSO VERDE</v>
          </cell>
          <cell r="C132" t="str">
            <v>UND</v>
          </cell>
          <cell r="D132">
            <v>93370</v>
          </cell>
        </row>
        <row r="133">
          <cell r="A133" t="str">
            <v>030507</v>
          </cell>
          <cell r="B133" t="str">
            <v>SUMIN CONTACTOR ABIERTO 60 AMP AC3 220 V</v>
          </cell>
          <cell r="C133" t="str">
            <v>UND</v>
          </cell>
          <cell r="D133">
            <v>906890</v>
          </cell>
        </row>
        <row r="134">
          <cell r="A134" t="str">
            <v>030508</v>
          </cell>
          <cell r="B134" t="str">
            <v>CONTROL DE NIVEL POZO TIPO GWARRICK</v>
          </cell>
          <cell r="C134" t="str">
            <v>UND</v>
          </cell>
          <cell r="D134">
            <v>300010</v>
          </cell>
        </row>
        <row r="135">
          <cell r="A135" t="str">
            <v>04</v>
          </cell>
          <cell r="B135" t="str">
            <v xml:space="preserve">RED ACUEDUCTO  </v>
          </cell>
          <cell r="C135">
            <v>0</v>
          </cell>
        </row>
        <row r="136">
          <cell r="A136" t="str">
            <v>0401</v>
          </cell>
          <cell r="B136" t="str">
            <v xml:space="preserve">BOCATOMAS  </v>
          </cell>
          <cell r="C136">
            <v>0</v>
          </cell>
        </row>
        <row r="137">
          <cell r="A137" t="str">
            <v>040130</v>
          </cell>
          <cell r="B137" t="str">
            <v>DESVIACION CAUCE ANCHOS ENTRE 0 Y 1 ML</v>
          </cell>
          <cell r="C137" t="str">
            <v>ML</v>
          </cell>
          <cell r="D137">
            <v>41610</v>
          </cell>
        </row>
        <row r="138">
          <cell r="A138" t="str">
            <v>040131</v>
          </cell>
          <cell r="B138" t="str">
            <v>DESVIACION TEMPORAL CAUCE ANCHOS 1 A 3 M</v>
          </cell>
          <cell r="C138" t="str">
            <v>ML</v>
          </cell>
          <cell r="D138">
            <v>65160</v>
          </cell>
        </row>
        <row r="139">
          <cell r="A139" t="str">
            <v>040133</v>
          </cell>
          <cell r="B139" t="str">
            <v>MOTOR ELEC 20HP 3600 RPM BOMBA</v>
          </cell>
          <cell r="C139" t="str">
            <v>UND</v>
          </cell>
          <cell r="D139">
            <v>2616870</v>
          </cell>
        </row>
        <row r="140">
          <cell r="A140" t="str">
            <v>040136</v>
          </cell>
          <cell r="B140" t="str">
            <v>MOTOR ELEC 5HP 3600 RPM BOMBA</v>
          </cell>
          <cell r="C140" t="str">
            <v>UND</v>
          </cell>
          <cell r="D140">
            <v>971770</v>
          </cell>
        </row>
        <row r="141">
          <cell r="A141" t="str">
            <v>040138</v>
          </cell>
          <cell r="B141" t="str">
            <v>MOTOR ELEC 100HP 3600 RPM BOMBA</v>
          </cell>
          <cell r="C141" t="str">
            <v>UND</v>
          </cell>
          <cell r="D141">
            <v>11002930</v>
          </cell>
        </row>
        <row r="142">
          <cell r="A142" t="str">
            <v>040139</v>
          </cell>
          <cell r="B142" t="str">
            <v>MOTOR ELEC 150HP 3600 RPM BOMBA</v>
          </cell>
          <cell r="C142" t="str">
            <v>UND</v>
          </cell>
          <cell r="D142">
            <v>17226810</v>
          </cell>
        </row>
        <row r="143">
          <cell r="A143" t="str">
            <v>040142</v>
          </cell>
          <cell r="B143" t="str">
            <v>MOTOR ELEC 35HP 3600 RPM BOMBA</v>
          </cell>
          <cell r="C143" t="str">
            <v>UND</v>
          </cell>
          <cell r="D143">
            <v>4636190</v>
          </cell>
        </row>
        <row r="144">
          <cell r="A144" t="str">
            <v>040144</v>
          </cell>
          <cell r="B144" t="str">
            <v>MOTOR ELEC 15HP 3600 RPM BOMBA</v>
          </cell>
          <cell r="C144" t="str">
            <v>UND</v>
          </cell>
          <cell r="D144">
            <v>2232820</v>
          </cell>
        </row>
        <row r="145">
          <cell r="A145" t="str">
            <v>040147</v>
          </cell>
          <cell r="B145" t="str">
            <v>MOTOR ELEC 30 HP 3600 RPM BOMBA</v>
          </cell>
          <cell r="C145" t="str">
            <v>UND</v>
          </cell>
          <cell r="D145">
            <v>3856570</v>
          </cell>
        </row>
        <row r="146">
          <cell r="A146" t="str">
            <v>040152</v>
          </cell>
          <cell r="B146" t="str">
            <v>MOTOR ELEC 50HP 3600 RPM BOMBA</v>
          </cell>
          <cell r="C146" t="str">
            <v>UND</v>
          </cell>
          <cell r="D146">
            <v>6654560</v>
          </cell>
        </row>
        <row r="147">
          <cell r="A147" t="str">
            <v>040159</v>
          </cell>
          <cell r="B147" t="str">
            <v>MOTOR ELEC 60HP 3600 RPM BOMBA</v>
          </cell>
          <cell r="C147" t="str">
            <v>UND</v>
          </cell>
          <cell r="D147">
            <v>7704500</v>
          </cell>
        </row>
        <row r="148">
          <cell r="A148" t="str">
            <v>040160</v>
          </cell>
          <cell r="B148" t="str">
            <v>MOTOR ELEC 25HP 3600 RPM BOMBA</v>
          </cell>
          <cell r="C148" t="str">
            <v>UND</v>
          </cell>
          <cell r="D148">
            <v>2806740</v>
          </cell>
        </row>
        <row r="149">
          <cell r="A149" t="str">
            <v>040162</v>
          </cell>
          <cell r="B149" t="str">
            <v>REJILLA DE HIERRO D=1/2,E=1/2 1.50X.40MT</v>
          </cell>
          <cell r="C149" t="str">
            <v>UND</v>
          </cell>
          <cell r="D149">
            <v>115620</v>
          </cell>
        </row>
        <row r="150">
          <cell r="A150" t="str">
            <v>040163</v>
          </cell>
          <cell r="B150" t="str">
            <v>REJILLA HIERRO D=1/2" E=1/2" 0.6X0.4MTS</v>
          </cell>
          <cell r="C150" t="str">
            <v>UND</v>
          </cell>
          <cell r="D150">
            <v>55110</v>
          </cell>
        </row>
        <row r="151">
          <cell r="A151" t="str">
            <v>040164</v>
          </cell>
          <cell r="B151" t="str">
            <v>REJILLA HIERRO D=1/2, E=1/2, 1X0.30MTS</v>
          </cell>
          <cell r="C151" t="str">
            <v>UND</v>
          </cell>
          <cell r="D151">
            <v>87220</v>
          </cell>
        </row>
        <row r="152">
          <cell r="A152" t="str">
            <v>040165</v>
          </cell>
          <cell r="B152" t="str">
            <v>REJILLA HIERRO D=1/2 E=1/2, 1X0.60 MTS</v>
          </cell>
          <cell r="C152" t="str">
            <v>UND</v>
          </cell>
          <cell r="D152">
            <v>220450</v>
          </cell>
        </row>
        <row r="153">
          <cell r="A153" t="str">
            <v>040166</v>
          </cell>
          <cell r="B153" t="str">
            <v>REJILLA LAM.AC.INOX. CAL 9 1.00X.60MTS</v>
          </cell>
          <cell r="C153" t="str">
            <v>UND</v>
          </cell>
          <cell r="D153">
            <v>307250</v>
          </cell>
        </row>
        <row r="154">
          <cell r="A154" t="str">
            <v>040167</v>
          </cell>
          <cell r="B154" t="str">
            <v>REJILLA LAM.AC.INOX. CAL 9 1.00X.30MTS</v>
          </cell>
          <cell r="C154" t="str">
            <v>UND</v>
          </cell>
          <cell r="D154">
            <v>116080</v>
          </cell>
        </row>
        <row r="155">
          <cell r="A155" t="str">
            <v>040168</v>
          </cell>
          <cell r="B155" t="str">
            <v>REJILLA LAM.AC.INOX. CAL.9 1.50X.40MTS</v>
          </cell>
          <cell r="C155" t="str">
            <v>UND</v>
          </cell>
          <cell r="D155">
            <v>338320</v>
          </cell>
        </row>
        <row r="156">
          <cell r="A156" t="str">
            <v>040179</v>
          </cell>
          <cell r="B156" t="str">
            <v>BOMBA SUMERG 3 HP LAPICERO 4" A.INOX</v>
          </cell>
          <cell r="C156" t="str">
            <v>UND</v>
          </cell>
          <cell r="D156">
            <v>4740770</v>
          </cell>
        </row>
        <row r="157">
          <cell r="A157" t="str">
            <v>040180</v>
          </cell>
          <cell r="B157" t="str">
            <v>BOMBA SUMERG 15 HP LAPICERO 6" A.INOX</v>
          </cell>
          <cell r="C157" t="str">
            <v>UND</v>
          </cell>
          <cell r="D157">
            <v>11214970</v>
          </cell>
        </row>
        <row r="158">
          <cell r="A158" t="str">
            <v>040181</v>
          </cell>
          <cell r="B158" t="str">
            <v>BOMBA SUMERG 20 HP LAPICERO 6" A.INOX</v>
          </cell>
          <cell r="C158" t="str">
            <v>UND</v>
          </cell>
          <cell r="D158">
            <v>13616050</v>
          </cell>
        </row>
        <row r="159">
          <cell r="A159" t="str">
            <v>040182</v>
          </cell>
          <cell r="B159" t="str">
            <v>BOMBA SUMERG 25 HP LAPICERO 6" A.INOX</v>
          </cell>
          <cell r="C159" t="str">
            <v>UND</v>
          </cell>
          <cell r="D159">
            <v>16215720</v>
          </cell>
        </row>
        <row r="160">
          <cell r="A160" t="str">
            <v>040183</v>
          </cell>
          <cell r="B160" t="str">
            <v>BOMBA SUMERG 30 HP LAPICERO 6" A.INOX</v>
          </cell>
          <cell r="C160" t="str">
            <v>UND</v>
          </cell>
          <cell r="D160">
            <v>18410920</v>
          </cell>
        </row>
        <row r="161">
          <cell r="A161" t="str">
            <v>040184</v>
          </cell>
          <cell r="B161" t="str">
            <v>BOMBA SUMERG 40 HP LAPICERO 6" A.INOX</v>
          </cell>
          <cell r="C161" t="str">
            <v>UND</v>
          </cell>
          <cell r="D161">
            <v>22353520</v>
          </cell>
        </row>
        <row r="162">
          <cell r="A162" t="str">
            <v>040185</v>
          </cell>
          <cell r="B162" t="str">
            <v>BOMBA SUMERG 50 HP LAPICERO 6" A.INOX</v>
          </cell>
          <cell r="C162" t="str">
            <v>UND</v>
          </cell>
          <cell r="D162">
            <v>27299130</v>
          </cell>
        </row>
        <row r="163">
          <cell r="A163" t="str">
            <v>040186</v>
          </cell>
          <cell r="B163" t="str">
            <v>BOMBA SUMERG 60 HP LAPICERO 6" A.INOX</v>
          </cell>
          <cell r="C163" t="str">
            <v>UND</v>
          </cell>
          <cell r="D163">
            <v>33983170</v>
          </cell>
        </row>
        <row r="164">
          <cell r="A164" t="str">
            <v>0403</v>
          </cell>
          <cell r="B164" t="str">
            <v xml:space="preserve">HIDRANTES  </v>
          </cell>
          <cell r="C164">
            <v>0</v>
          </cell>
        </row>
        <row r="165">
          <cell r="A165" t="str">
            <v>040301</v>
          </cell>
          <cell r="B165" t="str">
            <v>HIDRANTE E B LONDRES 4</v>
          </cell>
          <cell r="C165" t="str">
            <v>UND</v>
          </cell>
          <cell r="D165">
            <v>3411590</v>
          </cell>
        </row>
        <row r="166">
          <cell r="A166" t="str">
            <v>040302</v>
          </cell>
          <cell r="B166" t="str">
            <v>HIDRANTE E B LONDRES 6</v>
          </cell>
          <cell r="C166" t="str">
            <v>UND</v>
          </cell>
          <cell r="D166">
            <v>3496730</v>
          </cell>
        </row>
        <row r="167">
          <cell r="A167" t="str">
            <v>040303</v>
          </cell>
          <cell r="B167" t="str">
            <v>HIDRANTE E J.R. CHICAGO 3</v>
          </cell>
          <cell r="C167" t="str">
            <v>UND</v>
          </cell>
          <cell r="D167">
            <v>1589370</v>
          </cell>
        </row>
        <row r="168">
          <cell r="A168" t="str">
            <v>040304</v>
          </cell>
          <cell r="B168" t="str">
            <v>HIDRANTE EB PVC CHICAGO 3</v>
          </cell>
          <cell r="C168" t="str">
            <v>UND</v>
          </cell>
          <cell r="D168">
            <v>1783550</v>
          </cell>
        </row>
        <row r="169">
          <cell r="A169" t="str">
            <v>040305</v>
          </cell>
          <cell r="B169" t="str">
            <v>HIDRANTE EB ROMA 4</v>
          </cell>
          <cell r="C169" t="str">
            <v>UND</v>
          </cell>
          <cell r="D169">
            <v>2849400</v>
          </cell>
        </row>
        <row r="170">
          <cell r="A170" t="str">
            <v>040306</v>
          </cell>
          <cell r="B170" t="str">
            <v>HIDRANTE EB ROMA 6</v>
          </cell>
          <cell r="C170" t="str">
            <v>UND</v>
          </cell>
          <cell r="D170">
            <v>3354050</v>
          </cell>
        </row>
        <row r="171">
          <cell r="A171" t="str">
            <v>040307</v>
          </cell>
          <cell r="B171" t="str">
            <v>HIDRANTE SAN FRANCISCO 3"</v>
          </cell>
          <cell r="C171" t="str">
            <v>UND</v>
          </cell>
          <cell r="D171">
            <v>1234140</v>
          </cell>
        </row>
        <row r="172">
          <cell r="A172" t="str">
            <v>040308</v>
          </cell>
          <cell r="B172" t="str">
            <v>HIDRANTE EL LISO PVC LONDRES</v>
          </cell>
          <cell r="C172" t="str">
            <v>UND</v>
          </cell>
          <cell r="D172">
            <v>2979430</v>
          </cell>
        </row>
        <row r="173">
          <cell r="A173" t="str">
            <v>040309</v>
          </cell>
          <cell r="B173" t="str">
            <v>HIDRANTE EL LISO PVC ROMA 4</v>
          </cell>
          <cell r="C173" t="str">
            <v>UND</v>
          </cell>
          <cell r="D173">
            <v>2781800</v>
          </cell>
        </row>
        <row r="174">
          <cell r="A174" t="str">
            <v>040310</v>
          </cell>
          <cell r="B174" t="str">
            <v>HIDRANTE EL PVC ROMA 6</v>
          </cell>
          <cell r="C174" t="str">
            <v>UND</v>
          </cell>
          <cell r="D174">
            <v>3273490</v>
          </cell>
        </row>
        <row r="175">
          <cell r="A175" t="str">
            <v>040311</v>
          </cell>
          <cell r="B175" t="str">
            <v>HIDRANTE EL J.R. PVC ROMA D 4</v>
          </cell>
          <cell r="C175" t="str">
            <v>UND</v>
          </cell>
          <cell r="D175">
            <v>2781800</v>
          </cell>
        </row>
        <row r="176">
          <cell r="A176" t="str">
            <v>040312</v>
          </cell>
          <cell r="B176" t="str">
            <v>HIDRANTE EL PVC CHICAGO 3</v>
          </cell>
          <cell r="C176" t="str">
            <v>UND</v>
          </cell>
          <cell r="D176">
            <v>1589370</v>
          </cell>
        </row>
        <row r="177">
          <cell r="A177" t="str">
            <v>040313</v>
          </cell>
          <cell r="B177" t="str">
            <v>HIDRANTE EL LISO PVC LONDRES</v>
          </cell>
          <cell r="C177" t="str">
            <v>UND</v>
          </cell>
          <cell r="D177">
            <v>3056240</v>
          </cell>
        </row>
        <row r="178">
          <cell r="A178" t="str">
            <v>0405</v>
          </cell>
          <cell r="B178" t="str">
            <v xml:space="preserve">VALVULAS-CHEQUES-COMPUERTA-VAR  </v>
          </cell>
          <cell r="C178">
            <v>0</v>
          </cell>
        </row>
        <row r="179">
          <cell r="A179" t="str">
            <v>040501</v>
          </cell>
          <cell r="B179" t="str">
            <v>ARRAN 3600RPM C/SELEC 8.5-12.5AMP 3.6HP</v>
          </cell>
          <cell r="C179" t="str">
            <v>UND</v>
          </cell>
          <cell r="D179">
            <v>296940</v>
          </cell>
        </row>
        <row r="180">
          <cell r="A180" t="str">
            <v>040502</v>
          </cell>
          <cell r="B180" t="str">
            <v>ARRAN 3600RPM C/SELEC 12.0-17.0AMP 5.0HP</v>
          </cell>
          <cell r="C180" t="str">
            <v>UND</v>
          </cell>
          <cell r="D180">
            <v>343560</v>
          </cell>
        </row>
        <row r="181">
          <cell r="A181" t="str">
            <v>040503</v>
          </cell>
          <cell r="B181" t="str">
            <v>ARRAN 3600RPM C/SELEC 16.0-23.0AMP 7.5HP</v>
          </cell>
          <cell r="C181" t="str">
            <v>UND</v>
          </cell>
          <cell r="D181">
            <v>367360</v>
          </cell>
        </row>
        <row r="182">
          <cell r="A182" t="str">
            <v>040504</v>
          </cell>
          <cell r="B182" t="str">
            <v>ARRAN 3600RPM C/SELEC 23.0-32.0AMP12.0HP</v>
          </cell>
          <cell r="C182" t="str">
            <v>UND</v>
          </cell>
          <cell r="D182">
            <v>450950</v>
          </cell>
        </row>
        <row r="183">
          <cell r="A183" t="str">
            <v>040505</v>
          </cell>
          <cell r="B183" t="str">
            <v>ARRAN 3600RPM C/SELEC 4.0- 6.0AMP 1.8HP</v>
          </cell>
          <cell r="C183" t="str">
            <v>UND</v>
          </cell>
          <cell r="D183">
            <v>277210</v>
          </cell>
        </row>
        <row r="184">
          <cell r="A184" t="str">
            <v>040506</v>
          </cell>
          <cell r="B184" t="str">
            <v>ARRAN 3600RPM C/SELEC 6.0- 9.0AMP 2.4HP</v>
          </cell>
          <cell r="C184" t="str">
            <v>UND</v>
          </cell>
          <cell r="D184">
            <v>277210</v>
          </cell>
        </row>
        <row r="185">
          <cell r="A185" t="str">
            <v>040507</v>
          </cell>
          <cell r="B185" t="str">
            <v>ARRAN ESTRELLA TRIA 230V 12-17AMP 9HP</v>
          </cell>
          <cell r="C185" t="str">
            <v>UND</v>
          </cell>
          <cell r="D185">
            <v>1247640</v>
          </cell>
        </row>
        <row r="186">
          <cell r="A186" t="str">
            <v>040508</v>
          </cell>
          <cell r="B186" t="str">
            <v>ARRAN ESTRELLA TRIA 230V 23-32AMP 18HP</v>
          </cell>
          <cell r="C186" t="str">
            <v>UND</v>
          </cell>
          <cell r="D186">
            <v>1511730</v>
          </cell>
        </row>
        <row r="187">
          <cell r="A187" t="str">
            <v>040509</v>
          </cell>
          <cell r="B187" t="str">
            <v>ARRAN ESTRELLA TRIA 230V 32-42AMP 24HP</v>
          </cell>
          <cell r="C187" t="str">
            <v>UND</v>
          </cell>
          <cell r="D187">
            <v>1953070</v>
          </cell>
        </row>
        <row r="188">
          <cell r="A188" t="str">
            <v>040510</v>
          </cell>
          <cell r="B188" t="str">
            <v>ARRAN ESTRELLA TRIA 230V 40-52AMP 34HP</v>
          </cell>
          <cell r="C188" t="str">
            <v>UND</v>
          </cell>
          <cell r="D188">
            <v>2239100</v>
          </cell>
        </row>
        <row r="189">
          <cell r="A189" t="str">
            <v>040511</v>
          </cell>
          <cell r="B189" t="str">
            <v>ARRAN ESTRELLA TRIA 230V 58-75AMP 50HP</v>
          </cell>
          <cell r="C189" t="str">
            <v>UND</v>
          </cell>
          <cell r="D189">
            <v>2535500</v>
          </cell>
        </row>
        <row r="190">
          <cell r="A190" t="str">
            <v>040512</v>
          </cell>
          <cell r="B190" t="str">
            <v>BOLA DE COBRE D=3"</v>
          </cell>
          <cell r="C190" t="str">
            <v>UND</v>
          </cell>
          <cell r="D190">
            <v>36260</v>
          </cell>
        </row>
        <row r="191">
          <cell r="A191" t="str">
            <v>040513</v>
          </cell>
          <cell r="B191" t="str">
            <v>BOLA DE COBRE D=1"-2"</v>
          </cell>
          <cell r="C191" t="str">
            <v>UND</v>
          </cell>
          <cell r="D191">
            <v>77600</v>
          </cell>
        </row>
        <row r="192">
          <cell r="A192" t="str">
            <v>040514</v>
          </cell>
          <cell r="B192" t="str">
            <v>CONT NIV HG 110-220V 13X6AMP ANG90 TB-TA</v>
          </cell>
          <cell r="C192" t="str">
            <v>UND</v>
          </cell>
          <cell r="D192">
            <v>109210</v>
          </cell>
        </row>
        <row r="193">
          <cell r="A193" t="str">
            <v>040517</v>
          </cell>
          <cell r="B193" t="str">
            <v>TABL CONTR DUPLEX 3600RPM 6.6HP-17.5AM</v>
          </cell>
          <cell r="C193" t="str">
            <v>UND</v>
          </cell>
          <cell r="D193">
            <v>1440040</v>
          </cell>
        </row>
        <row r="194">
          <cell r="A194" t="str">
            <v>040518</v>
          </cell>
          <cell r="B194" t="str">
            <v>TABL CONTR DUPLEX 3600RPM 7.5HP-21.8AM</v>
          </cell>
          <cell r="C194" t="str">
            <v>UND</v>
          </cell>
          <cell r="D194">
            <v>1397870</v>
          </cell>
        </row>
        <row r="195">
          <cell r="A195" t="str">
            <v>040519</v>
          </cell>
          <cell r="B195" t="str">
            <v>TABL CONTR DUPLEX 3600RPM 9 HP-24 AM</v>
          </cell>
          <cell r="C195" t="str">
            <v>UND</v>
          </cell>
          <cell r="D195">
            <v>1592050</v>
          </cell>
        </row>
        <row r="196">
          <cell r="A196" t="str">
            <v>040520</v>
          </cell>
          <cell r="B196" t="str">
            <v>TABL CONTR TRIPLEX 3600RPM 3.6HP-10.5AM</v>
          </cell>
          <cell r="C196" t="str">
            <v>UND</v>
          </cell>
          <cell r="D196">
            <v>1516520</v>
          </cell>
        </row>
        <row r="197">
          <cell r="A197" t="str">
            <v>040521</v>
          </cell>
          <cell r="B197" t="str">
            <v>TABL CONTR TRIPLEX 3600RPM 5 HP-16.0AM</v>
          </cell>
          <cell r="C197" t="str">
            <v>UND</v>
          </cell>
          <cell r="D197">
            <v>1703570</v>
          </cell>
        </row>
        <row r="198">
          <cell r="A198" t="str">
            <v>040522</v>
          </cell>
          <cell r="B198" t="str">
            <v>TABL CONTR TRIPLEX 3600RPM 6.6HP-17.5AM</v>
          </cell>
          <cell r="C198" t="str">
            <v>UND</v>
          </cell>
          <cell r="D198">
            <v>1809570</v>
          </cell>
        </row>
        <row r="199">
          <cell r="A199" t="str">
            <v>040523</v>
          </cell>
          <cell r="B199" t="str">
            <v>TABL CONTR TRIPLEX 3600RPM 12 HP-32.0AM</v>
          </cell>
          <cell r="C199" t="str">
            <v>UND</v>
          </cell>
          <cell r="D199">
            <v>2596110</v>
          </cell>
        </row>
        <row r="200">
          <cell r="A200" t="str">
            <v>040524</v>
          </cell>
          <cell r="B200" t="str">
            <v>TABL CONTR TRIPLEX 3600RPM 7.5HP-21.8AM</v>
          </cell>
          <cell r="C200" t="str">
            <v>UND</v>
          </cell>
          <cell r="D200">
            <v>1834190</v>
          </cell>
        </row>
        <row r="201">
          <cell r="A201" t="str">
            <v>040525</v>
          </cell>
          <cell r="B201" t="str">
            <v>TABL CONTR TRIPLEX 3600RPM 9 HP-24.0AM</v>
          </cell>
          <cell r="C201" t="str">
            <v>UND</v>
          </cell>
          <cell r="D201">
            <v>2038500</v>
          </cell>
        </row>
        <row r="202">
          <cell r="A202" t="str">
            <v>040526</v>
          </cell>
          <cell r="B202" t="str">
            <v>TABL CONTR DUPLEX 3600RPM 5 HP-16.0AM</v>
          </cell>
          <cell r="C202" t="str">
            <v>UND</v>
          </cell>
          <cell r="D202">
            <v>1389950</v>
          </cell>
        </row>
        <row r="203">
          <cell r="A203" t="str">
            <v>040527</v>
          </cell>
          <cell r="B203" t="str">
            <v>VALV COMP ELASTICA 2 EB PVC</v>
          </cell>
          <cell r="C203" t="str">
            <v>UND</v>
          </cell>
          <cell r="D203">
            <v>287620</v>
          </cell>
        </row>
        <row r="204">
          <cell r="A204" t="str">
            <v>040528</v>
          </cell>
          <cell r="B204" t="str">
            <v>VALV COMP ELASTICA 4 EL PVC</v>
          </cell>
          <cell r="C204" t="str">
            <v>UND</v>
          </cell>
          <cell r="D204">
            <v>437560</v>
          </cell>
        </row>
        <row r="205">
          <cell r="A205" t="str">
            <v>040529</v>
          </cell>
          <cell r="B205" t="str">
            <v>VALV COMP ELASTICA JR 12 EL PVC</v>
          </cell>
          <cell r="C205" t="str">
            <v>UND</v>
          </cell>
          <cell r="D205">
            <v>2473560</v>
          </cell>
        </row>
        <row r="206">
          <cell r="A206" t="str">
            <v>040530</v>
          </cell>
          <cell r="B206" t="str">
            <v>VALV CHEQUE CORTINA BRONCE D= 2"</v>
          </cell>
          <cell r="C206" t="str">
            <v>UND</v>
          </cell>
          <cell r="D206">
            <v>101880</v>
          </cell>
        </row>
        <row r="207">
          <cell r="A207" t="str">
            <v>040531</v>
          </cell>
          <cell r="B207" t="str">
            <v>VALV CHEQUE CORTINA BRONCE D= 3"</v>
          </cell>
          <cell r="C207" t="str">
            <v>UND</v>
          </cell>
          <cell r="D207">
            <v>317990</v>
          </cell>
        </row>
        <row r="208">
          <cell r="A208" t="str">
            <v>040532</v>
          </cell>
          <cell r="B208" t="str">
            <v>VALV CHEQUE CORTINA BRONCE D= 1,1/2"</v>
          </cell>
          <cell r="C208" t="str">
            <v>UND</v>
          </cell>
          <cell r="D208">
            <v>89350</v>
          </cell>
        </row>
        <row r="209">
          <cell r="A209" t="str">
            <v>040533</v>
          </cell>
          <cell r="B209" t="str">
            <v>VALV CHEQUE CORTINA HIERRO D= 3"</v>
          </cell>
          <cell r="C209" t="str">
            <v>UND</v>
          </cell>
          <cell r="D209">
            <v>365860</v>
          </cell>
        </row>
        <row r="210">
          <cell r="A210" t="str">
            <v>040534</v>
          </cell>
          <cell r="B210" t="str">
            <v>VALV CHEQUE CORTINA HIERRO D= 4"</v>
          </cell>
          <cell r="C210" t="str">
            <v>UND</v>
          </cell>
          <cell r="D210">
            <v>515020</v>
          </cell>
        </row>
        <row r="211">
          <cell r="A211" t="str">
            <v>040535</v>
          </cell>
          <cell r="B211" t="str">
            <v>VALV CHEQUE CORTINA HIERRO D= 6"</v>
          </cell>
          <cell r="C211" t="str">
            <v>UND</v>
          </cell>
          <cell r="D211">
            <v>677530</v>
          </cell>
        </row>
        <row r="212">
          <cell r="A212" t="str">
            <v>040536</v>
          </cell>
          <cell r="B212" t="str">
            <v>VALV CHEQUE GLOBO BRONCE D= 1,1/2"</v>
          </cell>
          <cell r="C212" t="str">
            <v>UND</v>
          </cell>
          <cell r="D212">
            <v>81090</v>
          </cell>
        </row>
        <row r="213">
          <cell r="A213" t="str">
            <v>040537</v>
          </cell>
          <cell r="B213" t="str">
            <v>VALV CHEQUE GLOBO BRONCE D= 1,1/4"</v>
          </cell>
          <cell r="C213" t="str">
            <v>UND</v>
          </cell>
          <cell r="D213">
            <v>76810</v>
          </cell>
        </row>
        <row r="214">
          <cell r="A214" t="str">
            <v>040538</v>
          </cell>
          <cell r="B214" t="str">
            <v>VALV CHEQUE GLOBO BRONCE D= 1"</v>
          </cell>
          <cell r="C214" t="str">
            <v>UND</v>
          </cell>
          <cell r="D214">
            <v>46110</v>
          </cell>
        </row>
        <row r="215">
          <cell r="A215" t="str">
            <v>040539</v>
          </cell>
          <cell r="B215" t="str">
            <v>VALV CHEQUE GLOBO BRONCE D= 2"</v>
          </cell>
          <cell r="C215" t="str">
            <v>UND</v>
          </cell>
          <cell r="D215">
            <v>118710</v>
          </cell>
        </row>
        <row r="216">
          <cell r="A216" t="str">
            <v>040540</v>
          </cell>
          <cell r="B216" t="str">
            <v>VALV CHEQUE GLOBO HIERRO D= 4"</v>
          </cell>
          <cell r="C216" t="str">
            <v>UND</v>
          </cell>
          <cell r="D216">
            <v>498420</v>
          </cell>
        </row>
        <row r="217">
          <cell r="A217" t="str">
            <v>040541</v>
          </cell>
          <cell r="B217" t="str">
            <v>VALV CHEQUE GLOBO HIERRO D=10"</v>
          </cell>
          <cell r="C217" t="str">
            <v>UND</v>
          </cell>
          <cell r="D217">
            <v>2540950</v>
          </cell>
        </row>
        <row r="218">
          <cell r="A218" t="str">
            <v>040542</v>
          </cell>
          <cell r="B218" t="str">
            <v>VALV CHEQUE GLOBO HIERRO D= 3"</v>
          </cell>
          <cell r="C218" t="str">
            <v>UND</v>
          </cell>
          <cell r="D218">
            <v>4094340</v>
          </cell>
        </row>
        <row r="219">
          <cell r="A219" t="str">
            <v>040543</v>
          </cell>
          <cell r="B219" t="str">
            <v>VALV CHEQUE GLOBO HIERRO D= 6"</v>
          </cell>
          <cell r="C219" t="str">
            <v>UND</v>
          </cell>
          <cell r="D219">
            <v>954310</v>
          </cell>
        </row>
        <row r="220">
          <cell r="A220" t="str">
            <v>040544</v>
          </cell>
          <cell r="B220" t="str">
            <v>VALV CHEQUE GLOBO HIERRO D= 8"</v>
          </cell>
          <cell r="C220" t="str">
            <v>UND</v>
          </cell>
          <cell r="D220">
            <v>1810930</v>
          </cell>
        </row>
        <row r="221">
          <cell r="A221" t="str">
            <v>040556</v>
          </cell>
          <cell r="B221" t="str">
            <v>VALV COMP ELASTICA 4 EB PVC</v>
          </cell>
          <cell r="C221" t="str">
            <v>UND</v>
          </cell>
          <cell r="D221">
            <v>564010</v>
          </cell>
        </row>
        <row r="222">
          <cell r="A222" t="str">
            <v>040557</v>
          </cell>
          <cell r="B222" t="str">
            <v>VALV COMP ELASTICA 12 EB PVC</v>
          </cell>
          <cell r="C222" t="str">
            <v>UND</v>
          </cell>
          <cell r="D222">
            <v>3053430</v>
          </cell>
        </row>
        <row r="223">
          <cell r="A223" t="str">
            <v>040558</v>
          </cell>
          <cell r="B223" t="str">
            <v>VALV COMP ELASTICA JR 6 EL PVC</v>
          </cell>
          <cell r="C223" t="str">
            <v>UND</v>
          </cell>
          <cell r="D223">
            <v>1156900</v>
          </cell>
        </row>
        <row r="224">
          <cell r="A224" t="str">
            <v>040559</v>
          </cell>
          <cell r="B224" t="str">
            <v>COMPUERTA BETA ELASTICA JR8" EL-PVC</v>
          </cell>
          <cell r="C224" t="str">
            <v>UND</v>
          </cell>
          <cell r="D224">
            <v>1385180</v>
          </cell>
        </row>
        <row r="225">
          <cell r="A225" t="str">
            <v>040560</v>
          </cell>
          <cell r="B225" t="str">
            <v>VALV COMP ELASTICA 3 EB PVC</v>
          </cell>
          <cell r="C225" t="str">
            <v>UND</v>
          </cell>
          <cell r="D225">
            <v>398170</v>
          </cell>
        </row>
        <row r="226">
          <cell r="A226" t="str">
            <v>040561</v>
          </cell>
          <cell r="B226" t="str">
            <v>VALV COMP ELASTICA 8 EB PVC</v>
          </cell>
          <cell r="C226" t="str">
            <v>UND</v>
          </cell>
          <cell r="D226">
            <v>1515440</v>
          </cell>
        </row>
        <row r="227">
          <cell r="A227" t="str">
            <v>040562</v>
          </cell>
          <cell r="B227" t="str">
            <v>VALV COMP ELASTICA 6 EB PVC</v>
          </cell>
          <cell r="C227" t="str">
            <v>UND</v>
          </cell>
          <cell r="D227">
            <v>1123120</v>
          </cell>
        </row>
        <row r="228">
          <cell r="A228" t="str">
            <v>040563</v>
          </cell>
          <cell r="B228" t="str">
            <v>VALV COMP ELASTICA JR 3 EL PVC</v>
          </cell>
          <cell r="C228" t="str">
            <v>UND</v>
          </cell>
          <cell r="D228">
            <v>518380</v>
          </cell>
        </row>
        <row r="229">
          <cell r="A229" t="str">
            <v>040564</v>
          </cell>
          <cell r="B229" t="str">
            <v>VALV COMP ELASTICA JR 2 EL PVC</v>
          </cell>
          <cell r="C229" t="str">
            <v>UND</v>
          </cell>
          <cell r="D229">
            <v>248100</v>
          </cell>
        </row>
        <row r="230">
          <cell r="A230" t="str">
            <v>040565</v>
          </cell>
          <cell r="B230" t="str">
            <v>VALV COMP BRONCE ASTM A-126 6 EB</v>
          </cell>
          <cell r="C230" t="str">
            <v>UND</v>
          </cell>
          <cell r="D230">
            <v>1515020</v>
          </cell>
        </row>
        <row r="231">
          <cell r="A231" t="str">
            <v>040566</v>
          </cell>
          <cell r="B231" t="str">
            <v>VALV RETENCION ASTM A-126 2 EB</v>
          </cell>
          <cell r="C231" t="str">
            <v>UND</v>
          </cell>
          <cell r="D231">
            <v>548590</v>
          </cell>
        </row>
        <row r="232">
          <cell r="A232" t="str">
            <v>040567</v>
          </cell>
          <cell r="B232" t="str">
            <v>VALV RETENCION ASTM A-126 3 EB</v>
          </cell>
          <cell r="C232" t="str">
            <v>UND</v>
          </cell>
          <cell r="D232">
            <v>630340</v>
          </cell>
        </row>
        <row r="233">
          <cell r="A233" t="str">
            <v>040568</v>
          </cell>
          <cell r="B233" t="str">
            <v>VALV DOB COM S BRONCE ASTM A-126 10 EB</v>
          </cell>
          <cell r="C233" t="str">
            <v>UND</v>
          </cell>
          <cell r="D233">
            <v>6423170</v>
          </cell>
        </row>
        <row r="234">
          <cell r="A234" t="str">
            <v>040569</v>
          </cell>
          <cell r="B234" t="str">
            <v>VALV DOB COMP ASTM A-126 4 EB</v>
          </cell>
          <cell r="C234" t="str">
            <v>UND</v>
          </cell>
          <cell r="D234">
            <v>1706520</v>
          </cell>
        </row>
        <row r="235">
          <cell r="A235" t="str">
            <v>040570</v>
          </cell>
          <cell r="B235" t="str">
            <v>VALV DOB COMP ASTM A-126 3 EB</v>
          </cell>
          <cell r="C235" t="str">
            <v>UND</v>
          </cell>
          <cell r="D235">
            <v>1084580</v>
          </cell>
        </row>
        <row r="236">
          <cell r="A236" t="str">
            <v>040571</v>
          </cell>
          <cell r="B236" t="str">
            <v>VALV DOB COMP S BRONCE ASTM A-126 8 EB</v>
          </cell>
          <cell r="C236" t="str">
            <v>UND</v>
          </cell>
          <cell r="D236">
            <v>4119300</v>
          </cell>
        </row>
        <row r="237">
          <cell r="A237" t="str">
            <v>040572</v>
          </cell>
          <cell r="B237" t="str">
            <v>VALV FLOT HIDRO COMPLTA BOLA CU D=2"</v>
          </cell>
          <cell r="C237" t="str">
            <v>UND</v>
          </cell>
          <cell r="D237">
            <v>139620</v>
          </cell>
        </row>
        <row r="238">
          <cell r="A238" t="str">
            <v>040575</v>
          </cell>
          <cell r="B238" t="str">
            <v>VALV FLOT HIERRO HIDRO D=3"</v>
          </cell>
          <cell r="C238" t="str">
            <v>UND</v>
          </cell>
          <cell r="D238">
            <v>1084440</v>
          </cell>
        </row>
        <row r="239">
          <cell r="A239" t="str">
            <v>040576</v>
          </cell>
          <cell r="B239" t="str">
            <v>VALV FLOT HIERRO HIDRO D=4"</v>
          </cell>
          <cell r="C239" t="str">
            <v>UND</v>
          </cell>
          <cell r="D239">
            <v>1681730</v>
          </cell>
        </row>
        <row r="240">
          <cell r="A240" t="str">
            <v>040577</v>
          </cell>
          <cell r="B240" t="str">
            <v>VALV FLOT HIERRO HIDRO D=6"</v>
          </cell>
          <cell r="C240" t="str">
            <v>UND</v>
          </cell>
          <cell r="D240">
            <v>3870100</v>
          </cell>
        </row>
        <row r="241">
          <cell r="A241" t="str">
            <v>040578</v>
          </cell>
          <cell r="B241" t="str">
            <v>VALV PIE CANAST BRONCE D=3"</v>
          </cell>
          <cell r="C241" t="str">
            <v>UND</v>
          </cell>
          <cell r="D241">
            <v>223060</v>
          </cell>
        </row>
        <row r="242">
          <cell r="A242" t="str">
            <v>040579</v>
          </cell>
          <cell r="B242" t="str">
            <v>VALV PIE CANAST BRONCE D=4"</v>
          </cell>
          <cell r="C242" t="str">
            <v>UND</v>
          </cell>
          <cell r="D242">
            <v>465050</v>
          </cell>
        </row>
        <row r="243">
          <cell r="A243" t="str">
            <v>040583</v>
          </cell>
          <cell r="B243" t="str">
            <v>VALV PIE CANAST BRONCE D=6"</v>
          </cell>
          <cell r="C243" t="str">
            <v>UND</v>
          </cell>
          <cell r="D243">
            <v>1253060</v>
          </cell>
        </row>
        <row r="244">
          <cell r="A244" t="str">
            <v>040584</v>
          </cell>
          <cell r="B244" t="str">
            <v>VALV PIE HIERRO BRIDA D=3"</v>
          </cell>
          <cell r="C244" t="str">
            <v>UND</v>
          </cell>
          <cell r="D244">
            <v>360230</v>
          </cell>
        </row>
        <row r="245">
          <cell r="A245" t="str">
            <v>040585</v>
          </cell>
          <cell r="B245" t="str">
            <v>VALV PIE HIERRO BRIDA D=6</v>
          </cell>
          <cell r="C245" t="str">
            <v>UND</v>
          </cell>
          <cell r="D245">
            <v>628800</v>
          </cell>
        </row>
        <row r="246">
          <cell r="A246" t="str">
            <v>040586</v>
          </cell>
          <cell r="B246" t="str">
            <v>VALV PIE HIERRO-BRIDA D=8"</v>
          </cell>
          <cell r="C246" t="str">
            <v>UND</v>
          </cell>
          <cell r="D246">
            <v>722290</v>
          </cell>
        </row>
        <row r="247">
          <cell r="A247" t="str">
            <v>040587</v>
          </cell>
          <cell r="B247" t="str">
            <v>VALV PIE TOTAL BRONCE D=2"</v>
          </cell>
          <cell r="C247" t="str">
            <v>UND</v>
          </cell>
          <cell r="D247">
            <v>108740</v>
          </cell>
        </row>
        <row r="248">
          <cell r="A248" t="str">
            <v>040588</v>
          </cell>
          <cell r="B248" t="str">
            <v>VALV REGISTRO GLOBO BRONCE D=1,1/2"</v>
          </cell>
          <cell r="C248" t="str">
            <v>UND</v>
          </cell>
          <cell r="D248">
            <v>69480</v>
          </cell>
        </row>
        <row r="249">
          <cell r="A249" t="str">
            <v>040589</v>
          </cell>
          <cell r="B249" t="str">
            <v>VALV REGISTRO GLOBO BRONCE D=1,1/4"</v>
          </cell>
          <cell r="C249" t="str">
            <v>UND</v>
          </cell>
          <cell r="D249">
            <v>70490</v>
          </cell>
        </row>
        <row r="250">
          <cell r="A250" t="str">
            <v>040590</v>
          </cell>
          <cell r="B250" t="str">
            <v>VALV REGISTRO GLOBO BRONCE D=1"</v>
          </cell>
          <cell r="C250" t="str">
            <v>UND</v>
          </cell>
          <cell r="D250">
            <v>159750</v>
          </cell>
        </row>
        <row r="251">
          <cell r="A251" t="str">
            <v>040591</v>
          </cell>
          <cell r="B251" t="str">
            <v>VALV REGISTRO GLOBO BRONCE D=2"</v>
          </cell>
          <cell r="C251" t="str">
            <v>UND</v>
          </cell>
          <cell r="D251">
            <v>170520</v>
          </cell>
        </row>
        <row r="252">
          <cell r="A252" t="str">
            <v>040592</v>
          </cell>
          <cell r="B252" t="str">
            <v>VALV RETENCION ASTM A-126 10 EB</v>
          </cell>
          <cell r="C252" t="str">
            <v>UND</v>
          </cell>
          <cell r="D252">
            <v>5111640</v>
          </cell>
        </row>
        <row r="253">
          <cell r="A253" t="str">
            <v>040593</v>
          </cell>
          <cell r="B253" t="str">
            <v>VALV RETENCION ASTM A-126 4 EB</v>
          </cell>
          <cell r="C253" t="str">
            <v>UND</v>
          </cell>
          <cell r="D253">
            <v>892300</v>
          </cell>
        </row>
        <row r="254">
          <cell r="A254" t="str">
            <v>040594</v>
          </cell>
          <cell r="B254" t="str">
            <v>VALV RETENCION ASTM A-126 6 EB</v>
          </cell>
          <cell r="C254" t="str">
            <v>UND</v>
          </cell>
          <cell r="D254">
            <v>1972930</v>
          </cell>
        </row>
        <row r="255">
          <cell r="A255" t="str">
            <v>040595</v>
          </cell>
          <cell r="B255" t="str">
            <v>VALV RETENCION ASTM A-126 8 EB</v>
          </cell>
          <cell r="C255" t="str">
            <v>UND</v>
          </cell>
          <cell r="D255">
            <v>2934200</v>
          </cell>
        </row>
        <row r="256">
          <cell r="A256" t="str">
            <v>040596</v>
          </cell>
          <cell r="B256" t="str">
            <v>VALV DOBLE COMP.SELLO BRONCE D=2</v>
          </cell>
          <cell r="C256" t="str">
            <v>UND</v>
          </cell>
          <cell r="D256">
            <v>435940</v>
          </cell>
        </row>
        <row r="257">
          <cell r="A257" t="str">
            <v>040597</v>
          </cell>
          <cell r="B257" t="str">
            <v>VALV FLOT.HIDRO COMPLTA BOLA CU D=3"</v>
          </cell>
          <cell r="C257" t="str">
            <v>UND</v>
          </cell>
          <cell r="D257">
            <v>431380</v>
          </cell>
        </row>
        <row r="258">
          <cell r="A258" t="str">
            <v>040598</v>
          </cell>
          <cell r="B258" t="str">
            <v>VALVULA CHEQUE CORTINA HIERRO D=2"</v>
          </cell>
          <cell r="C258" t="str">
            <v>UND</v>
          </cell>
          <cell r="D258">
            <v>212560</v>
          </cell>
        </row>
        <row r="259">
          <cell r="A259" t="str">
            <v>0406</v>
          </cell>
          <cell r="B259" t="str">
            <v xml:space="preserve">LECHOS FILTRANTES-GAVIONES  </v>
          </cell>
          <cell r="C259">
            <v>0</v>
          </cell>
        </row>
        <row r="260">
          <cell r="A260" t="str">
            <v>040601</v>
          </cell>
          <cell r="B260" t="str">
            <v>ANTRACITA B 10072 GRANULOMETRIA 1.5MM</v>
          </cell>
          <cell r="C260" t="str">
            <v>M3</v>
          </cell>
          <cell r="D260">
            <v>398970</v>
          </cell>
        </row>
        <row r="261">
          <cell r="A261" t="str">
            <v>040602</v>
          </cell>
          <cell r="B261" t="str">
            <v>MEDIO FILTRANTE GRAVA &lt;=1" CU=0.95-1</v>
          </cell>
          <cell r="C261" t="str">
            <v>M3</v>
          </cell>
          <cell r="D261">
            <v>95720</v>
          </cell>
        </row>
        <row r="262">
          <cell r="A262" t="str">
            <v>0407</v>
          </cell>
          <cell r="B262" t="str">
            <v xml:space="preserve">EMPATES-PRUEBA-TRANSPORTE-VAR.  </v>
          </cell>
          <cell r="C262">
            <v>0</v>
          </cell>
        </row>
        <row r="263">
          <cell r="A263" t="str">
            <v>040701</v>
          </cell>
          <cell r="B263" t="str">
            <v>PRUEBA HIDRAULICA A TUB. PVC. 6-8</v>
          </cell>
          <cell r="C263" t="str">
            <v>ML</v>
          </cell>
          <cell r="D263">
            <v>1300</v>
          </cell>
        </row>
        <row r="264">
          <cell r="A264" t="str">
            <v>040702</v>
          </cell>
          <cell r="B264" t="str">
            <v>PRUEBA HIDRAULICA A TUB. PVC.2-4</v>
          </cell>
          <cell r="C264" t="str">
            <v>ML</v>
          </cell>
          <cell r="D264">
            <v>960</v>
          </cell>
        </row>
        <row r="265">
          <cell r="A265" t="str">
            <v>040703</v>
          </cell>
          <cell r="B265" t="str">
            <v>TRANS E INST. TUB ACE CARBON D=3</v>
          </cell>
          <cell r="C265" t="str">
            <v>ML</v>
          </cell>
          <cell r="D265">
            <v>12490</v>
          </cell>
        </row>
        <row r="266">
          <cell r="A266" t="str">
            <v>040704</v>
          </cell>
          <cell r="B266" t="str">
            <v>TRANS E INST. TUB ACE CARBON D=4</v>
          </cell>
          <cell r="C266" t="str">
            <v>ML</v>
          </cell>
          <cell r="D266">
            <v>13250</v>
          </cell>
        </row>
        <row r="267">
          <cell r="A267" t="str">
            <v>040705</v>
          </cell>
          <cell r="B267" t="str">
            <v>TRANS E INST. TUB ACE CARBON D=6</v>
          </cell>
          <cell r="C267" t="str">
            <v>ML</v>
          </cell>
          <cell r="D267">
            <v>14930</v>
          </cell>
        </row>
        <row r="268">
          <cell r="A268" t="str">
            <v>040706</v>
          </cell>
          <cell r="B268" t="str">
            <v>TRANS E INST. TUB ACE CARBON D=8</v>
          </cell>
          <cell r="C268" t="str">
            <v>ML</v>
          </cell>
          <cell r="D268">
            <v>18150</v>
          </cell>
        </row>
        <row r="269">
          <cell r="A269" t="str">
            <v>040707</v>
          </cell>
          <cell r="B269" t="str">
            <v>INSTALACION TUBERIA H.G D=2"</v>
          </cell>
          <cell r="C269" t="str">
            <v>ML</v>
          </cell>
          <cell r="D269">
            <v>3580</v>
          </cell>
        </row>
        <row r="270">
          <cell r="A270" t="str">
            <v>040708</v>
          </cell>
          <cell r="B270" t="str">
            <v>INSTALACION TUBERIA H.G D=21/2"</v>
          </cell>
          <cell r="C270" t="str">
            <v>ML</v>
          </cell>
          <cell r="D270">
            <v>3580</v>
          </cell>
        </row>
        <row r="271">
          <cell r="A271" t="str">
            <v>040709</v>
          </cell>
          <cell r="B271" t="str">
            <v>INSTALACION TUBERIA H.G D=3"</v>
          </cell>
          <cell r="C271" t="str">
            <v>ML</v>
          </cell>
          <cell r="D271">
            <v>4470</v>
          </cell>
        </row>
        <row r="272">
          <cell r="A272" t="str">
            <v>040710</v>
          </cell>
          <cell r="B272" t="str">
            <v>INSTALACION TUBERIA H.G D=4"</v>
          </cell>
          <cell r="C272" t="str">
            <v>ML</v>
          </cell>
          <cell r="D272">
            <v>5490</v>
          </cell>
        </row>
        <row r="273">
          <cell r="A273" t="str">
            <v>040711</v>
          </cell>
          <cell r="B273" t="str">
            <v>INSTALACION TUBERIA H.G D=6"</v>
          </cell>
          <cell r="C273" t="str">
            <v>ML</v>
          </cell>
          <cell r="D273">
            <v>5540</v>
          </cell>
        </row>
        <row r="274">
          <cell r="A274" t="str">
            <v>040712</v>
          </cell>
          <cell r="B274" t="str">
            <v>INSTALACION TUBERIA PVC U.M D=21/2"</v>
          </cell>
          <cell r="C274" t="str">
            <v>ML</v>
          </cell>
          <cell r="D274">
            <v>1500</v>
          </cell>
        </row>
        <row r="275">
          <cell r="A275" t="str">
            <v>040713</v>
          </cell>
          <cell r="B275" t="str">
            <v>INSTALACION TUBERIA PVC UM D=3"</v>
          </cell>
          <cell r="C275" t="str">
            <v>ML</v>
          </cell>
          <cell r="D275">
            <v>1640</v>
          </cell>
        </row>
        <row r="276">
          <cell r="A276" t="str">
            <v>040714</v>
          </cell>
          <cell r="B276" t="str">
            <v>INSTALACION TUBERIA PVC UM D=6"</v>
          </cell>
          <cell r="C276" t="str">
            <v>ML</v>
          </cell>
          <cell r="D276">
            <v>2670</v>
          </cell>
        </row>
        <row r="277">
          <cell r="A277" t="str">
            <v>040715</v>
          </cell>
          <cell r="B277" t="str">
            <v>INSTALACION TUBERIA PVC UM D=8"</v>
          </cell>
          <cell r="C277" t="str">
            <v>ML</v>
          </cell>
          <cell r="D277">
            <v>3280</v>
          </cell>
        </row>
        <row r="278">
          <cell r="A278" t="str">
            <v>040716</v>
          </cell>
          <cell r="B278" t="str">
            <v>INSTALACION TUB ACE CARBON D=2</v>
          </cell>
          <cell r="C278" t="str">
            <v>ML</v>
          </cell>
          <cell r="D278">
            <v>9270</v>
          </cell>
        </row>
        <row r="279">
          <cell r="A279" t="str">
            <v>040717</v>
          </cell>
          <cell r="B279" t="str">
            <v>INSTALACION TUB PVC UM D=2</v>
          </cell>
          <cell r="C279" t="str">
            <v>ML</v>
          </cell>
          <cell r="D279">
            <v>1500</v>
          </cell>
        </row>
        <row r="280">
          <cell r="A280" t="str">
            <v>040718</v>
          </cell>
          <cell r="B280" t="str">
            <v>INSTALACION TUB PVC UM D=4</v>
          </cell>
          <cell r="C280" t="str">
            <v>ML</v>
          </cell>
          <cell r="D280">
            <v>2540</v>
          </cell>
        </row>
        <row r="281">
          <cell r="A281" t="str">
            <v>040719</v>
          </cell>
          <cell r="B281" t="str">
            <v>TUB.ACE.CARBON D=2 SCH. 40</v>
          </cell>
          <cell r="C281" t="str">
            <v>ML</v>
          </cell>
          <cell r="D281">
            <v>20530</v>
          </cell>
        </row>
        <row r="282">
          <cell r="A282" t="str">
            <v>040720</v>
          </cell>
          <cell r="B282" t="str">
            <v>TUB HG D=2,1/2 CON ROSCA</v>
          </cell>
          <cell r="C282" t="str">
            <v>ML</v>
          </cell>
          <cell r="D282">
            <v>35180</v>
          </cell>
        </row>
        <row r="283">
          <cell r="A283" t="str">
            <v>040721</v>
          </cell>
          <cell r="B283" t="str">
            <v>TUB HG D=2 CON ROSCA</v>
          </cell>
          <cell r="C283" t="str">
            <v>ML</v>
          </cell>
          <cell r="D283">
            <v>27020</v>
          </cell>
        </row>
        <row r="284">
          <cell r="A284" t="str">
            <v>040722</v>
          </cell>
          <cell r="B284" t="str">
            <v>TUB HG D=3 CON ROSCA</v>
          </cell>
          <cell r="C284" t="str">
            <v>ML</v>
          </cell>
          <cell r="D284">
            <v>42680</v>
          </cell>
        </row>
        <row r="285">
          <cell r="A285" t="str">
            <v>040723</v>
          </cell>
          <cell r="B285" t="str">
            <v>TUB HG D=4 CON ROSCA</v>
          </cell>
          <cell r="C285" t="str">
            <v>ML</v>
          </cell>
          <cell r="D285">
            <v>59630</v>
          </cell>
        </row>
        <row r="286">
          <cell r="A286" t="str">
            <v>040724</v>
          </cell>
          <cell r="B286" t="str">
            <v>TUB HG D=6 CON ROSCA</v>
          </cell>
          <cell r="C286" t="str">
            <v>ML</v>
          </cell>
          <cell r="D286">
            <v>103850</v>
          </cell>
        </row>
        <row r="287">
          <cell r="A287" t="str">
            <v>040725</v>
          </cell>
          <cell r="B287" t="str">
            <v>TUB.PVC ALTA PRESION 3 RDE 9</v>
          </cell>
          <cell r="C287" t="str">
            <v>ML</v>
          </cell>
          <cell r="D287">
            <v>66670</v>
          </cell>
        </row>
        <row r="288">
          <cell r="A288" t="str">
            <v>040726</v>
          </cell>
          <cell r="B288" t="str">
            <v>TUB.PVC ALTA PRESION 4 RDE 9</v>
          </cell>
          <cell r="C288" t="str">
            <v>ML</v>
          </cell>
          <cell r="D288">
            <v>110790</v>
          </cell>
        </row>
        <row r="289">
          <cell r="A289" t="str">
            <v>040727</v>
          </cell>
          <cell r="B289" t="str">
            <v>TUB.PVC ALTA PRESION 3 RDE 11</v>
          </cell>
          <cell r="C289" t="str">
            <v>ML</v>
          </cell>
          <cell r="D289">
            <v>56090</v>
          </cell>
        </row>
        <row r="290">
          <cell r="A290" t="str">
            <v>040728</v>
          </cell>
          <cell r="B290" t="str">
            <v>TUB.PVC ALTA PRESION 3 RDE 13.5 UM</v>
          </cell>
          <cell r="C290" t="str">
            <v>ML</v>
          </cell>
          <cell r="D290">
            <v>43530</v>
          </cell>
        </row>
        <row r="291">
          <cell r="A291" t="str">
            <v>040729</v>
          </cell>
          <cell r="B291" t="str">
            <v>TUB.PVC ALTA PRESION 4 RDE 11</v>
          </cell>
          <cell r="C291" t="str">
            <v>ML</v>
          </cell>
          <cell r="D291">
            <v>94280</v>
          </cell>
        </row>
        <row r="292">
          <cell r="A292" t="str">
            <v>040730</v>
          </cell>
          <cell r="B292" t="str">
            <v>TUB.PVC ALTA PRESION 4 RDE 13.5 UM</v>
          </cell>
          <cell r="C292" t="str">
            <v>ML</v>
          </cell>
          <cell r="D292">
            <v>71000</v>
          </cell>
        </row>
        <row r="293">
          <cell r="A293" t="str">
            <v>040731</v>
          </cell>
          <cell r="B293" t="str">
            <v>TUB.PVC ALTA PRESION 6 RDE 11 EL</v>
          </cell>
          <cell r="C293" t="str">
            <v>ML</v>
          </cell>
          <cell r="D293">
            <v>199540</v>
          </cell>
        </row>
        <row r="294">
          <cell r="A294" t="str">
            <v>040732</v>
          </cell>
          <cell r="B294" t="str">
            <v>TUB.PVC ALTA PRESION 6 RDE 13.5 UM</v>
          </cell>
          <cell r="C294" t="str">
            <v>ML</v>
          </cell>
          <cell r="D294">
            <v>153530</v>
          </cell>
        </row>
        <row r="295">
          <cell r="A295" t="str">
            <v>040733</v>
          </cell>
          <cell r="B295" t="str">
            <v>TUB.PVC ALTA PRESION 6 RDE 9</v>
          </cell>
          <cell r="C295" t="str">
            <v>ML</v>
          </cell>
          <cell r="D295">
            <v>237310</v>
          </cell>
        </row>
        <row r="296">
          <cell r="A296" t="str">
            <v>040734</v>
          </cell>
          <cell r="B296" t="str">
            <v>TUB.PVC ALTA PRESION 8 RDE 11 EL</v>
          </cell>
          <cell r="C296" t="str">
            <v>ML</v>
          </cell>
          <cell r="D296">
            <v>335120</v>
          </cell>
        </row>
        <row r="297">
          <cell r="A297" t="str">
            <v>040735</v>
          </cell>
          <cell r="B297" t="str">
            <v>TUB.PVC ALTA PRESION 8 RDE 9</v>
          </cell>
          <cell r="C297" t="str">
            <v>ML</v>
          </cell>
          <cell r="D297">
            <v>399090</v>
          </cell>
        </row>
        <row r="298">
          <cell r="A298" t="str">
            <v>040736</v>
          </cell>
          <cell r="B298" t="str">
            <v>TUB.PVC UM 10 RDE 21</v>
          </cell>
          <cell r="C298" t="str">
            <v>ML</v>
          </cell>
          <cell r="D298">
            <v>168920</v>
          </cell>
        </row>
        <row r="299">
          <cell r="A299" t="str">
            <v>040737</v>
          </cell>
          <cell r="B299" t="str">
            <v>TUB.PVC UM 10 RDE 26</v>
          </cell>
          <cell r="C299" t="str">
            <v>ML</v>
          </cell>
          <cell r="D299">
            <v>138060</v>
          </cell>
        </row>
        <row r="300">
          <cell r="A300" t="str">
            <v>040738</v>
          </cell>
          <cell r="B300" t="str">
            <v>TUB.PVC UM 10 RDE 32.5</v>
          </cell>
          <cell r="C300" t="str">
            <v>ML</v>
          </cell>
          <cell r="D300">
            <v>113880</v>
          </cell>
        </row>
        <row r="301">
          <cell r="A301" t="str">
            <v>040739</v>
          </cell>
          <cell r="B301" t="str">
            <v>TUB.PVC UM 10 RDE 41</v>
          </cell>
          <cell r="C301" t="str">
            <v>ML</v>
          </cell>
          <cell r="D301">
            <v>91930</v>
          </cell>
        </row>
        <row r="302">
          <cell r="A302" t="str">
            <v>040740</v>
          </cell>
          <cell r="B302" t="str">
            <v>TUB.PVC UM 12 RDE 41</v>
          </cell>
          <cell r="C302" t="str">
            <v>ML</v>
          </cell>
          <cell r="D302">
            <v>128990</v>
          </cell>
        </row>
        <row r="303">
          <cell r="A303" t="str">
            <v>040741</v>
          </cell>
          <cell r="B303" t="str">
            <v>TUB.PVC UM 12 RDE 26</v>
          </cell>
          <cell r="C303" t="str">
            <v>ML</v>
          </cell>
          <cell r="D303">
            <v>193560</v>
          </cell>
        </row>
        <row r="304">
          <cell r="A304" t="str">
            <v>040742</v>
          </cell>
          <cell r="B304" t="str">
            <v>TUB.PVC UM 12 RDE 32.5</v>
          </cell>
          <cell r="C304" t="str">
            <v>ML</v>
          </cell>
          <cell r="D304">
            <v>158330</v>
          </cell>
        </row>
        <row r="305">
          <cell r="A305" t="str">
            <v>040743</v>
          </cell>
          <cell r="B305" t="str">
            <v>TUB.PVC UM 2,1/2 RDE 21</v>
          </cell>
          <cell r="C305" t="str">
            <v>ML</v>
          </cell>
          <cell r="D305">
            <v>15700</v>
          </cell>
        </row>
        <row r="306">
          <cell r="A306" t="str">
            <v>040744</v>
          </cell>
          <cell r="B306" t="str">
            <v>TUB.PVC UM 2,1/2 RDE 26</v>
          </cell>
          <cell r="C306" t="str">
            <v>ML</v>
          </cell>
          <cell r="D306">
            <v>13160</v>
          </cell>
        </row>
        <row r="307">
          <cell r="A307" t="str">
            <v>040745</v>
          </cell>
          <cell r="B307" t="str">
            <v>TUB.PVC UM 2 RDE 21</v>
          </cell>
          <cell r="C307" t="str">
            <v>ML</v>
          </cell>
          <cell r="D307">
            <v>12260</v>
          </cell>
        </row>
        <row r="308">
          <cell r="A308" t="str">
            <v>040746</v>
          </cell>
          <cell r="B308" t="str">
            <v>TUB.PVC UM 2 RDE 26</v>
          </cell>
          <cell r="C308" t="str">
            <v>ML</v>
          </cell>
          <cell r="D308">
            <v>9980</v>
          </cell>
        </row>
        <row r="309">
          <cell r="A309" t="str">
            <v>040747</v>
          </cell>
          <cell r="B309" t="str">
            <v>TUB.PVC UM 3 RDE 21</v>
          </cell>
          <cell r="C309" t="str">
            <v>ML</v>
          </cell>
          <cell r="D309">
            <v>21350</v>
          </cell>
        </row>
        <row r="310">
          <cell r="A310" t="str">
            <v>040748</v>
          </cell>
          <cell r="B310" t="str">
            <v>TUB.PVC UM 3 RDE 26</v>
          </cell>
          <cell r="C310" t="str">
            <v>ML</v>
          </cell>
          <cell r="D310">
            <v>24850</v>
          </cell>
        </row>
        <row r="311">
          <cell r="A311" t="str">
            <v>040749</v>
          </cell>
          <cell r="B311" t="str">
            <v>TUB.PVC UM 3 RDE 32.5</v>
          </cell>
          <cell r="C311" t="str">
            <v>ML</v>
          </cell>
          <cell r="D311">
            <v>13490</v>
          </cell>
        </row>
        <row r="312">
          <cell r="A312" t="str">
            <v>040750</v>
          </cell>
          <cell r="B312" t="str">
            <v>TUB.PVC UM 4 RDE 21</v>
          </cell>
          <cell r="C312" t="str">
            <v>ML</v>
          </cell>
          <cell r="D312">
            <v>31700</v>
          </cell>
        </row>
        <row r="313">
          <cell r="A313" t="str">
            <v>040751</v>
          </cell>
          <cell r="B313" t="str">
            <v>TUB.PVC UM 4 RDE 26</v>
          </cell>
          <cell r="C313" t="str">
            <v>ML</v>
          </cell>
          <cell r="D313">
            <v>26150</v>
          </cell>
        </row>
        <row r="314">
          <cell r="A314" t="str">
            <v>040752</v>
          </cell>
          <cell r="B314" t="str">
            <v>TUB.PVC UM 4 RDE 32.5</v>
          </cell>
          <cell r="C314" t="str">
            <v>ML</v>
          </cell>
          <cell r="D314">
            <v>22380</v>
          </cell>
        </row>
        <row r="315">
          <cell r="A315" t="str">
            <v>040753</v>
          </cell>
          <cell r="B315" t="str">
            <v>TUB.PVC UM 4 RDE 41</v>
          </cell>
          <cell r="C315" t="str">
            <v>ML</v>
          </cell>
          <cell r="D315">
            <v>19730</v>
          </cell>
        </row>
        <row r="316">
          <cell r="A316" t="str">
            <v>040754</v>
          </cell>
          <cell r="B316" t="str">
            <v>TUB.PVC UM 6 RDE 21</v>
          </cell>
          <cell r="C316" t="str">
            <v>ML</v>
          </cell>
          <cell r="D316">
            <v>67250</v>
          </cell>
        </row>
        <row r="317">
          <cell r="A317" t="str">
            <v>040755</v>
          </cell>
          <cell r="B317" t="str">
            <v>TUB.PVC UM 6 RDE 26</v>
          </cell>
          <cell r="C317" t="str">
            <v>ML</v>
          </cell>
          <cell r="D317">
            <v>55770</v>
          </cell>
        </row>
        <row r="318">
          <cell r="A318" t="str">
            <v>040756</v>
          </cell>
          <cell r="B318" t="str">
            <v>TUB.PVC UM 6 RDE 32.5</v>
          </cell>
          <cell r="C318" t="str">
            <v>ML</v>
          </cell>
          <cell r="D318">
            <v>45520</v>
          </cell>
        </row>
        <row r="319">
          <cell r="A319" t="str">
            <v>040757</v>
          </cell>
          <cell r="B319" t="str">
            <v>TUB.PVC UM 6 RDE 41</v>
          </cell>
          <cell r="C319" t="str">
            <v>ML</v>
          </cell>
          <cell r="D319">
            <v>37780</v>
          </cell>
        </row>
        <row r="320">
          <cell r="A320" t="str">
            <v>040758</v>
          </cell>
          <cell r="B320" t="str">
            <v>TUB.PVC UM 8 RDE 21</v>
          </cell>
          <cell r="C320" t="str">
            <v>ML</v>
          </cell>
          <cell r="D320">
            <v>110750</v>
          </cell>
        </row>
        <row r="321">
          <cell r="A321" t="str">
            <v>040759</v>
          </cell>
          <cell r="B321" t="str">
            <v>TUB.PVC UM 8 RDE 26</v>
          </cell>
          <cell r="C321" t="str">
            <v>ML</v>
          </cell>
          <cell r="D321">
            <v>92500</v>
          </cell>
        </row>
        <row r="322">
          <cell r="A322" t="str">
            <v>040760</v>
          </cell>
          <cell r="B322" t="str">
            <v>TUB.PVC UM 8 RDE 32.5</v>
          </cell>
          <cell r="C322" t="str">
            <v>ML</v>
          </cell>
          <cell r="D322">
            <v>73940</v>
          </cell>
        </row>
        <row r="323">
          <cell r="A323" t="str">
            <v>040761</v>
          </cell>
          <cell r="B323" t="str">
            <v>TUB.PVC UM 8 RDE 41</v>
          </cell>
          <cell r="C323" t="str">
            <v>ML</v>
          </cell>
          <cell r="D323">
            <v>60900</v>
          </cell>
        </row>
        <row r="324">
          <cell r="A324" t="str">
            <v>040762</v>
          </cell>
          <cell r="B324" t="str">
            <v>TUB.ACE.CARBON D=4 SCH. 40</v>
          </cell>
          <cell r="C324" t="str">
            <v>ML</v>
          </cell>
          <cell r="D324">
            <v>71030</v>
          </cell>
        </row>
        <row r="325">
          <cell r="A325" t="str">
            <v>040763</v>
          </cell>
          <cell r="B325" t="str">
            <v>TUB.ACE.CARBON D=6 SCH. 40</v>
          </cell>
          <cell r="C325" t="str">
            <v>ML</v>
          </cell>
          <cell r="D325">
            <v>120260</v>
          </cell>
        </row>
        <row r="326">
          <cell r="A326" t="str">
            <v>040764</v>
          </cell>
          <cell r="B326" t="str">
            <v>TUB.ACE.CARBON D=8 SCH. 40</v>
          </cell>
          <cell r="C326" t="str">
            <v>ML</v>
          </cell>
          <cell r="D326">
            <v>175750</v>
          </cell>
        </row>
        <row r="327">
          <cell r="A327" t="str">
            <v>040765</v>
          </cell>
          <cell r="B327" t="str">
            <v>TUB.ACE.CARBON D=3 SCH. 40</v>
          </cell>
          <cell r="C327" t="str">
            <v>ML</v>
          </cell>
          <cell r="D327">
            <v>52630</v>
          </cell>
        </row>
        <row r="328">
          <cell r="A328" t="str">
            <v>040766</v>
          </cell>
          <cell r="B328" t="str">
            <v>TUB.PVC ALTA PRESION 10 RDE 13.5 UM</v>
          </cell>
          <cell r="C328" t="str">
            <v>ML</v>
          </cell>
          <cell r="D328">
            <v>396990</v>
          </cell>
        </row>
        <row r="329">
          <cell r="A329" t="str">
            <v>040767</v>
          </cell>
          <cell r="B329" t="str">
            <v>TUB.PVC ALTA PRESION 12 RDE 13.5 UM</v>
          </cell>
          <cell r="C329" t="str">
            <v>ML</v>
          </cell>
          <cell r="D329">
            <v>560340</v>
          </cell>
        </row>
        <row r="330">
          <cell r="A330" t="str">
            <v>040768</v>
          </cell>
          <cell r="B330" t="str">
            <v>TUB.PVC ALTA PRESION 8 RDE 13.5 UM</v>
          </cell>
          <cell r="C330" t="str">
            <v>ML</v>
          </cell>
          <cell r="D330">
            <v>257630</v>
          </cell>
        </row>
        <row r="331">
          <cell r="A331" t="str">
            <v>040771</v>
          </cell>
          <cell r="B331" t="str">
            <v>EMPATE TUBERIA EXISTENTE DIAM 2"-4"</v>
          </cell>
          <cell r="C331" t="str">
            <v>UND</v>
          </cell>
          <cell r="D331">
            <v>15680</v>
          </cell>
        </row>
        <row r="332">
          <cell r="A332" t="str">
            <v>040774</v>
          </cell>
          <cell r="B332" t="str">
            <v>DERECHOS DE CONEXION Y RECIBO ACUAVALLE</v>
          </cell>
          <cell r="C332" t="str">
            <v>UND</v>
          </cell>
          <cell r="D332">
            <v>62000</v>
          </cell>
        </row>
        <row r="333">
          <cell r="A333" t="str">
            <v>0408</v>
          </cell>
          <cell r="B333" t="str">
            <v>ACCESORIOS PVC</v>
          </cell>
          <cell r="C333">
            <v>0</v>
          </cell>
        </row>
        <row r="334">
          <cell r="A334" t="str">
            <v>040801</v>
          </cell>
          <cell r="B334" t="str">
            <v>ADAP HEMBRA PF+UAD 1/2</v>
          </cell>
          <cell r="C334" t="str">
            <v>UND</v>
          </cell>
          <cell r="D334">
            <v>2340</v>
          </cell>
        </row>
        <row r="335">
          <cell r="A335" t="str">
            <v>040802</v>
          </cell>
          <cell r="B335" t="str">
            <v>ADAP MACHO PF+UAD 1/2</v>
          </cell>
          <cell r="C335" t="str">
            <v>UND</v>
          </cell>
          <cell r="D335">
            <v>2310</v>
          </cell>
        </row>
        <row r="336">
          <cell r="A336" t="str">
            <v>040803</v>
          </cell>
          <cell r="B336" t="str">
            <v>ADAP PVC-AC 2</v>
          </cell>
          <cell r="C336" t="str">
            <v>UND</v>
          </cell>
          <cell r="D336">
            <v>4880</v>
          </cell>
        </row>
        <row r="337">
          <cell r="A337" t="str">
            <v>040804</v>
          </cell>
          <cell r="B337" t="str">
            <v>ADAP PVC-AC 3</v>
          </cell>
          <cell r="C337" t="str">
            <v>UND</v>
          </cell>
          <cell r="D337">
            <v>8840</v>
          </cell>
        </row>
        <row r="338">
          <cell r="A338" t="str">
            <v>040805</v>
          </cell>
          <cell r="B338" t="str">
            <v>ADAP PVC-AC 4</v>
          </cell>
          <cell r="C338" t="str">
            <v>UND</v>
          </cell>
          <cell r="D338">
            <v>12600</v>
          </cell>
        </row>
        <row r="339">
          <cell r="A339" t="str">
            <v>040806</v>
          </cell>
          <cell r="B339" t="str">
            <v>ADAP UM PVC-AC 6</v>
          </cell>
          <cell r="C339" t="str">
            <v>UND</v>
          </cell>
          <cell r="D339">
            <v>86730</v>
          </cell>
        </row>
        <row r="340">
          <cell r="A340" t="str">
            <v>040807</v>
          </cell>
          <cell r="B340" t="str">
            <v>ADAP UM PVC-AC 8</v>
          </cell>
          <cell r="C340" t="str">
            <v>UND</v>
          </cell>
          <cell r="D340">
            <v>166290</v>
          </cell>
        </row>
        <row r="341">
          <cell r="A341" t="str">
            <v>040808</v>
          </cell>
          <cell r="B341" t="str">
            <v>CODO PVC UM 2 X 11,1/4</v>
          </cell>
          <cell r="C341" t="str">
            <v>UND</v>
          </cell>
          <cell r="D341">
            <v>22460</v>
          </cell>
        </row>
        <row r="342">
          <cell r="A342" t="str">
            <v>040809</v>
          </cell>
          <cell r="B342" t="str">
            <v>CODO PVC UM 2 X 22,1/2</v>
          </cell>
          <cell r="C342" t="str">
            <v>UND</v>
          </cell>
          <cell r="D342">
            <v>19670</v>
          </cell>
        </row>
        <row r="343">
          <cell r="A343" t="str">
            <v>040810</v>
          </cell>
          <cell r="B343" t="str">
            <v>CODO PVC UM 2 X 45</v>
          </cell>
          <cell r="C343" t="str">
            <v>UND</v>
          </cell>
          <cell r="D343">
            <v>22110</v>
          </cell>
        </row>
        <row r="344">
          <cell r="A344" t="str">
            <v>040811</v>
          </cell>
          <cell r="B344" t="str">
            <v>CODO PVC UM 2 X 90</v>
          </cell>
          <cell r="C344" t="str">
            <v>UND</v>
          </cell>
          <cell r="D344">
            <v>25340</v>
          </cell>
        </row>
        <row r="345">
          <cell r="A345" t="str">
            <v>040812</v>
          </cell>
          <cell r="B345" t="str">
            <v>CODO PVC UM 3 X 11 1/4</v>
          </cell>
          <cell r="C345" t="str">
            <v>UND</v>
          </cell>
          <cell r="D345">
            <v>35660</v>
          </cell>
        </row>
        <row r="346">
          <cell r="A346" t="str">
            <v>040813</v>
          </cell>
          <cell r="B346" t="str">
            <v>CODO PVC UM 3 X 22 1/2</v>
          </cell>
          <cell r="C346" t="str">
            <v>UND</v>
          </cell>
          <cell r="D346">
            <v>38910</v>
          </cell>
        </row>
        <row r="347">
          <cell r="A347" t="str">
            <v>040814</v>
          </cell>
          <cell r="B347" t="str">
            <v>CODO PVC UM 3 X 45</v>
          </cell>
          <cell r="C347" t="str">
            <v>UND</v>
          </cell>
          <cell r="D347">
            <v>39510</v>
          </cell>
        </row>
        <row r="348">
          <cell r="A348" t="str">
            <v>040815</v>
          </cell>
          <cell r="B348" t="str">
            <v>CODO PVC UM 3 X 90</v>
          </cell>
          <cell r="C348" t="str">
            <v>UND</v>
          </cell>
          <cell r="D348">
            <v>83770</v>
          </cell>
        </row>
        <row r="349">
          <cell r="A349" t="str">
            <v>040816</v>
          </cell>
          <cell r="B349" t="str">
            <v>CODO PVC UM 6 X 11,1/4</v>
          </cell>
          <cell r="C349" t="str">
            <v>UND</v>
          </cell>
          <cell r="D349">
            <v>150930</v>
          </cell>
        </row>
        <row r="350">
          <cell r="A350" t="str">
            <v>040817</v>
          </cell>
          <cell r="B350" t="str">
            <v>CODO PVC UM 6 X 22,1/2</v>
          </cell>
          <cell r="C350" t="str">
            <v>UND</v>
          </cell>
          <cell r="D350">
            <v>168420</v>
          </cell>
        </row>
        <row r="351">
          <cell r="A351" t="str">
            <v>040818</v>
          </cell>
          <cell r="B351" t="str">
            <v>CODO PVC UM 6 X 45</v>
          </cell>
          <cell r="C351" t="str">
            <v>UND</v>
          </cell>
          <cell r="D351">
            <v>210110</v>
          </cell>
        </row>
        <row r="352">
          <cell r="A352" t="str">
            <v>040819</v>
          </cell>
          <cell r="B352" t="str">
            <v>CODO PVC UM 6 X 90</v>
          </cell>
          <cell r="C352" t="str">
            <v>UND</v>
          </cell>
          <cell r="D352">
            <v>287590</v>
          </cell>
        </row>
        <row r="353">
          <cell r="A353" t="str">
            <v>040820</v>
          </cell>
          <cell r="B353" t="str">
            <v>CODO PVC UM 8 X 22,1/2</v>
          </cell>
          <cell r="C353" t="str">
            <v>UND</v>
          </cell>
          <cell r="D353">
            <v>353860</v>
          </cell>
        </row>
        <row r="354">
          <cell r="A354" t="str">
            <v>040821</v>
          </cell>
          <cell r="B354" t="str">
            <v>CODO PVC UM 10 X 45</v>
          </cell>
          <cell r="C354" t="str">
            <v>UND</v>
          </cell>
          <cell r="D354">
            <v>822560</v>
          </cell>
        </row>
        <row r="355">
          <cell r="A355" t="str">
            <v>040822</v>
          </cell>
          <cell r="B355" t="str">
            <v>CODO PVC UM 10 X 90</v>
          </cell>
          <cell r="C355" t="str">
            <v>UND</v>
          </cell>
          <cell r="D355">
            <v>1255610</v>
          </cell>
        </row>
        <row r="356">
          <cell r="A356" t="str">
            <v>040823</v>
          </cell>
          <cell r="B356" t="str">
            <v>CODO PVC UM RDE 13.5 3X11.25</v>
          </cell>
          <cell r="C356" t="str">
            <v>UND</v>
          </cell>
          <cell r="D356">
            <v>53040</v>
          </cell>
        </row>
        <row r="357">
          <cell r="A357" t="str">
            <v>040824</v>
          </cell>
          <cell r="B357" t="str">
            <v>CODO PVC UM RDE 13.5 3X22.5</v>
          </cell>
          <cell r="C357" t="str">
            <v>UND</v>
          </cell>
          <cell r="D357">
            <v>59330</v>
          </cell>
        </row>
        <row r="358">
          <cell r="A358" t="str">
            <v>040825</v>
          </cell>
          <cell r="B358" t="str">
            <v>CODO PVC UM RDE 13.5 3X45</v>
          </cell>
          <cell r="C358" t="str">
            <v>UND</v>
          </cell>
          <cell r="D358">
            <v>70330</v>
          </cell>
        </row>
        <row r="359">
          <cell r="A359" t="str">
            <v>040826</v>
          </cell>
          <cell r="B359" t="str">
            <v>CODO PVC UM RDE 13.5 3X90</v>
          </cell>
          <cell r="C359" t="str">
            <v>UND</v>
          </cell>
          <cell r="D359">
            <v>93900</v>
          </cell>
        </row>
        <row r="360">
          <cell r="A360" t="str">
            <v>040827</v>
          </cell>
          <cell r="B360" t="str">
            <v>CODO PVC UM RDE 13.5 4X11.25</v>
          </cell>
          <cell r="C360" t="str">
            <v>UND</v>
          </cell>
          <cell r="D360">
            <v>111260</v>
          </cell>
        </row>
        <row r="361">
          <cell r="A361" t="str">
            <v>040828</v>
          </cell>
          <cell r="B361" t="str">
            <v>CODO PVC UM RDE 13.5 4X22.5</v>
          </cell>
          <cell r="C361" t="str">
            <v>UND</v>
          </cell>
          <cell r="D361">
            <v>117750</v>
          </cell>
        </row>
        <row r="362">
          <cell r="A362" t="str">
            <v>040829</v>
          </cell>
          <cell r="B362" t="str">
            <v>CODO PVC UM RDE 13.5 4X45</v>
          </cell>
          <cell r="C362" t="str">
            <v>UND</v>
          </cell>
          <cell r="D362">
            <v>142460</v>
          </cell>
        </row>
        <row r="363">
          <cell r="A363" t="str">
            <v>040830</v>
          </cell>
          <cell r="B363" t="str">
            <v>CODO PVC UM RDE 13.5 4X90</v>
          </cell>
          <cell r="C363" t="str">
            <v>UND</v>
          </cell>
          <cell r="D363">
            <v>191860</v>
          </cell>
        </row>
        <row r="364">
          <cell r="A364" t="str">
            <v>040831</v>
          </cell>
          <cell r="B364" t="str">
            <v>CODO PVC UM RDE 13.5 6X11.25</v>
          </cell>
          <cell r="C364" t="str">
            <v>UND</v>
          </cell>
          <cell r="D364">
            <v>267980</v>
          </cell>
        </row>
        <row r="365">
          <cell r="A365" t="str">
            <v>040832</v>
          </cell>
          <cell r="B365" t="str">
            <v>CODO PVC UM RDE 13.5 6X22.5</v>
          </cell>
          <cell r="C365" t="str">
            <v>UND</v>
          </cell>
          <cell r="D365">
            <v>301820</v>
          </cell>
        </row>
        <row r="366">
          <cell r="A366" t="str">
            <v>040833</v>
          </cell>
          <cell r="B366" t="str">
            <v>CODO PVC UM RDE 13.5 6X45</v>
          </cell>
          <cell r="C366" t="str">
            <v>UND</v>
          </cell>
          <cell r="D366">
            <v>380790</v>
          </cell>
        </row>
        <row r="367">
          <cell r="A367" t="str">
            <v>040834</v>
          </cell>
          <cell r="B367" t="str">
            <v>CODO PVC UM RDE 13.5 6X90</v>
          </cell>
          <cell r="C367" t="str">
            <v>UND</v>
          </cell>
          <cell r="D367">
            <v>300380</v>
          </cell>
        </row>
        <row r="368">
          <cell r="A368" t="str">
            <v>040835</v>
          </cell>
          <cell r="B368" t="str">
            <v>CODO PVC-UM 4 X 11.25</v>
          </cell>
          <cell r="C368" t="str">
            <v>UND</v>
          </cell>
          <cell r="D368">
            <v>111130</v>
          </cell>
        </row>
        <row r="369">
          <cell r="A369" t="str">
            <v>040836</v>
          </cell>
          <cell r="B369" t="str">
            <v>CODO PVC-UM 4 X 22.5</v>
          </cell>
          <cell r="C369" t="str">
            <v>UND</v>
          </cell>
          <cell r="D369">
            <v>117620</v>
          </cell>
        </row>
        <row r="370">
          <cell r="A370" t="str">
            <v>040838</v>
          </cell>
          <cell r="B370" t="str">
            <v>CODO PVC-UM 4 X 90</v>
          </cell>
          <cell r="C370" t="str">
            <v>UND</v>
          </cell>
          <cell r="D370">
            <v>191730</v>
          </cell>
        </row>
        <row r="371">
          <cell r="A371" t="str">
            <v>040839</v>
          </cell>
          <cell r="B371" t="str">
            <v>CODO PVC-UM 8 X 11.25</v>
          </cell>
          <cell r="C371" t="str">
            <v>UND</v>
          </cell>
          <cell r="D371">
            <v>304500</v>
          </cell>
        </row>
        <row r="372">
          <cell r="A372" t="str">
            <v>040840</v>
          </cell>
          <cell r="B372" t="str">
            <v>CODO PVC-UM 8 X 45</v>
          </cell>
          <cell r="C372" t="str">
            <v>UND</v>
          </cell>
          <cell r="D372">
            <v>453600</v>
          </cell>
        </row>
        <row r="373">
          <cell r="A373" t="str">
            <v>040841</v>
          </cell>
          <cell r="B373" t="str">
            <v>CODO PVC-UM 8 X 90</v>
          </cell>
          <cell r="C373" t="str">
            <v>UND</v>
          </cell>
          <cell r="D373">
            <v>680630</v>
          </cell>
        </row>
        <row r="374">
          <cell r="A374" t="str">
            <v>040842</v>
          </cell>
          <cell r="B374" t="str">
            <v>COLLAR DERIV PVC 2 X1/2</v>
          </cell>
          <cell r="C374" t="str">
            <v>UND</v>
          </cell>
          <cell r="D374">
            <v>10410</v>
          </cell>
        </row>
        <row r="375">
          <cell r="A375" t="str">
            <v>040843</v>
          </cell>
          <cell r="B375" t="str">
            <v>COLLAR DERIV PVC 2,1/2X1/2</v>
          </cell>
          <cell r="C375" t="str">
            <v>UND</v>
          </cell>
          <cell r="D375">
            <v>9790</v>
          </cell>
        </row>
        <row r="376">
          <cell r="A376" t="str">
            <v>040844</v>
          </cell>
          <cell r="B376" t="str">
            <v>COLLAR DERIV PVC 3 X1/2</v>
          </cell>
          <cell r="C376" t="str">
            <v>UND</v>
          </cell>
          <cell r="D376">
            <v>3500</v>
          </cell>
        </row>
        <row r="377">
          <cell r="A377" t="str">
            <v>040845</v>
          </cell>
          <cell r="B377" t="str">
            <v>COLLAR DERIV PVC 4 X1/2</v>
          </cell>
          <cell r="C377" t="str">
            <v>UND</v>
          </cell>
          <cell r="D377">
            <v>22590</v>
          </cell>
        </row>
        <row r="378">
          <cell r="A378" t="str">
            <v>040846</v>
          </cell>
          <cell r="B378" t="str">
            <v>COLLAR DERIV PVC 6 X1/2</v>
          </cell>
          <cell r="C378" t="str">
            <v>UND</v>
          </cell>
          <cell r="D378">
            <v>28230</v>
          </cell>
        </row>
        <row r="379">
          <cell r="A379" t="str">
            <v>040847</v>
          </cell>
          <cell r="B379" t="str">
            <v>REDUCC PVC UM 2 1/2X2</v>
          </cell>
          <cell r="C379" t="str">
            <v>UND</v>
          </cell>
          <cell r="D379">
            <v>29080</v>
          </cell>
        </row>
        <row r="380">
          <cell r="A380" t="str">
            <v>040848</v>
          </cell>
          <cell r="B380" t="str">
            <v>REDUCC PVC UM 3X2</v>
          </cell>
          <cell r="C380" t="str">
            <v>UND</v>
          </cell>
          <cell r="D380">
            <v>35630</v>
          </cell>
        </row>
        <row r="381">
          <cell r="A381" t="str">
            <v>040849</v>
          </cell>
          <cell r="B381" t="str">
            <v>REDUCC PVC UM 3X2 1/2</v>
          </cell>
          <cell r="C381" t="str">
            <v>UND</v>
          </cell>
          <cell r="D381">
            <v>38300</v>
          </cell>
        </row>
        <row r="382">
          <cell r="A382" t="str">
            <v>040850</v>
          </cell>
          <cell r="B382" t="str">
            <v>REDUCC PVC UM 4X2</v>
          </cell>
          <cell r="C382" t="str">
            <v>UND</v>
          </cell>
          <cell r="D382">
            <v>60070</v>
          </cell>
        </row>
        <row r="383">
          <cell r="A383" t="str">
            <v>040851</v>
          </cell>
          <cell r="B383" t="str">
            <v>REDUCC PVC UM 4X2 1/2</v>
          </cell>
          <cell r="C383" t="str">
            <v>UND</v>
          </cell>
          <cell r="D383">
            <v>60070</v>
          </cell>
        </row>
        <row r="384">
          <cell r="A384" t="str">
            <v>040852</v>
          </cell>
          <cell r="B384" t="str">
            <v>REDUCC PVC UM 4X3</v>
          </cell>
          <cell r="C384" t="str">
            <v>UND</v>
          </cell>
          <cell r="D384">
            <v>63670</v>
          </cell>
        </row>
        <row r="385">
          <cell r="A385" t="str">
            <v>040853</v>
          </cell>
          <cell r="B385" t="str">
            <v>REGISTRO DE CORTE BRONCE 1/2</v>
          </cell>
          <cell r="C385" t="str">
            <v>UND</v>
          </cell>
          <cell r="D385">
            <v>19790</v>
          </cell>
        </row>
        <row r="386">
          <cell r="A386" t="str">
            <v>040854</v>
          </cell>
          <cell r="B386" t="str">
            <v>REGISTRO DE INCORPORACION BRONCE</v>
          </cell>
          <cell r="C386" t="str">
            <v>UND</v>
          </cell>
          <cell r="D386">
            <v>17240</v>
          </cell>
        </row>
        <row r="387">
          <cell r="A387" t="str">
            <v>040855</v>
          </cell>
          <cell r="B387" t="str">
            <v>TEE PVC UM 2,1/2x2 x2,1/2</v>
          </cell>
          <cell r="C387" t="str">
            <v>UND</v>
          </cell>
          <cell r="D387">
            <v>49780</v>
          </cell>
        </row>
        <row r="388">
          <cell r="A388" t="str">
            <v>040856</v>
          </cell>
          <cell r="B388" t="str">
            <v>TEE PVC UM 3 x2,1/2x2,1/2</v>
          </cell>
          <cell r="C388" t="str">
            <v>UND</v>
          </cell>
          <cell r="D388">
            <v>64950</v>
          </cell>
        </row>
        <row r="389">
          <cell r="A389" t="str">
            <v>040857</v>
          </cell>
          <cell r="B389" t="str">
            <v>TEE PVC UM 2,1/2x2,1/2x2</v>
          </cell>
          <cell r="C389" t="str">
            <v>UND</v>
          </cell>
          <cell r="D389">
            <v>43010</v>
          </cell>
        </row>
        <row r="390">
          <cell r="A390" t="str">
            <v>040858</v>
          </cell>
          <cell r="B390" t="str">
            <v>TEE PVC UM 2,1/2x2,1/2x2,1/2</v>
          </cell>
          <cell r="C390" t="str">
            <v>UND</v>
          </cell>
          <cell r="D390">
            <v>47490</v>
          </cell>
        </row>
        <row r="391">
          <cell r="A391" t="str">
            <v>040859</v>
          </cell>
          <cell r="B391" t="str">
            <v>TEE PVC UM 2,1/2x2 x2</v>
          </cell>
          <cell r="C391" t="str">
            <v>UND</v>
          </cell>
          <cell r="D391">
            <v>52070</v>
          </cell>
        </row>
        <row r="392">
          <cell r="A392" t="str">
            <v>040860</v>
          </cell>
          <cell r="B392" t="str">
            <v>TEE PVC UM 2 x2 x2</v>
          </cell>
          <cell r="C392" t="str">
            <v>UND</v>
          </cell>
          <cell r="D392">
            <v>35520</v>
          </cell>
        </row>
        <row r="393">
          <cell r="A393" t="str">
            <v>040861</v>
          </cell>
          <cell r="B393" t="str">
            <v>TEE PVC UM 3 x2,1/2x3</v>
          </cell>
          <cell r="C393" t="str">
            <v>UND</v>
          </cell>
          <cell r="D393">
            <v>69030</v>
          </cell>
        </row>
        <row r="394">
          <cell r="A394" t="str">
            <v>040862</v>
          </cell>
          <cell r="B394" t="str">
            <v>TEE PVC UM 3 x2 x2</v>
          </cell>
          <cell r="C394" t="str">
            <v>UND</v>
          </cell>
          <cell r="D394">
            <v>58250</v>
          </cell>
        </row>
        <row r="395">
          <cell r="A395" t="str">
            <v>040863</v>
          </cell>
          <cell r="B395" t="str">
            <v>TEE PVC UM 3 x2 x2,1/2</v>
          </cell>
          <cell r="C395" t="str">
            <v>UND</v>
          </cell>
          <cell r="D395">
            <v>61780</v>
          </cell>
        </row>
        <row r="396">
          <cell r="A396" t="str">
            <v>040864</v>
          </cell>
          <cell r="B396" t="str">
            <v>TEE PVC UM 3 x2 x3</v>
          </cell>
          <cell r="C396" t="str">
            <v>UND</v>
          </cell>
          <cell r="D396">
            <v>65700</v>
          </cell>
        </row>
        <row r="397">
          <cell r="A397" t="str">
            <v>040865</v>
          </cell>
          <cell r="B397" t="str">
            <v>TEE PVC UM 3 x3 x2</v>
          </cell>
          <cell r="C397" t="str">
            <v>UND</v>
          </cell>
          <cell r="D397">
            <v>65700</v>
          </cell>
        </row>
        <row r="398">
          <cell r="A398" t="str">
            <v>040866</v>
          </cell>
          <cell r="B398" t="str">
            <v>TEE PVC UM 4 x4 x2,1/2"</v>
          </cell>
          <cell r="C398" t="str">
            <v>UND</v>
          </cell>
          <cell r="D398">
            <v>108930</v>
          </cell>
        </row>
        <row r="399">
          <cell r="A399" t="str">
            <v>040867</v>
          </cell>
          <cell r="B399" t="str">
            <v>TEE PVC UM 4 x2,1/2x4</v>
          </cell>
          <cell r="C399" t="str">
            <v>UND</v>
          </cell>
          <cell r="D399">
            <v>108930</v>
          </cell>
        </row>
        <row r="400">
          <cell r="A400" t="str">
            <v>040868</v>
          </cell>
          <cell r="B400" t="str">
            <v>TEE PVC UM 4 x2 x3</v>
          </cell>
          <cell r="C400" t="str">
            <v>UND</v>
          </cell>
          <cell r="D400">
            <v>99060</v>
          </cell>
        </row>
        <row r="401">
          <cell r="A401" t="str">
            <v>040869</v>
          </cell>
          <cell r="B401" t="str">
            <v>TEE PVC UM 4 x2 x4</v>
          </cell>
          <cell r="C401" t="str">
            <v>UND</v>
          </cell>
          <cell r="D401">
            <v>105370</v>
          </cell>
        </row>
        <row r="402">
          <cell r="A402" t="str">
            <v>040870</v>
          </cell>
          <cell r="B402" t="str">
            <v>TEE PVC UM 4 x3 x2</v>
          </cell>
          <cell r="C402" t="str">
            <v>UND</v>
          </cell>
          <cell r="D402">
            <v>98470</v>
          </cell>
        </row>
        <row r="403">
          <cell r="A403" t="str">
            <v>040871</v>
          </cell>
          <cell r="B403" t="str">
            <v>TEE PVC UM 4 x3 x2,1/2</v>
          </cell>
          <cell r="C403" t="str">
            <v>UND</v>
          </cell>
          <cell r="D403">
            <v>102650</v>
          </cell>
        </row>
        <row r="404">
          <cell r="A404" t="str">
            <v>040872</v>
          </cell>
          <cell r="B404" t="str">
            <v>TEE PVC UM 4 x3 x3</v>
          </cell>
          <cell r="C404" t="str">
            <v>UND</v>
          </cell>
          <cell r="D404">
            <v>154830</v>
          </cell>
        </row>
        <row r="405">
          <cell r="A405" t="str">
            <v>040873</v>
          </cell>
          <cell r="B405" t="str">
            <v>TEE PVC UM 4 x3 x4</v>
          </cell>
          <cell r="C405" t="str">
            <v>UND</v>
          </cell>
          <cell r="D405">
            <v>117070</v>
          </cell>
        </row>
        <row r="406">
          <cell r="A406" t="str">
            <v>040874</v>
          </cell>
          <cell r="B406" t="str">
            <v>TEE PVC UM 4 x4 x2</v>
          </cell>
          <cell r="C406" t="str">
            <v>UND</v>
          </cell>
          <cell r="D406">
            <v>105370</v>
          </cell>
        </row>
        <row r="407">
          <cell r="A407" t="str">
            <v>040876</v>
          </cell>
          <cell r="B407" t="str">
            <v>TEE PVC UM 4 x4 x3</v>
          </cell>
          <cell r="C407" t="str">
            <v>UND</v>
          </cell>
          <cell r="D407">
            <v>117070</v>
          </cell>
        </row>
        <row r="408">
          <cell r="A408" t="str">
            <v>040877</v>
          </cell>
          <cell r="B408" t="str">
            <v>TEE PVC UM 4 x4 x4</v>
          </cell>
          <cell r="C408" t="str">
            <v>UND</v>
          </cell>
          <cell r="D408">
            <v>129070</v>
          </cell>
        </row>
        <row r="409">
          <cell r="A409" t="str">
            <v>040878</v>
          </cell>
          <cell r="B409" t="str">
            <v>TEE PVC UM 3 x3 x2,1/2</v>
          </cell>
          <cell r="C409" t="str">
            <v>UND</v>
          </cell>
          <cell r="D409">
            <v>69090</v>
          </cell>
        </row>
        <row r="410">
          <cell r="A410" t="str">
            <v>040879</v>
          </cell>
          <cell r="B410" t="str">
            <v>UNION REP PVC 3 RDE 13.5</v>
          </cell>
          <cell r="C410" t="str">
            <v>UND</v>
          </cell>
          <cell r="D410">
            <v>58540</v>
          </cell>
        </row>
        <row r="411">
          <cell r="A411" t="str">
            <v>040880</v>
          </cell>
          <cell r="B411" t="str">
            <v>UNION REP PVC 4 RDE 13.5</v>
          </cell>
          <cell r="C411" t="str">
            <v>UND</v>
          </cell>
          <cell r="D411">
            <v>100910</v>
          </cell>
        </row>
        <row r="412">
          <cell r="A412" t="str">
            <v>040881</v>
          </cell>
          <cell r="B412" t="str">
            <v>UNION REP PVC 6 RDE 13.5</v>
          </cell>
          <cell r="C412" t="str">
            <v>UND</v>
          </cell>
          <cell r="D412">
            <v>238920</v>
          </cell>
        </row>
        <row r="413">
          <cell r="A413" t="str">
            <v>040882</v>
          </cell>
          <cell r="B413" t="str">
            <v>UNION REP PVC 8 RDE 13.5</v>
          </cell>
          <cell r="C413" t="str">
            <v>UND</v>
          </cell>
          <cell r="D413">
            <v>434260</v>
          </cell>
        </row>
        <row r="414">
          <cell r="A414" t="str">
            <v>040883</v>
          </cell>
          <cell r="B414" t="str">
            <v>UNION REP PVC 4 RDE 21</v>
          </cell>
          <cell r="C414" t="str">
            <v>UND</v>
          </cell>
          <cell r="D414">
            <v>58520</v>
          </cell>
        </row>
        <row r="415">
          <cell r="A415" t="str">
            <v>040884</v>
          </cell>
          <cell r="B415" t="str">
            <v>UNION REP PVC 6 RDE 21</v>
          </cell>
          <cell r="C415" t="str">
            <v>UND</v>
          </cell>
          <cell r="D415">
            <v>119920</v>
          </cell>
        </row>
        <row r="416">
          <cell r="A416" t="str">
            <v>040885</v>
          </cell>
          <cell r="B416" t="str">
            <v>UNION REP PVC 8 RDE 21</v>
          </cell>
          <cell r="C416" t="str">
            <v>UND</v>
          </cell>
          <cell r="D416">
            <v>218400</v>
          </cell>
        </row>
        <row r="417">
          <cell r="A417" t="str">
            <v>040886</v>
          </cell>
          <cell r="B417" t="str">
            <v>UNION REP PVC UM 2 1/2</v>
          </cell>
          <cell r="C417" t="str">
            <v>UND</v>
          </cell>
          <cell r="D417">
            <v>26890</v>
          </cell>
        </row>
        <row r="418">
          <cell r="A418" t="str">
            <v>040887</v>
          </cell>
          <cell r="B418" t="str">
            <v>UNION REP PVC UM 3</v>
          </cell>
          <cell r="C418" t="str">
            <v>UND</v>
          </cell>
          <cell r="D418">
            <v>34600</v>
          </cell>
        </row>
        <row r="419">
          <cell r="A419" t="str">
            <v>040894</v>
          </cell>
          <cell r="B419" t="str">
            <v>DOMICILIARIA EN PF+UAD 6"*1/2"</v>
          </cell>
          <cell r="C419" t="str">
            <v>UND</v>
          </cell>
          <cell r="D419">
            <v>103150</v>
          </cell>
        </row>
        <row r="420">
          <cell r="A420" t="str">
            <v>040895</v>
          </cell>
          <cell r="B420" t="str">
            <v>DOMICILIARIA EN PF+UAD 4"*1/2"</v>
          </cell>
          <cell r="C420" t="str">
            <v>UND</v>
          </cell>
          <cell r="D420">
            <v>130440</v>
          </cell>
        </row>
        <row r="421">
          <cell r="A421" t="str">
            <v>040896</v>
          </cell>
          <cell r="B421" t="str">
            <v>DOMICILIARIA EN PF+UAD 3"*1/2"</v>
          </cell>
          <cell r="C421" t="str">
            <v>UND</v>
          </cell>
          <cell r="D421">
            <v>96510</v>
          </cell>
        </row>
        <row r="422">
          <cell r="A422" t="str">
            <v>040897</v>
          </cell>
          <cell r="B422" t="str">
            <v>DOMICILIARIA EN PF+UAD 2"*1/2"</v>
          </cell>
          <cell r="C422" t="str">
            <v>UND</v>
          </cell>
          <cell r="D422">
            <v>90550</v>
          </cell>
        </row>
        <row r="423">
          <cell r="A423" t="str">
            <v>0409</v>
          </cell>
          <cell r="B423" t="str">
            <v xml:space="preserve">ACCESORIOS HF  </v>
          </cell>
          <cell r="C423">
            <v>0</v>
          </cell>
        </row>
        <row r="424">
          <cell r="A424" t="str">
            <v>040902</v>
          </cell>
          <cell r="B424" t="str">
            <v>CODO HF 2 X 22.5 EL PVC</v>
          </cell>
          <cell r="C424" t="str">
            <v>UND</v>
          </cell>
          <cell r="D424">
            <v>50710</v>
          </cell>
        </row>
        <row r="425">
          <cell r="A425" t="str">
            <v>040903</v>
          </cell>
          <cell r="B425" t="str">
            <v>CODO HF 2 X 45 EL PVC</v>
          </cell>
          <cell r="C425" t="str">
            <v>UND</v>
          </cell>
          <cell r="D425">
            <v>55030</v>
          </cell>
        </row>
        <row r="426">
          <cell r="A426" t="str">
            <v>040904</v>
          </cell>
          <cell r="B426" t="str">
            <v>CODO HF 2 X 90 EL PVC</v>
          </cell>
          <cell r="C426" t="str">
            <v>UND</v>
          </cell>
          <cell r="D426">
            <v>57900</v>
          </cell>
        </row>
        <row r="427">
          <cell r="A427" t="str">
            <v>040905</v>
          </cell>
          <cell r="B427" t="str">
            <v>CODO HF 3 X 11.25 EL PVC</v>
          </cell>
          <cell r="C427" t="str">
            <v>UND</v>
          </cell>
          <cell r="D427">
            <v>69410</v>
          </cell>
        </row>
        <row r="428">
          <cell r="A428" t="str">
            <v>040906</v>
          </cell>
          <cell r="B428" t="str">
            <v>CODO HF 3 X 22.50 EL PVC</v>
          </cell>
          <cell r="C428" t="str">
            <v>UND</v>
          </cell>
          <cell r="D428">
            <v>33750</v>
          </cell>
        </row>
        <row r="429">
          <cell r="A429" t="str">
            <v>040907</v>
          </cell>
          <cell r="B429" t="str">
            <v>CODO HF 3 X 45 EL PVC</v>
          </cell>
          <cell r="C429" t="str">
            <v>UND</v>
          </cell>
          <cell r="D429">
            <v>92430</v>
          </cell>
        </row>
        <row r="430">
          <cell r="A430" t="str">
            <v>040908</v>
          </cell>
          <cell r="B430" t="str">
            <v>CODO HF 3 X 90 EL PVC</v>
          </cell>
          <cell r="C430" t="str">
            <v>UND</v>
          </cell>
          <cell r="D430">
            <v>93860</v>
          </cell>
        </row>
        <row r="431">
          <cell r="A431" t="str">
            <v>040909</v>
          </cell>
          <cell r="B431" t="str">
            <v>CODO HF 4 X 11.25 EL</v>
          </cell>
          <cell r="C431" t="str">
            <v>UND</v>
          </cell>
          <cell r="D431">
            <v>96840</v>
          </cell>
        </row>
        <row r="432">
          <cell r="A432" t="str">
            <v>040910</v>
          </cell>
          <cell r="B432" t="str">
            <v>CODO HF 4 X 11.25 EXT.BRIDA</v>
          </cell>
          <cell r="C432" t="str">
            <v>UND</v>
          </cell>
          <cell r="D432">
            <v>247880</v>
          </cell>
        </row>
        <row r="433">
          <cell r="A433" t="str">
            <v>040911</v>
          </cell>
          <cell r="B433" t="str">
            <v>CODO HF 4 X 22.5 EXT.BRIDA</v>
          </cell>
          <cell r="C433" t="str">
            <v>UND</v>
          </cell>
          <cell r="D433">
            <v>253630</v>
          </cell>
        </row>
        <row r="434">
          <cell r="A434" t="str">
            <v>040912</v>
          </cell>
          <cell r="B434" t="str">
            <v>CODO HF 4 X 22.50 EL</v>
          </cell>
          <cell r="C434" t="str">
            <v>UND</v>
          </cell>
          <cell r="D434">
            <v>96840</v>
          </cell>
        </row>
        <row r="435">
          <cell r="A435" t="str">
            <v>040913</v>
          </cell>
          <cell r="B435" t="str">
            <v>CODO HF 4 X 45 EL</v>
          </cell>
          <cell r="C435" t="str">
            <v>UND</v>
          </cell>
          <cell r="D435">
            <v>112640</v>
          </cell>
        </row>
        <row r="436">
          <cell r="A436" t="str">
            <v>040914</v>
          </cell>
          <cell r="B436" t="str">
            <v>CODO HF 4 X 45 EXT.BRIDA</v>
          </cell>
          <cell r="C436" t="str">
            <v>UND</v>
          </cell>
          <cell r="D436">
            <v>196160</v>
          </cell>
        </row>
        <row r="437">
          <cell r="A437" t="str">
            <v>040915</v>
          </cell>
          <cell r="B437" t="str">
            <v>CODO HF 4 X 90 EL</v>
          </cell>
          <cell r="C437" t="str">
            <v>UND</v>
          </cell>
          <cell r="D437">
            <v>134240</v>
          </cell>
        </row>
        <row r="438">
          <cell r="A438" t="str">
            <v>040916</v>
          </cell>
          <cell r="B438" t="str">
            <v>CODO HF 4 X 90 EXT.BRIDA</v>
          </cell>
          <cell r="C438" t="str">
            <v>UND</v>
          </cell>
          <cell r="D438">
            <v>211980</v>
          </cell>
        </row>
        <row r="439">
          <cell r="A439" t="str">
            <v>040917</v>
          </cell>
          <cell r="B439" t="str">
            <v>CODO HF 6 X 11.25 EL</v>
          </cell>
          <cell r="C439" t="str">
            <v>UND</v>
          </cell>
          <cell r="D439">
            <v>206330</v>
          </cell>
        </row>
        <row r="440">
          <cell r="A440" t="str">
            <v>040918</v>
          </cell>
          <cell r="B440" t="str">
            <v>CODO HF 6 X 22.50 EL</v>
          </cell>
          <cell r="C440" t="str">
            <v>UND</v>
          </cell>
          <cell r="D440">
            <v>200470</v>
          </cell>
        </row>
        <row r="441">
          <cell r="A441" t="str">
            <v>040919</v>
          </cell>
          <cell r="B441" t="str">
            <v>CODO HF 6 X 45 EL</v>
          </cell>
          <cell r="C441" t="str">
            <v>UND</v>
          </cell>
          <cell r="D441">
            <v>266640</v>
          </cell>
        </row>
        <row r="442">
          <cell r="A442" t="str">
            <v>040920</v>
          </cell>
          <cell r="B442" t="str">
            <v>CODO HF 6 X 90 EL</v>
          </cell>
          <cell r="C442" t="str">
            <v>UND</v>
          </cell>
          <cell r="D442">
            <v>314100</v>
          </cell>
        </row>
        <row r="443">
          <cell r="A443" t="str">
            <v>040921</v>
          </cell>
          <cell r="B443" t="str">
            <v>CODO HF 8 X 11.25 EL</v>
          </cell>
          <cell r="C443" t="str">
            <v>UND</v>
          </cell>
          <cell r="D443">
            <v>327210</v>
          </cell>
        </row>
        <row r="444">
          <cell r="A444" t="str">
            <v>040922</v>
          </cell>
          <cell r="B444" t="str">
            <v>CODO HF 8 X 11.25 EXT.BRIDA</v>
          </cell>
          <cell r="C444" t="str">
            <v>UND</v>
          </cell>
          <cell r="D444">
            <v>578680</v>
          </cell>
        </row>
        <row r="445">
          <cell r="A445" t="str">
            <v>040923</v>
          </cell>
          <cell r="B445" t="str">
            <v>CODO HF 8 X 22.5 EXT.BRIDA</v>
          </cell>
          <cell r="C445" t="str">
            <v>UND</v>
          </cell>
          <cell r="D445">
            <v>597380</v>
          </cell>
        </row>
        <row r="446">
          <cell r="A446" t="str">
            <v>040924</v>
          </cell>
          <cell r="B446" t="str">
            <v>CODO HF 8 X 22.50 EL</v>
          </cell>
          <cell r="C446" t="str">
            <v>UND</v>
          </cell>
          <cell r="D446">
            <v>331680</v>
          </cell>
        </row>
        <row r="447">
          <cell r="A447" t="str">
            <v>040925</v>
          </cell>
          <cell r="B447" t="str">
            <v>CODO HF 8 X 45 EL</v>
          </cell>
          <cell r="C447" t="str">
            <v>UND</v>
          </cell>
          <cell r="D447">
            <v>443660</v>
          </cell>
        </row>
        <row r="448">
          <cell r="A448" t="str">
            <v>040926</v>
          </cell>
          <cell r="B448" t="str">
            <v>CODO HF 8 X 45 EXT.BRIDA</v>
          </cell>
          <cell r="C448" t="str">
            <v>UND</v>
          </cell>
          <cell r="D448">
            <v>771680</v>
          </cell>
        </row>
        <row r="449">
          <cell r="A449" t="str">
            <v>040928</v>
          </cell>
          <cell r="B449" t="str">
            <v>CODO HF 8 X 90 EXT.BRIDA</v>
          </cell>
          <cell r="C449" t="str">
            <v>UND</v>
          </cell>
          <cell r="D449">
            <v>817450</v>
          </cell>
        </row>
        <row r="450">
          <cell r="A450" t="str">
            <v>040929</v>
          </cell>
          <cell r="B450" t="str">
            <v>CODO HF 10 X 11.25 EL PVC</v>
          </cell>
          <cell r="C450" t="str">
            <v>UND</v>
          </cell>
          <cell r="D450">
            <v>715150</v>
          </cell>
        </row>
        <row r="451">
          <cell r="A451" t="str">
            <v>040930</v>
          </cell>
          <cell r="B451" t="str">
            <v>CODO HF 10 X 22.50 EL PVC</v>
          </cell>
          <cell r="C451" t="str">
            <v>UND</v>
          </cell>
          <cell r="D451">
            <v>715150</v>
          </cell>
        </row>
        <row r="452">
          <cell r="A452" t="str">
            <v>040931</v>
          </cell>
          <cell r="B452" t="str">
            <v>CODO HF 10 X 45 EL PVC</v>
          </cell>
          <cell r="C452" t="str">
            <v>UND</v>
          </cell>
          <cell r="D452">
            <v>866180</v>
          </cell>
        </row>
        <row r="453">
          <cell r="A453" t="str">
            <v>040932</v>
          </cell>
          <cell r="B453" t="str">
            <v>CODO HF 10 X 90 EL PVC</v>
          </cell>
          <cell r="C453" t="str">
            <v>UND</v>
          </cell>
          <cell r="D453">
            <v>1067430</v>
          </cell>
        </row>
        <row r="454">
          <cell r="A454" t="str">
            <v>040933</v>
          </cell>
          <cell r="B454" t="str">
            <v>CODO HF 12 X 11.25 EL</v>
          </cell>
          <cell r="C454" t="str">
            <v>UND</v>
          </cell>
          <cell r="D454">
            <v>930790</v>
          </cell>
        </row>
        <row r="455">
          <cell r="A455" t="str">
            <v>040934</v>
          </cell>
          <cell r="B455" t="str">
            <v>CODO HF 12 X 22.50 EL</v>
          </cell>
          <cell r="C455" t="str">
            <v>UND</v>
          </cell>
          <cell r="D455">
            <v>930910</v>
          </cell>
        </row>
        <row r="456">
          <cell r="A456" t="str">
            <v>040935</v>
          </cell>
          <cell r="B456" t="str">
            <v>CODO HF 12 X 45 EL</v>
          </cell>
          <cell r="C456" t="str">
            <v>UND</v>
          </cell>
          <cell r="D456">
            <v>1112150</v>
          </cell>
        </row>
        <row r="457">
          <cell r="A457" t="str">
            <v>040936</v>
          </cell>
          <cell r="B457" t="str">
            <v>CODO HF 12 X 90 EL</v>
          </cell>
          <cell r="C457" t="str">
            <v>UND</v>
          </cell>
          <cell r="D457">
            <v>1378250</v>
          </cell>
        </row>
        <row r="458">
          <cell r="A458" t="str">
            <v>040937</v>
          </cell>
          <cell r="B458" t="str">
            <v>CRUZ HF 2 X 2 EXT. LISO PVC.</v>
          </cell>
          <cell r="C458" t="str">
            <v>UND</v>
          </cell>
          <cell r="D458">
            <v>91710</v>
          </cell>
        </row>
        <row r="459">
          <cell r="A459" t="str">
            <v>040938</v>
          </cell>
          <cell r="B459" t="str">
            <v>CRUZ HF 3 X 2 EL PVC</v>
          </cell>
          <cell r="C459" t="str">
            <v>UND</v>
          </cell>
          <cell r="D459">
            <v>110410</v>
          </cell>
        </row>
        <row r="460">
          <cell r="A460" t="str">
            <v>040939</v>
          </cell>
          <cell r="B460" t="str">
            <v>CRUZ HF 3 X 3 EL PVC</v>
          </cell>
          <cell r="C460" t="str">
            <v>UND</v>
          </cell>
          <cell r="D460">
            <v>157640</v>
          </cell>
        </row>
        <row r="461">
          <cell r="A461" t="str">
            <v>040940</v>
          </cell>
          <cell r="B461" t="str">
            <v>CRUZ HF 4 X 2 EL PVC</v>
          </cell>
          <cell r="C461" t="str">
            <v>UND</v>
          </cell>
          <cell r="D461">
            <v>160510</v>
          </cell>
        </row>
        <row r="462">
          <cell r="A462" t="str">
            <v>040941</v>
          </cell>
          <cell r="B462" t="str">
            <v>CRUZ HF 4 X 3 EL PVC</v>
          </cell>
          <cell r="C462" t="str">
            <v>UND</v>
          </cell>
          <cell r="D462">
            <v>192160</v>
          </cell>
        </row>
        <row r="463">
          <cell r="A463" t="str">
            <v>040942</v>
          </cell>
          <cell r="B463" t="str">
            <v>CRUZ HF 4 X 4 EL</v>
          </cell>
          <cell r="C463" t="str">
            <v>UND</v>
          </cell>
          <cell r="D463">
            <v>197910</v>
          </cell>
        </row>
        <row r="464">
          <cell r="A464" t="str">
            <v>040943</v>
          </cell>
          <cell r="B464" t="str">
            <v>CRUZ HF 6 X 2 EL PVC</v>
          </cell>
          <cell r="C464" t="str">
            <v>UND</v>
          </cell>
          <cell r="D464">
            <v>259530</v>
          </cell>
        </row>
        <row r="465">
          <cell r="A465" t="str">
            <v>040944</v>
          </cell>
          <cell r="B465" t="str">
            <v>CRUZ HF 6 X 3 EL PVC</v>
          </cell>
          <cell r="C465" t="str">
            <v>UND</v>
          </cell>
          <cell r="D465">
            <v>283980</v>
          </cell>
        </row>
        <row r="466">
          <cell r="A466" t="str">
            <v>040945</v>
          </cell>
          <cell r="B466" t="str">
            <v>CRUZ HF 6 X 4 EL</v>
          </cell>
          <cell r="C466" t="str">
            <v>UND</v>
          </cell>
          <cell r="D466">
            <v>305560</v>
          </cell>
        </row>
        <row r="467">
          <cell r="A467" t="str">
            <v>040946</v>
          </cell>
          <cell r="B467" t="str">
            <v>CRUZ HF 6 X 6 EL</v>
          </cell>
          <cell r="C467" t="str">
            <v>UND</v>
          </cell>
          <cell r="D467">
            <v>420630</v>
          </cell>
        </row>
        <row r="468">
          <cell r="A468" t="str">
            <v>040948</v>
          </cell>
          <cell r="B468" t="str">
            <v>CRUZ HF 8 X 3 EL PVC</v>
          </cell>
          <cell r="C468" t="str">
            <v>UND</v>
          </cell>
          <cell r="D468">
            <v>555600</v>
          </cell>
        </row>
        <row r="469">
          <cell r="A469" t="str">
            <v>040949</v>
          </cell>
          <cell r="B469" t="str">
            <v>CRUZ HF 8 X 4 EL PVC</v>
          </cell>
          <cell r="C469" t="str">
            <v>UND</v>
          </cell>
          <cell r="D469">
            <v>608820</v>
          </cell>
        </row>
        <row r="470">
          <cell r="A470" t="str">
            <v>040950</v>
          </cell>
          <cell r="B470" t="str">
            <v>CRUZ HF 8 X 6 EL PVC</v>
          </cell>
          <cell r="C470" t="str">
            <v>UND</v>
          </cell>
          <cell r="D470">
            <v>722460</v>
          </cell>
        </row>
        <row r="471">
          <cell r="A471" t="str">
            <v>040951</v>
          </cell>
          <cell r="B471" t="str">
            <v>CRUZ HF 8 X 8 EL</v>
          </cell>
          <cell r="C471" t="str">
            <v>UND</v>
          </cell>
          <cell r="D471">
            <v>840400</v>
          </cell>
        </row>
        <row r="472">
          <cell r="A472" t="str">
            <v>040952</v>
          </cell>
          <cell r="B472" t="str">
            <v>CRUZ HF 10 X 2 EL PVC</v>
          </cell>
          <cell r="C472" t="str">
            <v>UND</v>
          </cell>
          <cell r="D472">
            <v>823630</v>
          </cell>
        </row>
        <row r="473">
          <cell r="A473" t="str">
            <v>040954</v>
          </cell>
          <cell r="B473" t="str">
            <v>CRUZ HF 10 X 4 EL PVC</v>
          </cell>
          <cell r="C473" t="str">
            <v>UND</v>
          </cell>
          <cell r="D473">
            <v>936540</v>
          </cell>
        </row>
        <row r="474">
          <cell r="A474" t="str">
            <v>040955</v>
          </cell>
          <cell r="B474" t="str">
            <v>CRUZ HF 10 X 6 EL PVC</v>
          </cell>
          <cell r="C474" t="str">
            <v>UND</v>
          </cell>
          <cell r="D474">
            <v>1012770</v>
          </cell>
        </row>
        <row r="475">
          <cell r="A475" t="str">
            <v>040956</v>
          </cell>
          <cell r="B475" t="str">
            <v>CRUZ HF 10 X 8 EL PVC</v>
          </cell>
          <cell r="C475" t="str">
            <v>UND</v>
          </cell>
          <cell r="D475">
            <v>1314960</v>
          </cell>
        </row>
        <row r="476">
          <cell r="A476" t="str">
            <v>040957</v>
          </cell>
          <cell r="B476" t="str">
            <v>CRUZ HF 12 X 6 EL</v>
          </cell>
          <cell r="C476" t="str">
            <v>UND</v>
          </cell>
          <cell r="D476">
            <v>1326530</v>
          </cell>
        </row>
        <row r="477">
          <cell r="A477" t="str">
            <v>040958</v>
          </cell>
          <cell r="B477" t="str">
            <v>CRUZ HF 12 X 8 EL</v>
          </cell>
          <cell r="C477" t="str">
            <v>UND</v>
          </cell>
          <cell r="D477">
            <v>1491710</v>
          </cell>
        </row>
        <row r="478">
          <cell r="A478" t="str">
            <v>040959</v>
          </cell>
          <cell r="B478" t="str">
            <v>CRUZ HF 12 X 12 EL</v>
          </cell>
          <cell r="C478" t="str">
            <v>UND</v>
          </cell>
          <cell r="D478">
            <v>2317180</v>
          </cell>
        </row>
        <row r="479">
          <cell r="A479" t="str">
            <v>040960</v>
          </cell>
          <cell r="B479" t="str">
            <v>INST. ACCES. HF D=10</v>
          </cell>
          <cell r="C479" t="str">
            <v>UND</v>
          </cell>
          <cell r="D479">
            <v>67460</v>
          </cell>
        </row>
        <row r="480">
          <cell r="A480" t="str">
            <v>040961</v>
          </cell>
          <cell r="B480" t="str">
            <v>INST. ACCES. HF D=2</v>
          </cell>
          <cell r="C480" t="str">
            <v>UND</v>
          </cell>
          <cell r="D480">
            <v>25300</v>
          </cell>
        </row>
        <row r="481">
          <cell r="A481" t="str">
            <v>040962</v>
          </cell>
          <cell r="B481" t="str">
            <v>INST. ACCES. HF D=3</v>
          </cell>
          <cell r="C481" t="str">
            <v>UND</v>
          </cell>
          <cell r="D481">
            <v>33700</v>
          </cell>
        </row>
        <row r="482">
          <cell r="A482" t="str">
            <v>040963</v>
          </cell>
          <cell r="B482" t="str">
            <v>INST. ACCES. HF D=4</v>
          </cell>
          <cell r="C482" t="str">
            <v>UND</v>
          </cell>
          <cell r="D482">
            <v>37060</v>
          </cell>
        </row>
        <row r="483">
          <cell r="A483" t="str">
            <v>040964</v>
          </cell>
          <cell r="B483" t="str">
            <v>INST. ACCES. HF D=6</v>
          </cell>
          <cell r="C483" t="str">
            <v>UND</v>
          </cell>
          <cell r="D483">
            <v>50490</v>
          </cell>
        </row>
        <row r="484">
          <cell r="A484" t="str">
            <v>040965</v>
          </cell>
          <cell r="B484" t="str">
            <v>INST. ACCES. HF D=8</v>
          </cell>
          <cell r="C484" t="str">
            <v>UND</v>
          </cell>
          <cell r="D484">
            <v>58940</v>
          </cell>
        </row>
        <row r="485">
          <cell r="A485" t="str">
            <v>040966</v>
          </cell>
          <cell r="B485" t="str">
            <v>REDUCCION HF 6 X 4 EL</v>
          </cell>
          <cell r="C485" t="str">
            <v>UND</v>
          </cell>
          <cell r="D485">
            <v>158900</v>
          </cell>
        </row>
        <row r="486">
          <cell r="A486" t="str">
            <v>040967</v>
          </cell>
          <cell r="B486" t="str">
            <v>REDUCCION HF 8 X 4 EL</v>
          </cell>
          <cell r="C486" t="str">
            <v>UND</v>
          </cell>
          <cell r="D486">
            <v>257680</v>
          </cell>
        </row>
        <row r="487">
          <cell r="A487" t="str">
            <v>040968</v>
          </cell>
          <cell r="B487" t="str">
            <v>REDUCCION HF 8 X 6 EL</v>
          </cell>
          <cell r="C487" t="str">
            <v>UND</v>
          </cell>
          <cell r="D487">
            <v>266310</v>
          </cell>
        </row>
        <row r="488">
          <cell r="A488" t="str">
            <v>040969</v>
          </cell>
          <cell r="B488" t="str">
            <v>REDUCCION HF 4 X 3 EL PVC</v>
          </cell>
          <cell r="C488" t="str">
            <v>UND</v>
          </cell>
          <cell r="D488">
            <v>83400</v>
          </cell>
        </row>
        <row r="489">
          <cell r="A489" t="str">
            <v>040970</v>
          </cell>
          <cell r="B489" t="str">
            <v>REDUCCION HF 3 X 2 EL PVC</v>
          </cell>
          <cell r="C489" t="str">
            <v>UND</v>
          </cell>
          <cell r="D489">
            <v>59830</v>
          </cell>
        </row>
        <row r="490">
          <cell r="A490" t="str">
            <v>040971</v>
          </cell>
          <cell r="B490" t="str">
            <v>REDUCCION HF 4 X 2 EL PVC</v>
          </cell>
          <cell r="C490" t="str">
            <v>UND</v>
          </cell>
          <cell r="D490">
            <v>73970</v>
          </cell>
        </row>
        <row r="491">
          <cell r="A491" t="str">
            <v>040972</v>
          </cell>
          <cell r="B491" t="str">
            <v>REDUCCION HF 6 X 2 EL PVC</v>
          </cell>
          <cell r="C491" t="str">
            <v>UND</v>
          </cell>
          <cell r="D491">
            <v>118630</v>
          </cell>
        </row>
        <row r="492">
          <cell r="A492" t="str">
            <v>040973</v>
          </cell>
          <cell r="B492" t="str">
            <v>REDUCCION HF 6 X 3 EL PVC</v>
          </cell>
          <cell r="C492" t="str">
            <v>UND</v>
          </cell>
          <cell r="D492">
            <v>145960</v>
          </cell>
        </row>
        <row r="493">
          <cell r="A493" t="str">
            <v>040975</v>
          </cell>
          <cell r="B493" t="str">
            <v>REDUCCION HF 8 X 3 EL PVC</v>
          </cell>
          <cell r="C493" t="str">
            <v>UND</v>
          </cell>
          <cell r="D493">
            <v>217400</v>
          </cell>
        </row>
        <row r="494">
          <cell r="A494" t="str">
            <v>040976</v>
          </cell>
          <cell r="B494" t="str">
            <v>TAPON HF 4"</v>
          </cell>
          <cell r="C494" t="str">
            <v>UND</v>
          </cell>
          <cell r="D494">
            <v>59670</v>
          </cell>
        </row>
        <row r="495">
          <cell r="A495" t="str">
            <v>040977</v>
          </cell>
          <cell r="B495" t="str">
            <v>TAPON HF 6"</v>
          </cell>
          <cell r="C495" t="str">
            <v>UND</v>
          </cell>
          <cell r="D495">
            <v>136060</v>
          </cell>
        </row>
        <row r="496">
          <cell r="A496" t="str">
            <v>040978</v>
          </cell>
          <cell r="B496" t="str">
            <v>TAPON HF 8"</v>
          </cell>
          <cell r="C496" t="str">
            <v>UND</v>
          </cell>
          <cell r="D496">
            <v>197240</v>
          </cell>
        </row>
        <row r="497">
          <cell r="A497" t="str">
            <v>040979</v>
          </cell>
          <cell r="B497" t="str">
            <v>TAPON HF 10 EL PVC</v>
          </cell>
          <cell r="C497" t="str">
            <v>UND</v>
          </cell>
          <cell r="D497">
            <v>413320</v>
          </cell>
        </row>
        <row r="498">
          <cell r="A498" t="str">
            <v>040980</v>
          </cell>
          <cell r="B498" t="str">
            <v>TAPON HF 2 EL PVC</v>
          </cell>
          <cell r="C498" t="str">
            <v>UND</v>
          </cell>
          <cell r="D498">
            <v>37050</v>
          </cell>
        </row>
        <row r="499">
          <cell r="A499" t="str">
            <v>040981</v>
          </cell>
          <cell r="B499" t="str">
            <v>TEE HF 2 X 2 EL PVC</v>
          </cell>
          <cell r="C499" t="str">
            <v>UND</v>
          </cell>
          <cell r="D499">
            <v>71570</v>
          </cell>
        </row>
        <row r="500">
          <cell r="A500" t="str">
            <v>040982</v>
          </cell>
          <cell r="B500" t="str">
            <v>TEE HF 3 X 2 EL PVC</v>
          </cell>
          <cell r="C500" t="str">
            <v>UND</v>
          </cell>
          <cell r="D500">
            <v>87390</v>
          </cell>
        </row>
        <row r="501">
          <cell r="A501" t="str">
            <v>040983</v>
          </cell>
          <cell r="B501" t="str">
            <v>TEE HF 3 X 3 EL PVC</v>
          </cell>
          <cell r="C501" t="str">
            <v>UND</v>
          </cell>
          <cell r="D501">
            <v>94580</v>
          </cell>
        </row>
        <row r="502">
          <cell r="A502" t="str">
            <v>040984</v>
          </cell>
          <cell r="B502" t="str">
            <v>TEE HF 4 X 3 EL PVC</v>
          </cell>
          <cell r="C502" t="str">
            <v>UND</v>
          </cell>
          <cell r="D502">
            <v>123120</v>
          </cell>
        </row>
        <row r="503">
          <cell r="A503" t="str">
            <v>040985</v>
          </cell>
          <cell r="B503" t="str">
            <v>TEE HF 4 X 2 EL PVC</v>
          </cell>
          <cell r="C503" t="str">
            <v>UND</v>
          </cell>
          <cell r="D503">
            <v>110170</v>
          </cell>
        </row>
        <row r="504">
          <cell r="A504" t="str">
            <v>040986</v>
          </cell>
          <cell r="B504" t="str">
            <v>TEE HF 4 X 4 EL PVC</v>
          </cell>
          <cell r="C504" t="str">
            <v>UND</v>
          </cell>
          <cell r="D504">
            <v>122650</v>
          </cell>
        </row>
        <row r="505">
          <cell r="A505" t="str">
            <v>040987</v>
          </cell>
          <cell r="B505" t="str">
            <v>TEE HF 6 X 2 EL PVC</v>
          </cell>
          <cell r="C505" t="str">
            <v>UND</v>
          </cell>
          <cell r="D505">
            <v>187670</v>
          </cell>
        </row>
        <row r="506">
          <cell r="A506" t="str">
            <v>040988</v>
          </cell>
          <cell r="B506" t="str">
            <v>TEE HF 6 X 3 EL PVC</v>
          </cell>
          <cell r="C506" t="str">
            <v>UND</v>
          </cell>
          <cell r="D506">
            <v>215060</v>
          </cell>
        </row>
        <row r="507">
          <cell r="A507" t="str">
            <v>040989</v>
          </cell>
          <cell r="B507" t="str">
            <v>TEE HF 6 X 4 EL PVC</v>
          </cell>
          <cell r="C507" t="str">
            <v>UND</v>
          </cell>
          <cell r="D507">
            <v>255340</v>
          </cell>
        </row>
        <row r="508">
          <cell r="A508" t="str">
            <v>040990</v>
          </cell>
          <cell r="B508" t="str">
            <v>TEE HF 6 X 6 EL PVC</v>
          </cell>
          <cell r="C508" t="str">
            <v>UND</v>
          </cell>
          <cell r="D508">
            <v>285540</v>
          </cell>
        </row>
        <row r="509">
          <cell r="A509" t="str">
            <v>040991</v>
          </cell>
          <cell r="B509" t="str">
            <v>TEE HF 8 X 2 EL PVC</v>
          </cell>
          <cell r="C509" t="str">
            <v>UND</v>
          </cell>
          <cell r="D509">
            <v>40991</v>
          </cell>
        </row>
        <row r="510">
          <cell r="A510" t="str">
            <v>040992</v>
          </cell>
          <cell r="B510" t="str">
            <v>TEE HF 8 X 4 EL PVC</v>
          </cell>
          <cell r="C510" t="str">
            <v>UND</v>
          </cell>
          <cell r="D510">
            <v>40992</v>
          </cell>
        </row>
        <row r="511">
          <cell r="A511" t="str">
            <v>040993</v>
          </cell>
          <cell r="B511" t="str">
            <v>TEE HF 8 X 6 EL PVC</v>
          </cell>
          <cell r="C511" t="str">
            <v>UND</v>
          </cell>
          <cell r="D511">
            <v>40993</v>
          </cell>
        </row>
        <row r="512">
          <cell r="A512" t="str">
            <v>040994</v>
          </cell>
          <cell r="B512" t="str">
            <v>TEE HF 8 X 8 EL PVC</v>
          </cell>
          <cell r="C512" t="str">
            <v>UND</v>
          </cell>
          <cell r="D512">
            <v>40994</v>
          </cell>
        </row>
        <row r="513">
          <cell r="A513" t="str">
            <v>0414</v>
          </cell>
          <cell r="B513" t="str">
            <v>EQUIPOS DE BOMBEO</v>
          </cell>
          <cell r="C513">
            <v>0</v>
          </cell>
        </row>
        <row r="514">
          <cell r="A514" t="str">
            <v>041403</v>
          </cell>
          <cell r="B514" t="str">
            <v xml:space="preserve"> MOTOBOMBA 2.0HP TIPO TURBINA  </v>
          </cell>
          <cell r="C514" t="str">
            <v xml:space="preserve"> UND  </v>
          </cell>
          <cell r="D514">
            <v>800110</v>
          </cell>
        </row>
        <row r="515">
          <cell r="A515" t="str">
            <v>041410</v>
          </cell>
          <cell r="B515" t="str">
            <v xml:space="preserve"> MOTOBOMBA 12.0HP TIPO TURBINA 480GPM  </v>
          </cell>
          <cell r="C515" t="str">
            <v xml:space="preserve"> UND  </v>
          </cell>
          <cell r="D515">
            <v>4765780</v>
          </cell>
        </row>
        <row r="516">
          <cell r="A516" t="str">
            <v>0441</v>
          </cell>
          <cell r="B516" t="str">
            <v xml:space="preserve">ACCESORIOS ACERO CARBON SCHED.  </v>
          </cell>
          <cell r="C516">
            <v>0</v>
          </cell>
        </row>
        <row r="517">
          <cell r="A517" t="str">
            <v>044101</v>
          </cell>
          <cell r="B517" t="str">
            <v xml:space="preserve"> BRIDA ACERO-PVC 4"  </v>
          </cell>
          <cell r="C517" t="str">
            <v xml:space="preserve"> UND  </v>
          </cell>
          <cell r="D517">
            <v>61060</v>
          </cell>
        </row>
        <row r="518">
          <cell r="A518" t="str">
            <v>044102</v>
          </cell>
          <cell r="B518" t="str">
            <v xml:space="preserve"> BRIDA ACERO-PVC 6"  </v>
          </cell>
          <cell r="C518" t="str">
            <v xml:space="preserve"> UND  </v>
          </cell>
          <cell r="D518">
            <v>100350</v>
          </cell>
        </row>
        <row r="519">
          <cell r="A519" t="str">
            <v>0450</v>
          </cell>
          <cell r="B519" t="str">
            <v xml:space="preserve">TUBERIA POLIETILENO RIG-FLE  </v>
          </cell>
          <cell r="C519">
            <v>0</v>
          </cell>
        </row>
        <row r="520">
          <cell r="A520" t="str">
            <v>045001</v>
          </cell>
          <cell r="B520" t="str">
            <v xml:space="preserve"> TUB 2" PE 100 ALTA D RDE17-PN 10 145 PSI  </v>
          </cell>
          <cell r="C520" t="str">
            <v xml:space="preserve"> ML  </v>
          </cell>
          <cell r="D520">
            <v>12740</v>
          </cell>
        </row>
        <row r="521">
          <cell r="A521" t="str">
            <v>045002</v>
          </cell>
          <cell r="B521" t="str">
            <v xml:space="preserve"> TUB 2,1/2" PE ALTA DEN RDE17-PN10 145  </v>
          </cell>
          <cell r="C521" t="str">
            <v xml:space="preserve"> ML  </v>
          </cell>
          <cell r="D521">
            <v>16830</v>
          </cell>
        </row>
        <row r="522">
          <cell r="A522" t="str">
            <v>045003</v>
          </cell>
          <cell r="B522" t="str">
            <v xml:space="preserve"> TUB 3" PE 100 ALTA DEN RDE17-PN10 145PSI  </v>
          </cell>
          <cell r="C522" t="str">
            <v xml:space="preserve"> ML  </v>
          </cell>
          <cell r="D522">
            <v>23790</v>
          </cell>
        </row>
        <row r="523">
          <cell r="A523" t="str">
            <v>045004</v>
          </cell>
          <cell r="B523" t="str">
            <v xml:space="preserve"> TUB 4" PE 100 ALTA DEN RDE17-PN10 145PSI  </v>
          </cell>
          <cell r="C523" t="str">
            <v xml:space="preserve"> ML  </v>
          </cell>
          <cell r="D523">
            <v>34730</v>
          </cell>
        </row>
        <row r="524">
          <cell r="A524" t="str">
            <v>045005</v>
          </cell>
          <cell r="B524" t="str">
            <v xml:space="preserve"> TUB 6"PE 100 ALTA DEN RDE 17-PN10 145PSI  </v>
          </cell>
          <cell r="C524" t="str">
            <v xml:space="preserve"> ML  </v>
          </cell>
          <cell r="D524">
            <v>70210</v>
          </cell>
        </row>
        <row r="525">
          <cell r="A525" t="str">
            <v>0481</v>
          </cell>
          <cell r="B525" t="str">
            <v xml:space="preserve">VALVULA CHEQUE  </v>
          </cell>
          <cell r="C525" t="str">
            <v xml:space="preserve"> </v>
          </cell>
          <cell r="D525" t="str">
            <v xml:space="preserve"> </v>
          </cell>
        </row>
        <row r="526">
          <cell r="A526" t="str">
            <v>048101</v>
          </cell>
          <cell r="B526" t="str">
            <v xml:space="preserve"> SUMIN VALVULA CHEQUE CORTINA BRONCE D=3"  </v>
          </cell>
          <cell r="C526" t="str">
            <v xml:space="preserve"> UND  </v>
          </cell>
          <cell r="D526">
            <v>299190</v>
          </cell>
        </row>
        <row r="527">
          <cell r="A527" t="str">
            <v>048102</v>
          </cell>
          <cell r="B527" t="str">
            <v xml:space="preserve"> VALVULA CHEQUE 3" FLANCHADA HF CORT BRON  </v>
          </cell>
          <cell r="C527" t="str">
            <v xml:space="preserve"> UND  </v>
          </cell>
          <cell r="D527">
            <v>0</v>
          </cell>
        </row>
        <row r="528">
          <cell r="A528" t="str">
            <v>048103</v>
          </cell>
          <cell r="B528" t="str">
            <v xml:space="preserve"> VALVULA CHEQUE 4"FLANCHADA HF CORT BRONC  </v>
          </cell>
          <cell r="C528" t="str">
            <v xml:space="preserve"> UND  </v>
          </cell>
          <cell r="D528">
            <v>0</v>
          </cell>
        </row>
        <row r="529">
          <cell r="A529" t="str">
            <v>05</v>
          </cell>
          <cell r="B529" t="str">
            <v xml:space="preserve">COMUNICACIONES  </v>
          </cell>
          <cell r="C529">
            <v>0</v>
          </cell>
        </row>
        <row r="530">
          <cell r="A530" t="str">
            <v>0501</v>
          </cell>
          <cell r="B530" t="str">
            <v xml:space="preserve">CABLES  </v>
          </cell>
          <cell r="C530" t="str">
            <v xml:space="preserve"> </v>
          </cell>
          <cell r="D530" t="str">
            <v xml:space="preserve"> </v>
          </cell>
        </row>
        <row r="531">
          <cell r="A531" t="str">
            <v>050102</v>
          </cell>
          <cell r="B531" t="str">
            <v xml:space="preserve"> CABLE DATOS UTP CAT 5E-4P  </v>
          </cell>
          <cell r="C531" t="str">
            <v xml:space="preserve"> ML  </v>
          </cell>
          <cell r="D531">
            <v>3090</v>
          </cell>
        </row>
        <row r="532">
          <cell r="A532" t="str">
            <v>050106</v>
          </cell>
          <cell r="B532" t="str">
            <v xml:space="preserve"> CABLE SONIDO ENCAUCHETADO 2X18  </v>
          </cell>
          <cell r="C532" t="str">
            <v xml:space="preserve"> ML  </v>
          </cell>
          <cell r="D532">
            <v>2370</v>
          </cell>
        </row>
        <row r="533">
          <cell r="A533" t="str">
            <v>050108</v>
          </cell>
          <cell r="B533" t="str">
            <v xml:space="preserve"> CABLE TELEFONICO 2P  </v>
          </cell>
          <cell r="C533" t="str">
            <v xml:space="preserve"> ML  </v>
          </cell>
          <cell r="D533">
            <v>1360</v>
          </cell>
        </row>
        <row r="534">
          <cell r="A534" t="str">
            <v>050109</v>
          </cell>
          <cell r="B534" t="str">
            <v xml:space="preserve"> CABLE TELEFONICO 4P  </v>
          </cell>
          <cell r="C534" t="str">
            <v xml:space="preserve"> ML  </v>
          </cell>
          <cell r="D534">
            <v>1690</v>
          </cell>
        </row>
        <row r="535">
          <cell r="A535" t="str">
            <v>050110</v>
          </cell>
          <cell r="B535" t="str">
            <v xml:space="preserve"> CABLE TELEFONICO 10P  </v>
          </cell>
          <cell r="C535" t="str">
            <v xml:space="preserve"> ML  </v>
          </cell>
          <cell r="D535">
            <v>3520</v>
          </cell>
        </row>
        <row r="536">
          <cell r="A536" t="str">
            <v>050111</v>
          </cell>
          <cell r="B536" t="str">
            <v xml:space="preserve"> CABLE TELEFONICO 20P  </v>
          </cell>
          <cell r="C536" t="str">
            <v xml:space="preserve"> ML  </v>
          </cell>
          <cell r="D536">
            <v>5730</v>
          </cell>
        </row>
        <row r="537">
          <cell r="A537" t="str">
            <v>050112</v>
          </cell>
          <cell r="B537" t="str">
            <v xml:space="preserve"> CABLE TELEFONICO 40P  </v>
          </cell>
          <cell r="C537" t="str">
            <v xml:space="preserve"> ML  </v>
          </cell>
          <cell r="D537">
            <v>9600</v>
          </cell>
        </row>
        <row r="538">
          <cell r="A538" t="str">
            <v>050113</v>
          </cell>
          <cell r="B538" t="str">
            <v xml:space="preserve"> CABLE TELEVISION RG59  </v>
          </cell>
          <cell r="C538" t="str">
            <v xml:space="preserve"> ML  </v>
          </cell>
          <cell r="D538">
            <v>1530</v>
          </cell>
        </row>
        <row r="539">
          <cell r="A539" t="str">
            <v>0502</v>
          </cell>
          <cell r="B539" t="str">
            <v xml:space="preserve">ACOMETIDAS  </v>
          </cell>
          <cell r="C539" t="str">
            <v xml:space="preserve"> </v>
          </cell>
          <cell r="D539" t="str">
            <v xml:space="preserve"> </v>
          </cell>
        </row>
        <row r="540">
          <cell r="A540" t="str">
            <v>050204</v>
          </cell>
          <cell r="B540" t="str">
            <v xml:space="preserve"> ACOM.DATOS 1/2" 4P UTP CAT 5E  </v>
          </cell>
          <cell r="C540" t="str">
            <v>ML</v>
          </cell>
          <cell r="D540">
            <v>6900</v>
          </cell>
        </row>
        <row r="541">
          <cell r="A541" t="str">
            <v>050206</v>
          </cell>
          <cell r="B541" t="str">
            <v>ACOM.SONIDO ,1/2" 2X18 ENCAUCHETADO</v>
          </cell>
          <cell r="C541" t="str">
            <v>ML</v>
          </cell>
          <cell r="D541">
            <v>6190</v>
          </cell>
        </row>
        <row r="542">
          <cell r="A542" t="str">
            <v>050208</v>
          </cell>
          <cell r="B542" t="str">
            <v>ACOM.TELEFONICA ,1/2" 2P</v>
          </cell>
          <cell r="C542" t="str">
            <v>ML</v>
          </cell>
          <cell r="D542">
            <v>5180</v>
          </cell>
        </row>
        <row r="543">
          <cell r="A543" t="str">
            <v>050209</v>
          </cell>
          <cell r="B543" t="str">
            <v>ACOM.TELEFONICA ,1/2" 4P</v>
          </cell>
          <cell r="C543" t="str">
            <v>ML</v>
          </cell>
          <cell r="D543">
            <v>5510</v>
          </cell>
        </row>
        <row r="544">
          <cell r="A544" t="str">
            <v>050210</v>
          </cell>
          <cell r="B544" t="str">
            <v>ACOM.TELEFONICA 1" 10P</v>
          </cell>
          <cell r="C544" t="str">
            <v>ML</v>
          </cell>
          <cell r="D544">
            <v>9170</v>
          </cell>
        </row>
        <row r="545">
          <cell r="A545" t="str">
            <v>050211</v>
          </cell>
          <cell r="B545" t="str">
            <v>ACOM.TELEFONICA 1" 20P</v>
          </cell>
          <cell r="C545" t="str">
            <v>ML</v>
          </cell>
          <cell r="D545">
            <v>11530</v>
          </cell>
        </row>
        <row r="546">
          <cell r="A546" t="str">
            <v>050212</v>
          </cell>
          <cell r="B546" t="str">
            <v>ACOM.TELEFONICA 1" 40P</v>
          </cell>
          <cell r="C546" t="str">
            <v>ML</v>
          </cell>
          <cell r="D546">
            <v>15400</v>
          </cell>
        </row>
        <row r="547">
          <cell r="A547" t="str">
            <v>050213</v>
          </cell>
          <cell r="B547" t="str">
            <v>ACOM.TELEVISION ,1/2" RG59</v>
          </cell>
          <cell r="C547" t="str">
            <v>ML</v>
          </cell>
          <cell r="D547">
            <v>5510</v>
          </cell>
        </row>
        <row r="548">
          <cell r="A548" t="str">
            <v>0503</v>
          </cell>
          <cell r="B548" t="str">
            <v xml:space="preserve">SALIDAS TELEFONO  </v>
          </cell>
          <cell r="C548" t="str">
            <v xml:space="preserve"> </v>
          </cell>
          <cell r="D548" t="str">
            <v xml:space="preserve"> </v>
          </cell>
        </row>
        <row r="549">
          <cell r="A549" t="str">
            <v>050303</v>
          </cell>
          <cell r="B549" t="str">
            <v xml:space="preserve"> TOMA TELEFONICO  </v>
          </cell>
          <cell r="C549" t="str">
            <v xml:space="preserve"> UND  </v>
          </cell>
          <cell r="D549">
            <v>12270</v>
          </cell>
        </row>
        <row r="550">
          <cell r="A550" t="str">
            <v>050304</v>
          </cell>
          <cell r="B550" t="str">
            <v xml:space="preserve"> STRIP TELEFONICO 10 A 40 PARES  </v>
          </cell>
          <cell r="C550" t="str">
            <v xml:space="preserve"> UND  </v>
          </cell>
          <cell r="D550">
            <v>92690</v>
          </cell>
        </row>
        <row r="551">
          <cell r="A551" t="str">
            <v>0504</v>
          </cell>
          <cell r="B551" t="str">
            <v xml:space="preserve">SALIDAS COMPUTADOR  </v>
          </cell>
          <cell r="C551" t="str">
            <v xml:space="preserve"> </v>
          </cell>
          <cell r="D551" t="str">
            <v xml:space="preserve"> </v>
          </cell>
        </row>
        <row r="552">
          <cell r="A552" t="str">
            <v>050401</v>
          </cell>
          <cell r="B552" t="str">
            <v xml:space="preserve"> CONCENTRADOR 24 PUERTOS 10/100 MBPS  </v>
          </cell>
          <cell r="C552" t="str">
            <v xml:space="preserve"> UND  </v>
          </cell>
          <cell r="D552">
            <v>1655720</v>
          </cell>
        </row>
        <row r="553">
          <cell r="A553" t="str">
            <v>050402</v>
          </cell>
          <cell r="B553" t="str">
            <v xml:space="preserve"> CONCENTRADOR 16 PUERTOS 10/100 MBPS  </v>
          </cell>
          <cell r="C553" t="str">
            <v xml:space="preserve"> UND  </v>
          </cell>
          <cell r="D553">
            <v>1080610</v>
          </cell>
        </row>
        <row r="554">
          <cell r="A554" t="str">
            <v>050405</v>
          </cell>
          <cell r="B554" t="str">
            <v xml:space="preserve"> ORGANIZADOR CABLES 19"  </v>
          </cell>
          <cell r="C554" t="str">
            <v xml:space="preserve"> UND  </v>
          </cell>
          <cell r="D554">
            <v>72410</v>
          </cell>
        </row>
        <row r="555">
          <cell r="A555" t="str">
            <v>050406</v>
          </cell>
          <cell r="B555" t="str">
            <v xml:space="preserve"> PATCH CORD 5 PIES </v>
          </cell>
          <cell r="C555" t="str">
            <v xml:space="preserve"> UND  </v>
          </cell>
          <cell r="D555">
            <v>11230</v>
          </cell>
        </row>
        <row r="556">
          <cell r="A556" t="str">
            <v>050407</v>
          </cell>
          <cell r="B556" t="str">
            <v xml:space="preserve"> PATCH CORD 10 PIES  </v>
          </cell>
          <cell r="C556" t="str">
            <v xml:space="preserve"> UND  </v>
          </cell>
          <cell r="D556">
            <v>14960</v>
          </cell>
        </row>
        <row r="557">
          <cell r="A557" t="str">
            <v>050408</v>
          </cell>
          <cell r="B557" t="str">
            <v xml:space="preserve"> PATCH PANEL 40 PUERTOS</v>
          </cell>
          <cell r="C557" t="str">
            <v xml:space="preserve"> UND  </v>
          </cell>
          <cell r="D557">
            <v>1088620</v>
          </cell>
        </row>
        <row r="558">
          <cell r="A558" t="str">
            <v>050413</v>
          </cell>
          <cell r="B558" t="str">
            <v xml:space="preserve"> TOMA COMPUTADOR DOBLE CAT 5E  </v>
          </cell>
          <cell r="C558" t="str">
            <v xml:space="preserve"> UND  </v>
          </cell>
          <cell r="D558">
            <v>51710</v>
          </cell>
        </row>
        <row r="559">
          <cell r="A559" t="str">
            <v>050414</v>
          </cell>
          <cell r="B559" t="str">
            <v xml:space="preserve"> PATCH PANEL 24 PUERTOS  </v>
          </cell>
          <cell r="C559" t="str">
            <v xml:space="preserve"> UND  </v>
          </cell>
          <cell r="D559">
            <v>763720</v>
          </cell>
        </row>
        <row r="560">
          <cell r="A560" t="str">
            <v>050415</v>
          </cell>
          <cell r="B560" t="str">
            <v xml:space="preserve"> GABINETE CON RACK 19"X15"ALT.CERRADO  </v>
          </cell>
          <cell r="C560" t="str">
            <v xml:space="preserve"> UND  </v>
          </cell>
          <cell r="D560">
            <v>461960</v>
          </cell>
        </row>
        <row r="561">
          <cell r="A561" t="str">
            <v>050416</v>
          </cell>
          <cell r="B561" t="str">
            <v xml:space="preserve"> PATCH CORD 3 PIES  </v>
          </cell>
          <cell r="C561" t="str">
            <v xml:space="preserve"> UND  </v>
          </cell>
          <cell r="D561">
            <v>10100</v>
          </cell>
        </row>
        <row r="562">
          <cell r="A562" t="str">
            <v>050419</v>
          </cell>
          <cell r="B562" t="str">
            <v xml:space="preserve"> CANALETA METALICA C/DIV 10X4X240 CMS  </v>
          </cell>
          <cell r="C562" t="str">
            <v xml:space="preserve"> UND  </v>
          </cell>
          <cell r="D562">
            <v>75810</v>
          </cell>
        </row>
        <row r="563">
          <cell r="A563" t="str">
            <v>050420</v>
          </cell>
          <cell r="B563" t="str">
            <v xml:space="preserve"> TROQUEL PARA DATOS  </v>
          </cell>
          <cell r="C563" t="str">
            <v xml:space="preserve"> UND  </v>
          </cell>
          <cell r="D563">
            <v>6050</v>
          </cell>
        </row>
        <row r="564">
          <cell r="A564" t="str">
            <v>050422</v>
          </cell>
          <cell r="B564" t="str">
            <v xml:space="preserve"> SWITCHE 10/100/24 PUERTOS TRENDNET  </v>
          </cell>
          <cell r="C564" t="str">
            <v xml:space="preserve"> UND  </v>
          </cell>
          <cell r="D564">
            <v>2803360</v>
          </cell>
        </row>
        <row r="565">
          <cell r="A565" t="str">
            <v>050423</v>
          </cell>
          <cell r="B565" t="str">
            <v xml:space="preserve"> SWITCHE 10/100/16 PUERTOS NETGEAR  </v>
          </cell>
          <cell r="C565" t="str">
            <v xml:space="preserve"> UND  </v>
          </cell>
          <cell r="D565">
            <v>219430</v>
          </cell>
        </row>
        <row r="566">
          <cell r="A566" t="str">
            <v>050424</v>
          </cell>
          <cell r="B566" t="str">
            <v xml:space="preserve"> GABINETE CON RACK 19"X43" ALT.CERRADO  </v>
          </cell>
          <cell r="C566" t="str">
            <v xml:space="preserve"> UND  </v>
          </cell>
          <cell r="D566">
            <v>837620</v>
          </cell>
        </row>
        <row r="567">
          <cell r="A567" t="str">
            <v>050425</v>
          </cell>
          <cell r="B567" t="str">
            <v xml:space="preserve"> GABINETE-RACK A=40-50 H=50-60 CERRADO  </v>
          </cell>
          <cell r="C567" t="str">
            <v xml:space="preserve"> UND  </v>
          </cell>
          <cell r="D567">
            <v>837620</v>
          </cell>
        </row>
        <row r="568">
          <cell r="A568" t="str">
            <v>0505</v>
          </cell>
          <cell r="B568" t="str">
            <v xml:space="preserve">SALIDAS TELEVISION  </v>
          </cell>
          <cell r="C568" t="str">
            <v xml:space="preserve"> </v>
          </cell>
          <cell r="D568" t="str">
            <v xml:space="preserve"> </v>
          </cell>
        </row>
        <row r="569">
          <cell r="A569" t="str">
            <v>050501</v>
          </cell>
          <cell r="B569" t="str">
            <v xml:space="preserve"> AMPLIFICADOR 24 DB  </v>
          </cell>
          <cell r="C569" t="str">
            <v xml:space="preserve"> UND  </v>
          </cell>
          <cell r="D569">
            <v>218550</v>
          </cell>
        </row>
        <row r="570">
          <cell r="A570" t="str">
            <v>050502</v>
          </cell>
          <cell r="B570" t="str">
            <v xml:space="preserve"> ANTENA DE AIRE  </v>
          </cell>
          <cell r="C570" t="str">
            <v xml:space="preserve"> UND  </v>
          </cell>
          <cell r="D570">
            <v>119420</v>
          </cell>
        </row>
        <row r="571">
          <cell r="A571" t="str">
            <v>050503</v>
          </cell>
          <cell r="B571" t="str">
            <v xml:space="preserve"> MASTIL ANTENA X 2 MTS  </v>
          </cell>
          <cell r="C571" t="str">
            <v xml:space="preserve"> UND  </v>
          </cell>
          <cell r="D571">
            <v>119400</v>
          </cell>
        </row>
        <row r="572">
          <cell r="A572" t="str">
            <v>050506</v>
          </cell>
          <cell r="B572" t="str">
            <v xml:space="preserve"> SPLITERS  </v>
          </cell>
          <cell r="C572" t="str">
            <v xml:space="preserve"> UND  </v>
          </cell>
          <cell r="D572">
            <v>3810</v>
          </cell>
        </row>
        <row r="573">
          <cell r="A573" t="str">
            <v>050520</v>
          </cell>
          <cell r="B573" t="str">
            <v xml:space="preserve"> TOMA TELEVISION  </v>
          </cell>
          <cell r="C573" t="str">
            <v xml:space="preserve"> UND  </v>
          </cell>
          <cell r="D573">
            <v>17970</v>
          </cell>
        </row>
        <row r="574">
          <cell r="A574" t="str">
            <v>0506</v>
          </cell>
          <cell r="B574" t="str">
            <v xml:space="preserve">SALIDAS SONIDO  </v>
          </cell>
          <cell r="C574" t="str">
            <v xml:space="preserve"> </v>
          </cell>
          <cell r="D574" t="str">
            <v xml:space="preserve"> </v>
          </cell>
        </row>
        <row r="575">
          <cell r="A575" t="str">
            <v>050608</v>
          </cell>
          <cell r="B575" t="str">
            <v xml:space="preserve"> PARLANTE-CIELO FALSO-TIPO MUSICAR  </v>
          </cell>
          <cell r="C575" t="str">
            <v xml:space="preserve"> UND  </v>
          </cell>
          <cell r="D575">
            <v>114970</v>
          </cell>
        </row>
        <row r="576">
          <cell r="A576" t="str">
            <v>050610</v>
          </cell>
          <cell r="B576" t="str">
            <v xml:space="preserve"> REGILLA CIRCULAR BLANCA TIPO MUSICAR  </v>
          </cell>
          <cell r="C576" t="str">
            <v xml:space="preserve"> UND  </v>
          </cell>
          <cell r="D576">
            <v>47510</v>
          </cell>
        </row>
        <row r="577">
          <cell r="A577" t="str">
            <v>0507</v>
          </cell>
          <cell r="B577" t="str">
            <v xml:space="preserve">SALIDAS LLAMADO ENFERMERIA  </v>
          </cell>
          <cell r="C577" t="str">
            <v xml:space="preserve"> </v>
          </cell>
          <cell r="D577" t="str">
            <v xml:space="preserve"> </v>
          </cell>
        </row>
        <row r="578">
          <cell r="A578" t="str">
            <v>050701</v>
          </cell>
          <cell r="B578" t="str">
            <v xml:space="preserve"> CAJA 20X12X5 CM  </v>
          </cell>
          <cell r="C578" t="str">
            <v xml:space="preserve"> UND  </v>
          </cell>
          <cell r="D578">
            <v>20530</v>
          </cell>
        </row>
        <row r="579">
          <cell r="A579" t="str">
            <v>050702</v>
          </cell>
          <cell r="B579" t="str">
            <v xml:space="preserve"> CONSOLA 8 PTS  </v>
          </cell>
          <cell r="C579" t="str">
            <v xml:space="preserve"> UND  </v>
          </cell>
          <cell r="D579">
            <v>1083140</v>
          </cell>
        </row>
        <row r="580">
          <cell r="A580" t="str">
            <v>050703</v>
          </cell>
          <cell r="B580" t="str">
            <v xml:space="preserve"> CONSOLA 12 PTS  </v>
          </cell>
          <cell r="C580" t="str">
            <v xml:space="preserve"> UND  </v>
          </cell>
          <cell r="D580">
            <v>1339510</v>
          </cell>
        </row>
        <row r="581">
          <cell r="A581" t="str">
            <v>050704</v>
          </cell>
          <cell r="B581" t="str">
            <v xml:space="preserve"> CONSOLA 14 PTS  </v>
          </cell>
          <cell r="C581" t="str">
            <v xml:space="preserve"> UND  </v>
          </cell>
          <cell r="D581">
            <v>1337030</v>
          </cell>
        </row>
        <row r="582">
          <cell r="A582" t="str">
            <v>050705</v>
          </cell>
          <cell r="B582" t="str">
            <v xml:space="preserve"> CONSOLA 20 PTS  </v>
          </cell>
          <cell r="C582" t="str">
            <v xml:space="preserve"> UND  </v>
          </cell>
          <cell r="D582">
            <v>1541000</v>
          </cell>
        </row>
        <row r="583">
          <cell r="A583" t="str">
            <v>050706</v>
          </cell>
          <cell r="B583" t="str">
            <v xml:space="preserve"> CORDONES TIPO PERA  </v>
          </cell>
          <cell r="C583" t="str">
            <v xml:space="preserve"> UND  </v>
          </cell>
          <cell r="D583">
            <v>90640</v>
          </cell>
        </row>
        <row r="584">
          <cell r="A584" t="str">
            <v>050707</v>
          </cell>
          <cell r="B584" t="str">
            <v xml:space="preserve"> ESTACION CAMA  </v>
          </cell>
          <cell r="C584" t="str">
            <v xml:space="preserve"> UND  </v>
          </cell>
          <cell r="D584">
            <v>307630</v>
          </cell>
        </row>
        <row r="585">
          <cell r="A585" t="str">
            <v>050708</v>
          </cell>
          <cell r="B585" t="str">
            <v xml:space="preserve"> ESTACION DUCHA  </v>
          </cell>
          <cell r="C585" t="str">
            <v xml:space="preserve"> UND  </v>
          </cell>
          <cell r="D585">
            <v>69560</v>
          </cell>
        </row>
        <row r="586">
          <cell r="A586" t="str">
            <v>050709</v>
          </cell>
          <cell r="B586" t="str">
            <v xml:space="preserve"> FUENTE  </v>
          </cell>
          <cell r="C586" t="str">
            <v xml:space="preserve"> UND  </v>
          </cell>
          <cell r="D586">
            <v>505520</v>
          </cell>
        </row>
        <row r="587">
          <cell r="A587" t="str">
            <v>050710</v>
          </cell>
          <cell r="B587" t="str">
            <v xml:space="preserve"> LUZ DINTEL  </v>
          </cell>
          <cell r="C587" t="str">
            <v xml:space="preserve"> UND  </v>
          </cell>
          <cell r="D587">
            <v>65220</v>
          </cell>
        </row>
        <row r="588">
          <cell r="A588" t="str">
            <v>050711</v>
          </cell>
          <cell r="B588" t="str">
            <v xml:space="preserve"> LUZ GUIA  </v>
          </cell>
          <cell r="C588" t="str">
            <v xml:space="preserve"> UND  </v>
          </cell>
          <cell r="D588">
            <v>32240</v>
          </cell>
        </row>
        <row r="589">
          <cell r="A589" t="str">
            <v>050712</v>
          </cell>
          <cell r="B589" t="str">
            <v xml:space="preserve"> SAL LL.E (C/T) ALCOBA  </v>
          </cell>
          <cell r="C589" t="str">
            <v xml:space="preserve"> UND  </v>
          </cell>
          <cell r="D589">
            <v>26630</v>
          </cell>
        </row>
        <row r="590">
          <cell r="A590" t="str">
            <v>050713</v>
          </cell>
          <cell r="B590" t="str">
            <v xml:space="preserve"> SAL LL.E (C/T) BANO  </v>
          </cell>
          <cell r="C590" t="str">
            <v xml:space="preserve"> UND  </v>
          </cell>
          <cell r="D590">
            <v>20460</v>
          </cell>
        </row>
        <row r="591">
          <cell r="A591" t="str">
            <v>050714</v>
          </cell>
          <cell r="B591" t="str">
            <v xml:space="preserve"> SAL LL.E (C/T) DINTEL  </v>
          </cell>
          <cell r="C591" t="str">
            <v xml:space="preserve"> UND  </v>
          </cell>
          <cell r="D591">
            <v>20460</v>
          </cell>
        </row>
        <row r="592">
          <cell r="A592" t="str">
            <v>050715</v>
          </cell>
          <cell r="B592" t="str">
            <v>TRANSFORMADOR 24V/10AMP</v>
          </cell>
          <cell r="C592" t="str">
            <v xml:space="preserve"> UND  </v>
          </cell>
          <cell r="D592">
            <v>208440</v>
          </cell>
        </row>
        <row r="593">
          <cell r="A593" t="str">
            <v>0509</v>
          </cell>
          <cell r="B593" t="str">
            <v xml:space="preserve">SALIDAS ESPECIALES  </v>
          </cell>
          <cell r="C593" t="str">
            <v xml:space="preserve"> </v>
          </cell>
          <cell r="D593" t="str">
            <v xml:space="preserve"> </v>
          </cell>
        </row>
        <row r="594">
          <cell r="A594" t="str">
            <v>050903</v>
          </cell>
          <cell r="B594" t="str">
            <v xml:space="preserve"> PULSADOR TIMBRE  </v>
          </cell>
          <cell r="C594" t="str">
            <v xml:space="preserve"> UND  </v>
          </cell>
          <cell r="D594">
            <v>8880</v>
          </cell>
        </row>
        <row r="595">
          <cell r="A595" t="str">
            <v>050904</v>
          </cell>
          <cell r="B595" t="str">
            <v xml:space="preserve"> SAL ALARMA COMUNITARIA (C/T)  </v>
          </cell>
          <cell r="C595" t="str">
            <v xml:space="preserve"> UND  </v>
          </cell>
          <cell r="D595">
            <v>12820</v>
          </cell>
        </row>
        <row r="596">
          <cell r="A596" t="str">
            <v>050912</v>
          </cell>
          <cell r="B596" t="str">
            <v xml:space="preserve"> SIRENA DE 110 V  </v>
          </cell>
          <cell r="C596" t="str">
            <v xml:space="preserve"> UND  </v>
          </cell>
          <cell r="D596">
            <v>49610</v>
          </cell>
        </row>
        <row r="597">
          <cell r="A597" t="str">
            <v>050913</v>
          </cell>
          <cell r="B597" t="str">
            <v xml:space="preserve"> FUSIBLE PARA SIRENA  </v>
          </cell>
          <cell r="C597" t="str">
            <v xml:space="preserve"> UND  </v>
          </cell>
          <cell r="D597">
            <v>5670</v>
          </cell>
        </row>
        <row r="598">
          <cell r="A598" t="str">
            <v>0510</v>
          </cell>
          <cell r="B598" t="str">
            <v xml:space="preserve">RED REGULADA  </v>
          </cell>
          <cell r="C598" t="str">
            <v xml:space="preserve"> </v>
          </cell>
          <cell r="D598" t="str">
            <v xml:space="preserve"> </v>
          </cell>
        </row>
        <row r="599">
          <cell r="A599" t="str">
            <v xml:space="preserve"> 051001  </v>
          </cell>
          <cell r="B599" t="str">
            <v xml:space="preserve"> UPS NACIONAL  600VA</v>
          </cell>
          <cell r="C599" t="str">
            <v xml:space="preserve"> UND  </v>
          </cell>
          <cell r="D599">
            <v>1551780</v>
          </cell>
        </row>
        <row r="600">
          <cell r="A600" t="str">
            <v xml:space="preserve"> 051002  </v>
          </cell>
          <cell r="B600" t="str">
            <v xml:space="preserve"> UPS NACIONAL 1200 VA  </v>
          </cell>
          <cell r="C600" t="str">
            <v xml:space="preserve"> UND  </v>
          </cell>
          <cell r="D600">
            <v>2266320</v>
          </cell>
        </row>
        <row r="601">
          <cell r="A601" t="str">
            <v xml:space="preserve"> 051003  </v>
          </cell>
          <cell r="B601" t="str">
            <v xml:space="preserve"> UPS NACIONAL 3600 VA  </v>
          </cell>
          <cell r="C601" t="str">
            <v xml:space="preserve"> UND  </v>
          </cell>
          <cell r="D601">
            <v>6488480</v>
          </cell>
        </row>
        <row r="602">
          <cell r="A602" t="str">
            <v xml:space="preserve"> 051008  </v>
          </cell>
          <cell r="B602" t="str">
            <v xml:space="preserve"> TABLERO MINIGRAMA 12 CTOS  </v>
          </cell>
          <cell r="C602" t="str">
            <v xml:space="preserve"> UND  </v>
          </cell>
          <cell r="D602">
            <v>144610</v>
          </cell>
        </row>
        <row r="603">
          <cell r="A603" t="str">
            <v xml:space="preserve"> 051009  </v>
          </cell>
          <cell r="B603" t="str">
            <v xml:space="preserve"> MINIBREAKER 1 A 4 AMP RIEL LEGRAND  </v>
          </cell>
          <cell r="C603" t="str">
            <v xml:space="preserve"> UND  </v>
          </cell>
          <cell r="D603">
            <v>43880</v>
          </cell>
        </row>
        <row r="604">
          <cell r="A604" t="str">
            <v xml:space="preserve"> 051010  </v>
          </cell>
          <cell r="B604" t="str">
            <v xml:space="preserve"> MINIBREAKER 5 A 32 AMP LEGRAND  </v>
          </cell>
          <cell r="C604" t="str">
            <v xml:space="preserve"> UND  </v>
          </cell>
          <cell r="D604">
            <v>32010</v>
          </cell>
        </row>
        <row r="605">
          <cell r="A605" t="str">
            <v xml:space="preserve"> 051011  </v>
          </cell>
          <cell r="B605" t="str">
            <v xml:space="preserve"> TOMA NARANJA TIERRA AISLADA  </v>
          </cell>
          <cell r="C605" t="str">
            <v xml:space="preserve"> UND  </v>
          </cell>
          <cell r="D605">
            <v>19100</v>
          </cell>
        </row>
        <row r="606">
          <cell r="A606" t="str">
            <v xml:space="preserve"> 051012  </v>
          </cell>
          <cell r="B606" t="str">
            <v xml:space="preserve"> SAL TOMA 1F (C/T/A/TO:REGULADO)  </v>
          </cell>
          <cell r="C606" t="str">
            <v xml:space="preserve"> UND  </v>
          </cell>
          <cell r="D606">
            <v>59670</v>
          </cell>
        </row>
        <row r="607">
          <cell r="A607" t="str">
            <v>06</v>
          </cell>
          <cell r="B607" t="str">
            <v xml:space="preserve">RED ELECTRICA  </v>
          </cell>
          <cell r="C607">
            <v>0</v>
          </cell>
        </row>
        <row r="608">
          <cell r="A608" t="str">
            <v>0602</v>
          </cell>
          <cell r="B608" t="str">
            <v xml:space="preserve">SUBESTACIONES  </v>
          </cell>
          <cell r="C608">
            <v>0</v>
          </cell>
        </row>
        <row r="609">
          <cell r="A609" t="str">
            <v>060202</v>
          </cell>
          <cell r="B609" t="str">
            <v xml:space="preserve"> BAJANTE MONOFASICO EN 1/0  </v>
          </cell>
          <cell r="C609" t="str">
            <v xml:space="preserve"> JGO  </v>
          </cell>
          <cell r="D609">
            <v>222260</v>
          </cell>
        </row>
        <row r="610">
          <cell r="A610" t="str">
            <v>060204</v>
          </cell>
          <cell r="B610" t="str">
            <v xml:space="preserve"> BAJANTE MONOFASICO EN 2/0  </v>
          </cell>
          <cell r="C610" t="str">
            <v xml:space="preserve"> JGO  </v>
          </cell>
          <cell r="D610">
            <v>273330</v>
          </cell>
        </row>
        <row r="611">
          <cell r="A611" t="str">
            <v>060207</v>
          </cell>
          <cell r="B611" t="str">
            <v xml:space="preserve"> BAJANTE TRIFASICO EN 1/0  </v>
          </cell>
          <cell r="C611" t="str">
            <v xml:space="preserve"> JGO  </v>
          </cell>
          <cell r="D611">
            <v>301160</v>
          </cell>
        </row>
        <row r="612">
          <cell r="A612" t="str">
            <v>060208</v>
          </cell>
          <cell r="B612" t="str">
            <v xml:space="preserve"> BAJANTE TRIFASICO EN 2/0  </v>
          </cell>
          <cell r="C612" t="str">
            <v xml:space="preserve"> JGO  </v>
          </cell>
          <cell r="D612">
            <v>367370</v>
          </cell>
        </row>
        <row r="613">
          <cell r="A613" t="str">
            <v>060209</v>
          </cell>
          <cell r="B613" t="str">
            <v xml:space="preserve"> TRANSFORMADOR MONOFASICO 15 KVA 13200 V </v>
          </cell>
          <cell r="C613" t="str">
            <v xml:space="preserve"> UND  </v>
          </cell>
          <cell r="D613">
            <v>3164630</v>
          </cell>
        </row>
        <row r="614">
          <cell r="A614" t="str">
            <v>060210</v>
          </cell>
          <cell r="B614" t="str">
            <v xml:space="preserve"> TRANSFORMADOR MONOFASICO 25 KVA 13200 V</v>
          </cell>
          <cell r="C614" t="str">
            <v xml:space="preserve"> UND  </v>
          </cell>
          <cell r="D614">
            <v>3570710</v>
          </cell>
        </row>
        <row r="615">
          <cell r="A615" t="str">
            <v>060211</v>
          </cell>
          <cell r="B615" t="str">
            <v xml:space="preserve"> TRANSFORMADOR MONOFASICO 37.5 KVA 13200 V</v>
          </cell>
          <cell r="C615" t="str">
            <v xml:space="preserve"> UND  </v>
          </cell>
          <cell r="D615">
            <v>4602040</v>
          </cell>
        </row>
        <row r="616">
          <cell r="A616" t="str">
            <v>060212</v>
          </cell>
          <cell r="B616" t="str">
            <v xml:space="preserve"> TRANSFORMADOR MONOFASICO 50 KVA 13200 V</v>
          </cell>
          <cell r="C616" t="str">
            <v xml:space="preserve"> UND  </v>
          </cell>
          <cell r="D616">
            <v>5554480</v>
          </cell>
        </row>
        <row r="617">
          <cell r="A617" t="str">
            <v>060213</v>
          </cell>
          <cell r="B617" t="str">
            <v xml:space="preserve"> TRANSFORMADOR MONOFASICO 75  </v>
          </cell>
          <cell r="C617" t="str">
            <v xml:space="preserve"> UND  </v>
          </cell>
          <cell r="D617">
            <v>6886080</v>
          </cell>
        </row>
        <row r="618">
          <cell r="A618" t="str">
            <v>060214</v>
          </cell>
          <cell r="B618" t="str">
            <v xml:space="preserve"> TRANSFORMADOR 3F 112 KVA 13200 V </v>
          </cell>
          <cell r="C618" t="str">
            <v xml:space="preserve"> UND  </v>
          </cell>
          <cell r="D618">
            <v>11501380</v>
          </cell>
        </row>
        <row r="619">
          <cell r="A619" t="str">
            <v>060215</v>
          </cell>
          <cell r="B619" t="str">
            <v xml:space="preserve"> TRANSFORMADOR 3F 15 KVA 13200 V</v>
          </cell>
          <cell r="C619" t="str">
            <v xml:space="preserve"> UND  </v>
          </cell>
          <cell r="D619">
            <v>5746390</v>
          </cell>
        </row>
        <row r="620">
          <cell r="A620" t="str">
            <v>060216</v>
          </cell>
          <cell r="B620" t="str">
            <v xml:space="preserve"> TRANSFORMADOR 3F 30 KVA 13200 V </v>
          </cell>
          <cell r="C620" t="str">
            <v xml:space="preserve"> UND  </v>
          </cell>
          <cell r="D620">
            <v>6186660</v>
          </cell>
        </row>
        <row r="621">
          <cell r="A621" t="str">
            <v>060217</v>
          </cell>
          <cell r="B621" t="str">
            <v xml:space="preserve"> TRANSFORMADOR 3F 45 KVA 13200 V </v>
          </cell>
          <cell r="C621" t="str">
            <v xml:space="preserve"> UND  </v>
          </cell>
          <cell r="D621">
            <v>7228010</v>
          </cell>
        </row>
        <row r="622">
          <cell r="A622" t="str">
            <v>060218</v>
          </cell>
          <cell r="B622" t="str">
            <v xml:space="preserve"> TRANSFORMADOR 3F 75 KVA 13200 V  </v>
          </cell>
          <cell r="C622" t="str">
            <v xml:space="preserve"> UND  </v>
          </cell>
          <cell r="D622">
            <v>8820340</v>
          </cell>
        </row>
        <row r="623">
          <cell r="A623" t="str">
            <v>060224</v>
          </cell>
          <cell r="B623" t="str">
            <v xml:space="preserve"> TRANSFORMADOR MONOFASICO 10 KVA 13200 V </v>
          </cell>
          <cell r="C623" t="str">
            <v xml:space="preserve"> UND  </v>
          </cell>
          <cell r="D623">
            <v>2994800</v>
          </cell>
        </row>
        <row r="624">
          <cell r="A624" t="str">
            <v>060225</v>
          </cell>
          <cell r="B624" t="str">
            <v xml:space="preserve"> DERECHOS EPSA O EMCALI  </v>
          </cell>
          <cell r="C624" t="str">
            <v xml:space="preserve"> UND  </v>
          </cell>
          <cell r="D624">
            <v>77040</v>
          </cell>
        </row>
        <row r="625">
          <cell r="A625" t="str">
            <v>060227</v>
          </cell>
          <cell r="B625" t="str">
            <v xml:space="preserve"> TRANSFORMADOR 3F 500 KVA 13200 V</v>
          </cell>
          <cell r="C625" t="str">
            <v xml:space="preserve"> UND  </v>
          </cell>
          <cell r="D625">
            <v>31710750</v>
          </cell>
        </row>
        <row r="626">
          <cell r="A626" t="str">
            <v>060228</v>
          </cell>
          <cell r="B626" t="str">
            <v xml:space="preserve"> TRANSFORMADOR 3F 630 KVA 13200 V  </v>
          </cell>
          <cell r="C626" t="str">
            <v xml:space="preserve"> UND  </v>
          </cell>
          <cell r="D626">
            <v>42725110</v>
          </cell>
        </row>
        <row r="627">
          <cell r="A627" t="str">
            <v>060229</v>
          </cell>
          <cell r="B627" t="str">
            <v xml:space="preserve"> TRANSFORMADOR 3F 800 KVA 13200 V </v>
          </cell>
          <cell r="C627" t="str">
            <v xml:space="preserve"> UND  </v>
          </cell>
          <cell r="D627">
            <v>48776380</v>
          </cell>
        </row>
        <row r="628">
          <cell r="A628" t="str">
            <v>060230</v>
          </cell>
          <cell r="B628" t="str">
            <v xml:space="preserve"> TRANSFORMADOR 3F 150 KVA 13200 V  </v>
          </cell>
          <cell r="C628" t="str">
            <v xml:space="preserve"> UND  </v>
          </cell>
          <cell r="D628">
            <v>14452390</v>
          </cell>
        </row>
        <row r="629">
          <cell r="A629" t="str">
            <v>060231</v>
          </cell>
          <cell r="B629" t="str">
            <v xml:space="preserve"> TRANSFORMADOR 3F 225 KVA 13200 V </v>
          </cell>
          <cell r="C629" t="str">
            <v xml:space="preserve"> UND  </v>
          </cell>
          <cell r="D629">
            <v>19128700</v>
          </cell>
        </row>
        <row r="630">
          <cell r="A630" t="str">
            <v>060232</v>
          </cell>
          <cell r="B630" t="str">
            <v xml:space="preserve"> TRANSFORMADOR 3F 300 KVA 13200 V  </v>
          </cell>
          <cell r="C630" t="str">
            <v xml:space="preserve"> UND  </v>
          </cell>
          <cell r="D630">
            <v>22828180</v>
          </cell>
        </row>
        <row r="631">
          <cell r="A631" t="str">
            <v>060233</v>
          </cell>
          <cell r="B631" t="str">
            <v xml:space="preserve"> TRANSFORMADOR 3F 400 KVA 13200 V </v>
          </cell>
          <cell r="C631" t="str">
            <v xml:space="preserve"> UND  </v>
          </cell>
          <cell r="D631">
            <v>26883560</v>
          </cell>
        </row>
        <row r="632">
          <cell r="A632" t="str">
            <v>060235</v>
          </cell>
          <cell r="B632" t="str">
            <v xml:space="preserve"> FB-21 CORTACIRCUITOS SISTEMA MONOFASICO  </v>
          </cell>
          <cell r="C632" t="str">
            <v xml:space="preserve"> JGO  </v>
          </cell>
          <cell r="D632">
            <v>388390</v>
          </cell>
        </row>
        <row r="633">
          <cell r="A633" t="str">
            <v>060236</v>
          </cell>
          <cell r="B633" t="str">
            <v xml:space="preserve"> FB-31 CORTACIRCUITOS SISTEMA TRIFASICO  </v>
          </cell>
          <cell r="C633" t="str">
            <v xml:space="preserve"> JGO  </v>
          </cell>
          <cell r="D633">
            <v>580550</v>
          </cell>
        </row>
        <row r="634">
          <cell r="A634" t="str">
            <v>060237</v>
          </cell>
          <cell r="B634" t="str">
            <v xml:space="preserve"> PB-21 PARARRAYOS SISTEMA MONOFASICO  </v>
          </cell>
          <cell r="C634" t="str">
            <v xml:space="preserve"> JGO  </v>
          </cell>
          <cell r="D634">
            <v>567630</v>
          </cell>
        </row>
        <row r="635">
          <cell r="A635" t="str">
            <v>060238</v>
          </cell>
          <cell r="B635" t="str">
            <v xml:space="preserve"> PB-31 PARARRAYOS SISTEMA TRIFASICO  </v>
          </cell>
          <cell r="C635" t="str">
            <v xml:space="preserve"> JGO  </v>
          </cell>
          <cell r="D635">
            <v>781880</v>
          </cell>
        </row>
        <row r="636">
          <cell r="A636" t="str">
            <v>060239</v>
          </cell>
          <cell r="B636" t="str">
            <v xml:space="preserve"> TB-21 CONJUNTO PARA TRAFO MONOFASICO  </v>
          </cell>
          <cell r="C636" t="str">
            <v xml:space="preserve"> JGO  </v>
          </cell>
          <cell r="D636">
            <v>1191880</v>
          </cell>
        </row>
        <row r="637">
          <cell r="A637" t="str">
            <v>060240</v>
          </cell>
          <cell r="B637" t="str">
            <v xml:space="preserve"> TB-31 CONJUNTO PARA TRAFO TRIFASICO  </v>
          </cell>
          <cell r="C637" t="str">
            <v xml:space="preserve"> JGO  </v>
          </cell>
          <cell r="D637">
            <v>1577000</v>
          </cell>
        </row>
        <row r="638">
          <cell r="A638" t="str">
            <v>060241</v>
          </cell>
          <cell r="B638" t="str">
            <v xml:space="preserve"> CONECTOR PERFORACION AMFRAU KZ3-95 TRAFO  </v>
          </cell>
          <cell r="C638" t="str">
            <v xml:space="preserve"> UND  </v>
          </cell>
          <cell r="D638">
            <v>21700</v>
          </cell>
        </row>
        <row r="639">
          <cell r="A639" t="str">
            <v>060242</v>
          </cell>
          <cell r="B639" t="str">
            <v xml:space="preserve"> MANTENIMIENTO DE TRANSFORMADOR 45 KVA  </v>
          </cell>
          <cell r="C639" t="str">
            <v xml:space="preserve"> UND  </v>
          </cell>
          <cell r="D639">
            <v>910470</v>
          </cell>
        </row>
        <row r="640">
          <cell r="A640" t="str">
            <v>0603</v>
          </cell>
          <cell r="B640" t="str">
            <v xml:space="preserve">CONDUCTORES </v>
          </cell>
          <cell r="C640">
            <v>0</v>
          </cell>
        </row>
        <row r="641">
          <cell r="A641" t="str">
            <v>060301</v>
          </cell>
          <cell r="B641" t="str">
            <v xml:space="preserve"> CABLE ACSR NUMERO 2  </v>
          </cell>
          <cell r="C641" t="str">
            <v xml:space="preserve"> ML  </v>
          </cell>
          <cell r="D641">
            <v>3630</v>
          </cell>
        </row>
        <row r="642">
          <cell r="A642" t="str">
            <v>060302</v>
          </cell>
          <cell r="B642" t="str">
            <v xml:space="preserve"> CABLE ACSR NUMERO 4  </v>
          </cell>
          <cell r="C642" t="str">
            <v xml:space="preserve"> ML  </v>
          </cell>
          <cell r="D642">
            <v>2770</v>
          </cell>
        </row>
        <row r="643">
          <cell r="A643" t="str">
            <v>060303</v>
          </cell>
          <cell r="B643" t="str">
            <v xml:space="preserve"> CABLE ACSR NUMERO 1/0  </v>
          </cell>
          <cell r="C643" t="str">
            <v xml:space="preserve"> ML  </v>
          </cell>
          <cell r="D643">
            <v>5040</v>
          </cell>
        </row>
        <row r="644">
          <cell r="A644" t="str">
            <v>060304</v>
          </cell>
          <cell r="B644" t="str">
            <v xml:space="preserve"> CABLE ACSR NUMERO 2/0  </v>
          </cell>
          <cell r="C644" t="str">
            <v xml:space="preserve"> ML  </v>
          </cell>
          <cell r="D644">
            <v>5920</v>
          </cell>
        </row>
        <row r="645">
          <cell r="A645" t="str">
            <v>060305</v>
          </cell>
          <cell r="B645" t="str">
            <v xml:space="preserve"> CABLE ACSR NUMERO 4/0  </v>
          </cell>
          <cell r="C645" t="str">
            <v xml:space="preserve"> ML  </v>
          </cell>
          <cell r="D645">
            <v>8950</v>
          </cell>
        </row>
        <row r="646">
          <cell r="A646" t="str">
            <v>060306</v>
          </cell>
          <cell r="B646" t="str">
            <v xml:space="preserve"> CABLE AISLADO ALUMINIO NUMERO 2  </v>
          </cell>
          <cell r="C646" t="str">
            <v xml:space="preserve"> ML  </v>
          </cell>
          <cell r="D646">
            <v>4740</v>
          </cell>
        </row>
        <row r="647">
          <cell r="A647" t="str">
            <v>060307</v>
          </cell>
          <cell r="B647" t="str">
            <v xml:space="preserve"> CABLE AISLADO ALUMINIO NUMERO 1/0  </v>
          </cell>
          <cell r="C647" t="str">
            <v xml:space="preserve"> ML  </v>
          </cell>
          <cell r="D647">
            <v>6750</v>
          </cell>
        </row>
        <row r="648">
          <cell r="A648" t="str">
            <v>060308</v>
          </cell>
          <cell r="B648" t="str">
            <v xml:space="preserve"> CABLE AISLADO ALUMINIO NUMERO 2/0  </v>
          </cell>
          <cell r="C648" t="str">
            <v xml:space="preserve"> ML  </v>
          </cell>
          <cell r="D648">
            <v>8020</v>
          </cell>
        </row>
        <row r="649">
          <cell r="A649" t="str">
            <v>060309</v>
          </cell>
          <cell r="B649" t="str">
            <v xml:space="preserve"> CABLE AISLADO ALUMINIO NUMERO 4/0  </v>
          </cell>
          <cell r="C649" t="str">
            <v xml:space="preserve"> ML  </v>
          </cell>
          <cell r="D649">
            <v>11790</v>
          </cell>
        </row>
        <row r="650">
          <cell r="A650" t="str">
            <v>060310</v>
          </cell>
          <cell r="B650" t="str">
            <v xml:space="preserve"> CABLE CUADRUPLEX AWG NUMERO 1/0  </v>
          </cell>
          <cell r="C650" t="str">
            <v xml:space="preserve"> ML  </v>
          </cell>
          <cell r="D650">
            <v>32180</v>
          </cell>
        </row>
        <row r="651">
          <cell r="A651" t="str">
            <v>060312</v>
          </cell>
          <cell r="B651" t="str">
            <v xml:space="preserve"> CABLE CUADRUPLEX AWG NUMERO 2/0  </v>
          </cell>
          <cell r="C651" t="str">
            <v xml:space="preserve"> ML  </v>
          </cell>
          <cell r="D651">
            <v>35800</v>
          </cell>
        </row>
        <row r="652">
          <cell r="A652" t="str">
            <v>060313</v>
          </cell>
          <cell r="B652" t="str">
            <v xml:space="preserve"> CABLE DESNUDO ASC NUMERO 2  </v>
          </cell>
          <cell r="C652" t="str">
            <v xml:space="preserve"> ML  </v>
          </cell>
          <cell r="D652">
            <v>3120</v>
          </cell>
        </row>
        <row r="653">
          <cell r="A653" t="str">
            <v>060314</v>
          </cell>
          <cell r="B653" t="str">
            <v xml:space="preserve"> CABLE DESNUDO ASC NUMERO 1/0  </v>
          </cell>
          <cell r="C653" t="str">
            <v xml:space="preserve"> ML  </v>
          </cell>
          <cell r="D653">
            <v>4360</v>
          </cell>
        </row>
        <row r="654">
          <cell r="A654" t="str">
            <v>060315</v>
          </cell>
          <cell r="B654" t="str">
            <v xml:space="preserve"> CABLE DESNUDO ASC NUMERO 2/0  </v>
          </cell>
          <cell r="C654" t="str">
            <v xml:space="preserve"> ML  </v>
          </cell>
          <cell r="D654">
            <v>5310</v>
          </cell>
        </row>
        <row r="655">
          <cell r="A655" t="str">
            <v>060316</v>
          </cell>
          <cell r="B655" t="str">
            <v>CABLE DESNUDO ASC NUMERO 4/0</v>
          </cell>
          <cell r="C655" t="str">
            <v>ML</v>
          </cell>
          <cell r="D655">
            <v>7790</v>
          </cell>
        </row>
        <row r="656">
          <cell r="A656" t="str">
            <v>060317</v>
          </cell>
          <cell r="B656" t="str">
            <v>CABLE TRIPLEX AWG NUMERO 2</v>
          </cell>
          <cell r="C656" t="str">
            <v>ML</v>
          </cell>
          <cell r="D656">
            <v>16250</v>
          </cell>
        </row>
        <row r="657">
          <cell r="A657" t="str">
            <v>060318</v>
          </cell>
          <cell r="B657" t="str">
            <v>CABLE TRIPLEX AWG NUMERO 1/0</v>
          </cell>
          <cell r="C657" t="str">
            <v>ML</v>
          </cell>
          <cell r="D657">
            <v>23890</v>
          </cell>
        </row>
        <row r="658">
          <cell r="A658" t="str">
            <v>060319</v>
          </cell>
          <cell r="B658" t="str">
            <v>CABLE TRIPLEX AWG NUMERO 2/0</v>
          </cell>
          <cell r="C658" t="str">
            <v>ML</v>
          </cell>
          <cell r="D658">
            <v>30710</v>
          </cell>
        </row>
        <row r="659">
          <cell r="A659" t="str">
            <v>060320</v>
          </cell>
          <cell r="B659" t="str">
            <v xml:space="preserve"> ALAMBRE ALUMINIO CONCENTRICO 2X8 RED CHI  </v>
          </cell>
          <cell r="C659" t="str">
            <v xml:space="preserve"> ML  </v>
          </cell>
          <cell r="D659">
            <v>5120</v>
          </cell>
        </row>
        <row r="660">
          <cell r="A660" t="str">
            <v>060321</v>
          </cell>
          <cell r="B660" t="str">
            <v xml:space="preserve"> CABLE ACERO DE 3/8" RED CHILENA  </v>
          </cell>
          <cell r="C660" t="str">
            <v xml:space="preserve"> ML  </v>
          </cell>
          <cell r="D660">
            <v>2970</v>
          </cell>
        </row>
        <row r="661">
          <cell r="A661" t="str">
            <v>0606</v>
          </cell>
          <cell r="B661" t="str">
            <v xml:space="preserve">POSTES  </v>
          </cell>
          <cell r="C661" t="str">
            <v xml:space="preserve"> </v>
          </cell>
          <cell r="D661" t="str">
            <v xml:space="preserve"> </v>
          </cell>
        </row>
        <row r="662">
          <cell r="A662" t="str">
            <v>060604</v>
          </cell>
          <cell r="B662" t="str">
            <v xml:space="preserve"> POSTE CONCRETO 8 X 300 KG  </v>
          </cell>
          <cell r="C662" t="str">
            <v xml:space="preserve"> UND  </v>
          </cell>
          <cell r="D662">
            <v>330300</v>
          </cell>
        </row>
        <row r="663">
          <cell r="A663" t="str">
            <v>060605</v>
          </cell>
          <cell r="B663" t="str">
            <v xml:space="preserve"> POSTE CONCRETO 8 X 500 KG  </v>
          </cell>
          <cell r="C663" t="str">
            <v xml:space="preserve"> UND  </v>
          </cell>
          <cell r="D663">
            <v>322810</v>
          </cell>
        </row>
        <row r="664">
          <cell r="A664" t="str">
            <v>060606</v>
          </cell>
          <cell r="B664" t="str">
            <v xml:space="preserve"> POSTE CONCRETO 8 X 500 KG CON D.I.  </v>
          </cell>
          <cell r="C664" t="str">
            <v xml:space="preserve"> UND  </v>
          </cell>
          <cell r="D664">
            <v>359420</v>
          </cell>
        </row>
        <row r="665">
          <cell r="A665" t="str">
            <v>060607</v>
          </cell>
          <cell r="B665" t="str">
            <v xml:space="preserve"> POSTE CONCRETO 9 X 300 KG  </v>
          </cell>
          <cell r="C665" t="str">
            <v xml:space="preserve"> UND  </v>
          </cell>
          <cell r="D665">
            <v>373800</v>
          </cell>
        </row>
        <row r="666">
          <cell r="A666" t="str">
            <v>060608</v>
          </cell>
          <cell r="B666" t="str">
            <v xml:space="preserve"> POSTE CONCRETO 9 X 510 KG  </v>
          </cell>
          <cell r="C666" t="str">
            <v xml:space="preserve"> UND  </v>
          </cell>
          <cell r="D666">
            <v>404010</v>
          </cell>
        </row>
        <row r="667">
          <cell r="A667" t="str">
            <v>060609</v>
          </cell>
          <cell r="B667" t="str">
            <v xml:space="preserve"> POSTE CONCRETO 9 X 510 KG CON D.I.  </v>
          </cell>
          <cell r="C667" t="str">
            <v xml:space="preserve"> UND  </v>
          </cell>
          <cell r="D667">
            <v>414080</v>
          </cell>
        </row>
        <row r="668">
          <cell r="A668" t="str">
            <v>060610</v>
          </cell>
          <cell r="B668" t="str">
            <v xml:space="preserve"> POSTE CONCRETO 11 X 300 KG  </v>
          </cell>
          <cell r="C668" t="str">
            <v xml:space="preserve"> UND  </v>
          </cell>
          <cell r="D668">
            <v>500020</v>
          </cell>
        </row>
        <row r="669">
          <cell r="A669" t="str">
            <v>060611</v>
          </cell>
          <cell r="B669" t="str">
            <v xml:space="preserve"> POSTE CONCRETO 11 X 510 KG  </v>
          </cell>
          <cell r="C669" t="str">
            <v xml:space="preserve"> UND  </v>
          </cell>
          <cell r="D669">
            <v>523040</v>
          </cell>
        </row>
        <row r="670">
          <cell r="A670" t="str">
            <v>060612</v>
          </cell>
          <cell r="B670" t="str">
            <v xml:space="preserve"> POSTE CONCRETO 11 X 510 KG CON D.I.  </v>
          </cell>
          <cell r="C670" t="str">
            <v xml:space="preserve"> UND  </v>
          </cell>
          <cell r="D670">
            <v>533100</v>
          </cell>
        </row>
        <row r="671">
          <cell r="A671" t="str">
            <v>060613</v>
          </cell>
          <cell r="B671" t="str">
            <v xml:space="preserve"> POSTE CONCRETO 12 X 300 KG  </v>
          </cell>
          <cell r="C671" t="str">
            <v xml:space="preserve"> UND  </v>
          </cell>
          <cell r="D671">
            <v>558190</v>
          </cell>
        </row>
        <row r="672">
          <cell r="A672" t="str">
            <v>060614</v>
          </cell>
          <cell r="B672" t="str">
            <v xml:space="preserve"> POSTE CONCRETO 12 X 510 KG  </v>
          </cell>
          <cell r="C672" t="str">
            <v xml:space="preserve"> UND  </v>
          </cell>
          <cell r="D672">
            <v>591270</v>
          </cell>
        </row>
        <row r="673">
          <cell r="A673" t="str">
            <v>060615</v>
          </cell>
          <cell r="B673" t="str">
            <v xml:space="preserve"> POSTE CONCRETO 12 X 510 KG CON D.I.  </v>
          </cell>
          <cell r="C673" t="str">
            <v xml:space="preserve"> UND  </v>
          </cell>
          <cell r="D673">
            <v>602780</v>
          </cell>
        </row>
        <row r="674">
          <cell r="A674" t="str">
            <v>060616</v>
          </cell>
          <cell r="B674" t="str">
            <v xml:space="preserve"> POSTE CONCRETO 13 X 750 KG  </v>
          </cell>
          <cell r="C674" t="str">
            <v xml:space="preserve"> UND  </v>
          </cell>
          <cell r="D674">
            <v>798830</v>
          </cell>
        </row>
        <row r="675">
          <cell r="A675" t="str">
            <v>060617</v>
          </cell>
          <cell r="B675" t="str">
            <v xml:space="preserve"> POSTE CONCRETO 13 X 1050 KG  </v>
          </cell>
          <cell r="C675" t="str">
            <v xml:space="preserve"> UND  </v>
          </cell>
          <cell r="D675">
            <v>972870</v>
          </cell>
        </row>
        <row r="676">
          <cell r="A676" t="str">
            <v>060618</v>
          </cell>
          <cell r="B676" t="str">
            <v xml:space="preserve"> POSTE CONCRETO 13 X 1050 KG CON D.I.  </v>
          </cell>
          <cell r="C676" t="str">
            <v xml:space="preserve"> UND  </v>
          </cell>
          <cell r="D676">
            <v>984380</v>
          </cell>
        </row>
        <row r="677">
          <cell r="A677" t="str">
            <v>060619</v>
          </cell>
          <cell r="B677" t="str">
            <v xml:space="preserve"> POSTE CONCRETO 14 X 750 KG CON D.I.  </v>
          </cell>
          <cell r="C677" t="str">
            <v xml:space="preserve"> UND  </v>
          </cell>
          <cell r="D677">
            <v>893680</v>
          </cell>
        </row>
        <row r="678">
          <cell r="A678" t="str">
            <v>060620</v>
          </cell>
          <cell r="B678" t="str">
            <v xml:space="preserve"> POSTE CONCRETO 16 X 1050 KG CON D.I.  </v>
          </cell>
          <cell r="C678" t="str">
            <v xml:space="preserve"> UND  </v>
          </cell>
          <cell r="D678">
            <v>1713040</v>
          </cell>
        </row>
        <row r="679">
          <cell r="A679" t="str">
            <v>060622</v>
          </cell>
          <cell r="B679" t="str">
            <v xml:space="preserve"> POSTE METALICO 8 MT X 4"  </v>
          </cell>
          <cell r="C679" t="str">
            <v xml:space="preserve"> UND  </v>
          </cell>
          <cell r="D679">
            <v>441100</v>
          </cell>
        </row>
        <row r="680">
          <cell r="A680" t="str">
            <v>060623</v>
          </cell>
          <cell r="B680" t="str">
            <v xml:space="preserve"> POSTE METALICO 9 MT X 4"  </v>
          </cell>
          <cell r="C680" t="str">
            <v xml:space="preserve"> UND  </v>
          </cell>
          <cell r="D680">
            <v>478790</v>
          </cell>
        </row>
        <row r="681">
          <cell r="A681" t="str">
            <v>060624</v>
          </cell>
          <cell r="B681" t="str">
            <v xml:space="preserve"> POSTE METALICO 11 MT X 4"  </v>
          </cell>
          <cell r="C681" t="str">
            <v xml:space="preserve"> UND  </v>
          </cell>
          <cell r="D681">
            <v>571110</v>
          </cell>
        </row>
        <row r="682">
          <cell r="A682" t="str">
            <v>060625</v>
          </cell>
          <cell r="B682" t="str">
            <v xml:space="preserve"> POSTE METALICO 12 MT X 4"  </v>
          </cell>
          <cell r="C682" t="str">
            <v xml:space="preserve"> UND  </v>
          </cell>
          <cell r="D682">
            <v>608800</v>
          </cell>
        </row>
        <row r="683">
          <cell r="A683" t="str">
            <v>060626</v>
          </cell>
          <cell r="B683" t="str">
            <v xml:space="preserve"> POSTE CONCRETO 11 X 1050 KG  </v>
          </cell>
          <cell r="C683" t="str">
            <v xml:space="preserve"> UND  </v>
          </cell>
          <cell r="D683">
            <v>797550</v>
          </cell>
        </row>
        <row r="684">
          <cell r="A684" t="str">
            <v>060627</v>
          </cell>
          <cell r="B684" t="str">
            <v xml:space="preserve"> POSTE CONCRETO 11 X 1050 KG CON D.I.  </v>
          </cell>
          <cell r="C684" t="str">
            <v xml:space="preserve"> UND  </v>
          </cell>
          <cell r="D684">
            <v>803520</v>
          </cell>
        </row>
        <row r="685">
          <cell r="A685" t="str">
            <v>060628</v>
          </cell>
          <cell r="B685" t="str">
            <v xml:space="preserve"> POSTE CONCRETO 12 X 1050 KG  </v>
          </cell>
          <cell r="C685" t="str">
            <v xml:space="preserve"> UND  </v>
          </cell>
          <cell r="D685">
            <v>871540</v>
          </cell>
        </row>
        <row r="686">
          <cell r="A686" t="str">
            <v>060629</v>
          </cell>
          <cell r="B686" t="str">
            <v xml:space="preserve"> TRANSP.POSTE.CONC.12MT.SITIO SIN INCREME  </v>
          </cell>
          <cell r="C686" t="str">
            <v xml:space="preserve"> UND  </v>
          </cell>
          <cell r="D686">
            <v>58550</v>
          </cell>
        </row>
        <row r="687">
          <cell r="A687" t="str">
            <v>060630</v>
          </cell>
          <cell r="B687" t="str">
            <v xml:space="preserve"> TRANSP.POSTE.CONc.18MT.SITIO SIN INCREME  </v>
          </cell>
          <cell r="C687" t="str">
            <v xml:space="preserve"> UND  </v>
          </cell>
          <cell r="D687">
            <v>82150</v>
          </cell>
        </row>
        <row r="688">
          <cell r="A688" t="str">
            <v>060631</v>
          </cell>
          <cell r="B688" t="str">
            <v xml:space="preserve"> POSTE METALICO 10 MT X 4"  </v>
          </cell>
          <cell r="C688" t="str">
            <v xml:space="preserve"> UND  </v>
          </cell>
          <cell r="D688">
            <v>516480</v>
          </cell>
        </row>
        <row r="689">
          <cell r="A689" t="str">
            <v>060633</v>
          </cell>
          <cell r="B689" t="str">
            <v xml:space="preserve"> POSTE LAMINA 1/ 8" X 9 MTS NORMA EPSA  </v>
          </cell>
          <cell r="C689" t="str">
            <v xml:space="preserve"> UND  </v>
          </cell>
          <cell r="D689">
            <v>1129890</v>
          </cell>
        </row>
        <row r="690">
          <cell r="A690" t="str">
            <v>060634</v>
          </cell>
          <cell r="B690" t="str">
            <v xml:space="preserve"> POSTE LAMINA 1/ 8" X 11 MTS NORMA EPSA  </v>
          </cell>
          <cell r="C690" t="str">
            <v xml:space="preserve"> UND  </v>
          </cell>
          <cell r="D690">
            <v>1443640</v>
          </cell>
        </row>
        <row r="691">
          <cell r="A691" t="str">
            <v>060635</v>
          </cell>
          <cell r="B691" t="str">
            <v xml:space="preserve"> POSTE LAMINA 1/ 8" X 12 MTS NORMA EPSA  </v>
          </cell>
          <cell r="C691" t="str">
            <v xml:space="preserve"> UND  </v>
          </cell>
          <cell r="D691">
            <v>1666690</v>
          </cell>
        </row>
        <row r="692">
          <cell r="A692" t="str">
            <v>060636</v>
          </cell>
          <cell r="B692" t="str">
            <v xml:space="preserve"> POSTE LAMINA 3/16" X 9 MTS NORMA EPSA  </v>
          </cell>
          <cell r="C692" t="str">
            <v xml:space="preserve"> UND  </v>
          </cell>
          <cell r="D692">
            <v>1136980</v>
          </cell>
        </row>
        <row r="693">
          <cell r="A693" t="str">
            <v>060637</v>
          </cell>
          <cell r="B693" t="str">
            <v xml:space="preserve"> POSTE LAMINA 3/16" X 11 MTS NORMA EPSA  </v>
          </cell>
          <cell r="C693" t="str">
            <v xml:space="preserve"> UND  </v>
          </cell>
          <cell r="D693">
            <v>1458700</v>
          </cell>
        </row>
        <row r="694">
          <cell r="A694" t="str">
            <v>060638</v>
          </cell>
          <cell r="B694" t="str">
            <v xml:space="preserve"> POSTE LAMINA 3/16" X 12 MTS NORMA EPSA  </v>
          </cell>
          <cell r="C694" t="str">
            <v xml:space="preserve"> UND  </v>
          </cell>
          <cell r="D694">
            <v>1682340</v>
          </cell>
        </row>
        <row r="695">
          <cell r="A695" t="str">
            <v>060639</v>
          </cell>
          <cell r="B695" t="str">
            <v xml:space="preserve"> ESTUDIO SUELOS MASTIL 18-30 MTS  </v>
          </cell>
          <cell r="C695" t="str">
            <v xml:space="preserve"> UND  </v>
          </cell>
          <cell r="D695">
            <v>489140</v>
          </cell>
        </row>
        <row r="696">
          <cell r="A696" t="str">
            <v>060640</v>
          </cell>
          <cell r="B696" t="str">
            <v xml:space="preserve"> MASTIL DE ACERO DE 20 MTS CON CANASTILLA  </v>
          </cell>
          <cell r="C696" t="str">
            <v xml:space="preserve"> UND  </v>
          </cell>
          <cell r="D696">
            <v>6490140</v>
          </cell>
        </row>
        <row r="697">
          <cell r="A697" t="str">
            <v>060641</v>
          </cell>
          <cell r="B697" t="str">
            <v xml:space="preserve"> MASTIL DE ACERO DE 22 MTS CON CANASTILLA  </v>
          </cell>
          <cell r="C697" t="str">
            <v xml:space="preserve"> UND  </v>
          </cell>
          <cell r="D697">
            <v>7425100</v>
          </cell>
        </row>
        <row r="698">
          <cell r="A698" t="str">
            <v>060642</v>
          </cell>
          <cell r="B698" t="str">
            <v xml:space="preserve"> MASTIL DE ACERO DE 24 MTS CON CANASTILLA  </v>
          </cell>
          <cell r="C698" t="str">
            <v xml:space="preserve"> UND  </v>
          </cell>
          <cell r="D698">
            <v>7640860</v>
          </cell>
        </row>
        <row r="699">
          <cell r="A699" t="str">
            <v>060643</v>
          </cell>
          <cell r="B699" t="str">
            <v xml:space="preserve"> MASTIL DE ACERO DE 30 MTS CON CANASTILLA  </v>
          </cell>
          <cell r="C699" t="str">
            <v xml:space="preserve"> UND  </v>
          </cell>
          <cell r="D699">
            <v>11166010</v>
          </cell>
        </row>
        <row r="700">
          <cell r="A700" t="str">
            <v>060644</v>
          </cell>
          <cell r="B700" t="str">
            <v xml:space="preserve"> MASTIL DE ACERO DE 40 MTS CON CANASTILLA  </v>
          </cell>
          <cell r="C700" t="str">
            <v xml:space="preserve"> UND  </v>
          </cell>
          <cell r="D700">
            <v>15987300</v>
          </cell>
        </row>
        <row r="701">
          <cell r="A701" t="str">
            <v>060645</v>
          </cell>
          <cell r="B701" t="str">
            <v xml:space="preserve"> POSTE METALICO 14 MT X 4"  </v>
          </cell>
          <cell r="C701" t="str">
            <v xml:space="preserve"> UND  </v>
          </cell>
          <cell r="D701">
            <v>694300</v>
          </cell>
        </row>
        <row r="702">
          <cell r="A702" t="str">
            <v>060646</v>
          </cell>
          <cell r="B702" t="str">
            <v xml:space="preserve"> MASTIL DE ACERO DE 18 MTS CON CANASTILLA  </v>
          </cell>
          <cell r="C702" t="str">
            <v xml:space="preserve"> UND  </v>
          </cell>
          <cell r="D702">
            <v>5770940</v>
          </cell>
        </row>
        <row r="703">
          <cell r="A703" t="str">
            <v>060647</v>
          </cell>
          <cell r="B703" t="str">
            <v xml:space="preserve"> MASTIL DE ACERO DE 16 MTS CON CANASTILLA  </v>
          </cell>
          <cell r="C703" t="str">
            <v xml:space="preserve"> UND  </v>
          </cell>
          <cell r="D703">
            <v>5659340</v>
          </cell>
        </row>
        <row r="704">
          <cell r="A704" t="str">
            <v>0607</v>
          </cell>
          <cell r="B704" t="str">
            <v xml:space="preserve">ILUMINACION  </v>
          </cell>
          <cell r="C704" t="str">
            <v xml:space="preserve"> </v>
          </cell>
          <cell r="D704" t="str">
            <v xml:space="preserve"> </v>
          </cell>
        </row>
        <row r="705">
          <cell r="A705" t="str">
            <v>060701</v>
          </cell>
          <cell r="B705" t="str">
            <v xml:space="preserve"> FOTOCELDA CON BASE  </v>
          </cell>
          <cell r="C705" t="str">
            <v xml:space="preserve"> UND  </v>
          </cell>
          <cell r="D705">
            <v>34110</v>
          </cell>
        </row>
        <row r="706">
          <cell r="A706" t="str">
            <v>060702</v>
          </cell>
          <cell r="B706" t="str">
            <v xml:space="preserve"> LUMINARIA CERR COMPL ENTERIZA NA 150 WAT  </v>
          </cell>
          <cell r="C706" t="str">
            <v xml:space="preserve"> UND  </v>
          </cell>
          <cell r="D706">
            <v>480770</v>
          </cell>
        </row>
        <row r="707">
          <cell r="A707" t="str">
            <v>060703</v>
          </cell>
          <cell r="B707" t="str">
            <v xml:space="preserve"> LUMINARIA CERR COMPL PARTIDA NA 150 WAT  </v>
          </cell>
          <cell r="C707" t="str">
            <v xml:space="preserve"> UND  </v>
          </cell>
          <cell r="D707">
            <v>335970</v>
          </cell>
        </row>
        <row r="708">
          <cell r="A708" t="str">
            <v>060704</v>
          </cell>
          <cell r="B708" t="str">
            <v>LUMINARIA CERR COMPL SODIO 250 WAT</v>
          </cell>
          <cell r="C708" t="str">
            <v xml:space="preserve"> UND  </v>
          </cell>
          <cell r="D708">
            <v>554520</v>
          </cell>
        </row>
        <row r="709">
          <cell r="A709" t="str">
            <v>060705</v>
          </cell>
          <cell r="B709" t="str">
            <v>LUMINARIA CERR COMPL SODIO 400 WAT</v>
          </cell>
          <cell r="C709" t="str">
            <v xml:space="preserve"> UND  </v>
          </cell>
          <cell r="D709">
            <v>576660</v>
          </cell>
        </row>
        <row r="710">
          <cell r="A710" t="str">
            <v>060706</v>
          </cell>
          <cell r="B710" t="str">
            <v>LUMINARIA CERR COMPL SODIO 70 WAT</v>
          </cell>
          <cell r="C710" t="str">
            <v xml:space="preserve"> UND  </v>
          </cell>
          <cell r="D710">
            <v>303350</v>
          </cell>
        </row>
        <row r="711">
          <cell r="A711" t="str">
            <v>060707</v>
          </cell>
          <cell r="B711" t="str">
            <v>LUMINARIA DECORATIVA COMPLETA 150 WAT</v>
          </cell>
          <cell r="C711" t="str">
            <v xml:space="preserve"> UND  </v>
          </cell>
          <cell r="D711">
            <v>475110</v>
          </cell>
        </row>
        <row r="712">
          <cell r="A712" t="str">
            <v>060708</v>
          </cell>
          <cell r="B712" t="str">
            <v>LUMINARIA DECORATIVA MERCURIO 250 WAT</v>
          </cell>
          <cell r="C712" t="str">
            <v xml:space="preserve"> UND  </v>
          </cell>
          <cell r="D712">
            <v>447360</v>
          </cell>
        </row>
        <row r="713">
          <cell r="A713" t="str">
            <v>060709</v>
          </cell>
          <cell r="B713" t="str">
            <v>LUMINARIA DECORATIVA SODIO 70 WAT</v>
          </cell>
          <cell r="C713" t="str">
            <v xml:space="preserve"> UND  </v>
          </cell>
          <cell r="D713">
            <v>438780</v>
          </cell>
        </row>
        <row r="714">
          <cell r="A714" t="str">
            <v>060710</v>
          </cell>
          <cell r="B714" t="str">
            <v>LUMINARIA TIPO INDUSTRIAL 250 WAT</v>
          </cell>
          <cell r="C714" t="str">
            <v xml:space="preserve"> UND  </v>
          </cell>
          <cell r="D714">
            <v>501850</v>
          </cell>
        </row>
        <row r="715">
          <cell r="A715" t="str">
            <v>060711</v>
          </cell>
          <cell r="B715" t="str">
            <v>LUMINARIA TIPO INDUSTRIAL 400 WAT</v>
          </cell>
          <cell r="C715" t="str">
            <v xml:space="preserve"> UND  </v>
          </cell>
          <cell r="D715">
            <v>546800</v>
          </cell>
        </row>
        <row r="716">
          <cell r="A716" t="str">
            <v>060713</v>
          </cell>
          <cell r="B716" t="str">
            <v>REFLECTOR METAL HALIDE 1000 WATIOS</v>
          </cell>
          <cell r="C716" t="str">
            <v xml:space="preserve"> UND  </v>
          </cell>
          <cell r="D716">
            <v>1070940</v>
          </cell>
        </row>
        <row r="717">
          <cell r="A717" t="str">
            <v>060714</v>
          </cell>
          <cell r="B717" t="str">
            <v>REFLECTOR METAL HALIDE 25O WATIOS</v>
          </cell>
          <cell r="C717" t="str">
            <v xml:space="preserve"> UND  </v>
          </cell>
          <cell r="D717">
            <v>743420</v>
          </cell>
        </row>
        <row r="718">
          <cell r="A718" t="str">
            <v>060715</v>
          </cell>
          <cell r="B718" t="str">
            <v>REFLECTOR METAL HALIDE 400 WATIOS</v>
          </cell>
          <cell r="C718" t="str">
            <v xml:space="preserve"> UND  </v>
          </cell>
          <cell r="D718">
            <v>771930</v>
          </cell>
        </row>
        <row r="719">
          <cell r="A719" t="str">
            <v>060716</v>
          </cell>
          <cell r="B719" t="str">
            <v>REFLECTOR SODIO 250 WATIOS</v>
          </cell>
          <cell r="C719" t="str">
            <v xml:space="preserve"> UND  </v>
          </cell>
          <cell r="D719">
            <v>597390</v>
          </cell>
        </row>
        <row r="720">
          <cell r="A720" t="str">
            <v>060717</v>
          </cell>
          <cell r="B720" t="str">
            <v>RELEVADOR AP-10 2X30 AMP</v>
          </cell>
          <cell r="C720" t="str">
            <v xml:space="preserve"> UND  </v>
          </cell>
          <cell r="D720">
            <v>230120</v>
          </cell>
        </row>
        <row r="721">
          <cell r="A721" t="str">
            <v>060718</v>
          </cell>
          <cell r="B721" t="str">
            <v>RELEVADOR AP-10 1X60 AMP</v>
          </cell>
          <cell r="C721" t="str">
            <v xml:space="preserve"> UND  </v>
          </cell>
          <cell r="D721">
            <v>232100</v>
          </cell>
        </row>
        <row r="722">
          <cell r="A722" t="str">
            <v>060719</v>
          </cell>
          <cell r="B722" t="str">
            <v>RELEVADOR AP-10 2X60 AMP</v>
          </cell>
          <cell r="C722" t="str">
            <v xml:space="preserve"> UND  </v>
          </cell>
          <cell r="D722">
            <v>310630</v>
          </cell>
        </row>
        <row r="723">
          <cell r="A723" t="str">
            <v>060720</v>
          </cell>
          <cell r="B723" t="str">
            <v>SOPORTE PARA REFLECTOR</v>
          </cell>
          <cell r="C723" t="str">
            <v xml:space="preserve"> UND  </v>
          </cell>
          <cell r="D723">
            <v>41150</v>
          </cell>
        </row>
        <row r="724">
          <cell r="A724" t="str">
            <v>060721</v>
          </cell>
          <cell r="B724" t="str">
            <v>SOPORTE PARA VARIOS REFLECTORES</v>
          </cell>
          <cell r="C724" t="str">
            <v xml:space="preserve"> UND  </v>
          </cell>
          <cell r="D724">
            <v>520620</v>
          </cell>
        </row>
        <row r="725">
          <cell r="A725" t="str">
            <v>060722</v>
          </cell>
          <cell r="B725" t="str">
            <v>REFLECTOR METAL HALIDE 1500 WATIOS</v>
          </cell>
          <cell r="C725" t="str">
            <v xml:space="preserve"> UND  </v>
          </cell>
          <cell r="D725">
            <v>1479540</v>
          </cell>
        </row>
        <row r="726">
          <cell r="A726" t="str">
            <v>060723</v>
          </cell>
          <cell r="B726" t="str">
            <v xml:space="preserve">CONJUNTO PARARRAYO TIPO FRANKLIN 5 PTAS  </v>
          </cell>
          <cell r="C726" t="str">
            <v xml:space="preserve"> UND  </v>
          </cell>
          <cell r="D726">
            <v>336110</v>
          </cell>
        </row>
        <row r="727">
          <cell r="A727" t="str">
            <v>060724</v>
          </cell>
          <cell r="B727" t="str">
            <v>SOPORTE PARA DOS REFLECTORES</v>
          </cell>
          <cell r="C727" t="str">
            <v xml:space="preserve"> UND  </v>
          </cell>
          <cell r="D727">
            <v>158870</v>
          </cell>
        </row>
        <row r="728">
          <cell r="A728" t="str">
            <v>060725</v>
          </cell>
          <cell r="B728" t="str">
            <v>SOPORTE PARA TRES REFLECTORES</v>
          </cell>
          <cell r="C728" t="str">
            <v xml:space="preserve"> UND  </v>
          </cell>
          <cell r="D728">
            <v>192830</v>
          </cell>
        </row>
        <row r="729">
          <cell r="A729" t="str">
            <v>060726</v>
          </cell>
          <cell r="B729" t="str">
            <v>SOPORTE PARA CUATRO REFLECTORES</v>
          </cell>
          <cell r="C729" t="str">
            <v xml:space="preserve"> UND  </v>
          </cell>
          <cell r="D729">
            <v>212680</v>
          </cell>
        </row>
        <row r="730">
          <cell r="A730" t="str">
            <v>0608</v>
          </cell>
          <cell r="B730" t="str">
            <v>CAMARAS</v>
          </cell>
          <cell r="C730">
            <v>0</v>
          </cell>
        </row>
        <row r="731">
          <cell r="A731" t="str">
            <v>060802</v>
          </cell>
          <cell r="B731" t="str">
            <v>CAJA ELECTRICA 0.3X0.3X0.5MT</v>
          </cell>
          <cell r="C731" t="str">
            <v xml:space="preserve"> UND  </v>
          </cell>
          <cell r="D731">
            <v>76090</v>
          </cell>
        </row>
        <row r="732">
          <cell r="A732" t="str">
            <v>060803</v>
          </cell>
          <cell r="B732" t="str">
            <v>CAJA ELECTRICA 0.8X0.8X1.0MT</v>
          </cell>
          <cell r="C732" t="str">
            <v xml:space="preserve"> UND  </v>
          </cell>
          <cell r="D732">
            <v>219760</v>
          </cell>
        </row>
        <row r="733">
          <cell r="A733" t="str">
            <v>060804</v>
          </cell>
          <cell r="B733" t="str">
            <v>CAJA ELECTRICA NORMA EPSA 0.5X0.5X0.8MT</v>
          </cell>
          <cell r="C733" t="str">
            <v xml:space="preserve"> UND  </v>
          </cell>
          <cell r="D733">
            <v>147010</v>
          </cell>
        </row>
        <row r="734">
          <cell r="A734" t="str">
            <v>060805</v>
          </cell>
          <cell r="B734" t="str">
            <v>CAJA ELECTRICA NORMA EPSA 1.0X1.0X1.0MT</v>
          </cell>
          <cell r="C734" t="str">
            <v xml:space="preserve"> UND  </v>
          </cell>
          <cell r="D734">
            <v>373470</v>
          </cell>
        </row>
        <row r="735">
          <cell r="A735" t="str">
            <v>060810</v>
          </cell>
          <cell r="B735" t="str">
            <v>EXCAVACION TIERRA A MANO</v>
          </cell>
          <cell r="C735" t="str">
            <v xml:space="preserve"> M3  </v>
          </cell>
          <cell r="D735">
            <v>7350</v>
          </cell>
        </row>
        <row r="736">
          <cell r="A736" t="str">
            <v>060811</v>
          </cell>
          <cell r="B736" t="str">
            <v>FOSO PARA TRANSFORMADOR 1.50X1.90 MT</v>
          </cell>
          <cell r="C736" t="str">
            <v xml:space="preserve"> UND  </v>
          </cell>
          <cell r="D736">
            <v>747380</v>
          </cell>
        </row>
        <row r="737">
          <cell r="A737" t="str">
            <v>0609</v>
          </cell>
          <cell r="B737" t="str">
            <v xml:space="preserve">CONJUNTOS MEDIA TENSION  </v>
          </cell>
          <cell r="C737" t="str">
            <v xml:space="preserve"> </v>
          </cell>
          <cell r="D737" t="str">
            <v xml:space="preserve"> </v>
          </cell>
        </row>
        <row r="738">
          <cell r="A738" t="str">
            <v>060901</v>
          </cell>
          <cell r="B738" t="str">
            <v xml:space="preserve"> B 1A CORRIDO MONOFASICO ANG 0-3  </v>
          </cell>
          <cell r="C738" t="str">
            <v xml:space="preserve"> UND  </v>
          </cell>
          <cell r="D738">
            <v>246940</v>
          </cell>
        </row>
        <row r="739">
          <cell r="A739" t="str">
            <v>060902</v>
          </cell>
          <cell r="B739" t="str">
            <v xml:space="preserve"> B51A CORRIDO TRIFASICO ANG 0- 3  </v>
          </cell>
          <cell r="C739" t="str">
            <v xml:space="preserve"> UND  </v>
          </cell>
          <cell r="D739">
            <v>290890</v>
          </cell>
        </row>
        <row r="740">
          <cell r="A740" t="str">
            <v>060903</v>
          </cell>
          <cell r="B740" t="str">
            <v xml:space="preserve"> B52A CORRIDO TRIFASICO ANG 3-30  </v>
          </cell>
          <cell r="C740" t="str">
            <v xml:space="preserve"> UND  </v>
          </cell>
          <cell r="D740">
            <v>470220</v>
          </cell>
        </row>
        <row r="741">
          <cell r="A741" t="str">
            <v>060904</v>
          </cell>
          <cell r="B741" t="str">
            <v xml:space="preserve"> B56A TERMINAL SENCILLO TRIFASICO  </v>
          </cell>
          <cell r="C741" t="str">
            <v xml:space="preserve"> UND  </v>
          </cell>
          <cell r="D741">
            <v>510800</v>
          </cell>
        </row>
        <row r="742">
          <cell r="A742" t="str">
            <v>060905</v>
          </cell>
          <cell r="B742" t="str">
            <v xml:space="preserve"> B57A CORRIDO TRIFASICO ANG 30-60  </v>
          </cell>
          <cell r="C742" t="str">
            <v xml:space="preserve"> UND  </v>
          </cell>
          <cell r="D742">
            <v>725340</v>
          </cell>
        </row>
        <row r="743">
          <cell r="A743" t="str">
            <v>060906</v>
          </cell>
          <cell r="B743" t="str">
            <v xml:space="preserve"> B58A CORRIDO ANG 60-90  </v>
          </cell>
          <cell r="C743" t="str">
            <v xml:space="preserve"> UND  </v>
          </cell>
          <cell r="D743">
            <v>971720</v>
          </cell>
        </row>
        <row r="744">
          <cell r="A744" t="str">
            <v>060907</v>
          </cell>
          <cell r="B744" t="str">
            <v xml:space="preserve"> B61A CORRIDO BANDERA TRIFASICO ANG 0-3  </v>
          </cell>
          <cell r="C744" t="str">
            <v xml:space="preserve"> UND  </v>
          </cell>
          <cell r="D744">
            <v>285330</v>
          </cell>
        </row>
        <row r="745">
          <cell r="A745" t="str">
            <v>060908</v>
          </cell>
          <cell r="B745" t="str">
            <v xml:space="preserve"> B62A CORRIDO BANDERA TRIFASICO ANG 3-30  </v>
          </cell>
          <cell r="C745" t="str">
            <v xml:space="preserve"> UND  </v>
          </cell>
          <cell r="D745">
            <v>489630</v>
          </cell>
        </row>
        <row r="746">
          <cell r="A746" t="str">
            <v>060909</v>
          </cell>
          <cell r="B746" t="str">
            <v xml:space="preserve"> B66A TERMINAL BANDERA SENCILLO TRIFASIC  </v>
          </cell>
          <cell r="C746" t="str">
            <v xml:space="preserve"> UND  </v>
          </cell>
          <cell r="D746">
            <v>535960</v>
          </cell>
        </row>
        <row r="747">
          <cell r="A747" t="str">
            <v>060910</v>
          </cell>
          <cell r="B747" t="str">
            <v xml:space="preserve"> B 6A TERMINAL MONOFASICO  </v>
          </cell>
          <cell r="C747" t="str">
            <v xml:space="preserve"> UND  </v>
          </cell>
          <cell r="D747">
            <v>422600</v>
          </cell>
        </row>
        <row r="748">
          <cell r="A748" t="str">
            <v>060911</v>
          </cell>
          <cell r="B748" t="str">
            <v xml:space="preserve"> B 7A CORRIDO MONOFASICO ANG 30-60  </v>
          </cell>
          <cell r="C748" t="str">
            <v xml:space="preserve"> UND  </v>
          </cell>
          <cell r="D748">
            <v>561400</v>
          </cell>
        </row>
        <row r="749">
          <cell r="A749" t="str">
            <v>060912</v>
          </cell>
          <cell r="B749" t="str">
            <v xml:space="preserve"> B 8A CORRIDO MONOFASICO ANG 60-90  </v>
          </cell>
          <cell r="C749" t="str">
            <v xml:space="preserve"> UND  </v>
          </cell>
          <cell r="D749">
            <v>826680</v>
          </cell>
        </row>
        <row r="750">
          <cell r="A750" t="str">
            <v>060913</v>
          </cell>
          <cell r="B750" t="str">
            <v xml:space="preserve"> BH 1 CORRIDO EN H MONOFASIC ANG 0- 3  </v>
          </cell>
          <cell r="C750" t="str">
            <v xml:space="preserve"> UND  </v>
          </cell>
          <cell r="D750">
            <v>270180</v>
          </cell>
        </row>
        <row r="751">
          <cell r="A751" t="str">
            <v>060914</v>
          </cell>
          <cell r="B751" t="str">
            <v xml:space="preserve"> BH 11 CORRIDO EN H TRIFASICO ANG 0- 3  </v>
          </cell>
          <cell r="C751" t="str">
            <v xml:space="preserve"> UND  </v>
          </cell>
          <cell r="D751">
            <v>335430</v>
          </cell>
        </row>
        <row r="752">
          <cell r="A752" t="str">
            <v>060915</v>
          </cell>
          <cell r="B752" t="str">
            <v xml:space="preserve"> BH 17 CORRIDO EN H TRIFASICO ANG 30-60  </v>
          </cell>
          <cell r="C752" t="str">
            <v xml:space="preserve"> UND  </v>
          </cell>
          <cell r="D752">
            <v>859710</v>
          </cell>
        </row>
        <row r="753">
          <cell r="A753" t="str">
            <v>060916</v>
          </cell>
          <cell r="B753" t="str">
            <v xml:space="preserve"> BH 26 TERMINAL EN H TRIFASICO SENCILLO  </v>
          </cell>
          <cell r="C753" t="str">
            <v xml:space="preserve"> UND  </v>
          </cell>
          <cell r="D753">
            <v>651500</v>
          </cell>
        </row>
        <row r="754">
          <cell r="A754" t="str">
            <v>060917</v>
          </cell>
          <cell r="B754" t="str">
            <v xml:space="preserve"> BH 6 TERMINAL EN H MONOFASIC SENCILLO  </v>
          </cell>
          <cell r="C754" t="str">
            <v xml:space="preserve"> UND  </v>
          </cell>
          <cell r="D754">
            <v>520340</v>
          </cell>
        </row>
        <row r="755">
          <cell r="A755" t="str">
            <v>060918</v>
          </cell>
          <cell r="B755" t="str">
            <v xml:space="preserve"> BH 7 CORRIDO EN H MONOFASIC ANG 30-60  </v>
          </cell>
          <cell r="C755" t="str">
            <v xml:space="preserve"> UND  </v>
          </cell>
          <cell r="D755">
            <v>657040</v>
          </cell>
        </row>
        <row r="756">
          <cell r="A756" t="str">
            <v>060920</v>
          </cell>
          <cell r="B756" t="str">
            <v>BHH26 TERMINAL SENCILLO EN H DOBLE</v>
          </cell>
          <cell r="C756" t="str">
            <v xml:space="preserve"> UND  </v>
          </cell>
          <cell r="D756">
            <v>781870</v>
          </cell>
        </row>
        <row r="757">
          <cell r="A757" t="str">
            <v>060921</v>
          </cell>
          <cell r="B757" t="str">
            <v>FB-21 CORTACIRCUITOS SISTEMA MOFASICO</v>
          </cell>
          <cell r="C757" t="str">
            <v xml:space="preserve"> JGO  </v>
          </cell>
          <cell r="D757">
            <v>388390</v>
          </cell>
        </row>
        <row r="758">
          <cell r="A758" t="str">
            <v>060922</v>
          </cell>
          <cell r="B758" t="str">
            <v>FB-31 CORTACIRCUITOS SISTEMA TRIFASICO</v>
          </cell>
          <cell r="C758" t="str">
            <v xml:space="preserve"> JGO  </v>
          </cell>
          <cell r="D758">
            <v>580550</v>
          </cell>
        </row>
        <row r="759">
          <cell r="A759" t="str">
            <v>060923</v>
          </cell>
          <cell r="B759" t="str">
            <v>MP - 01 MALLA DE PROTECCION</v>
          </cell>
          <cell r="C759" t="str">
            <v xml:space="preserve"> UND  </v>
          </cell>
          <cell r="D759">
            <v>2118190</v>
          </cell>
        </row>
        <row r="760">
          <cell r="A760" t="str">
            <v>060928</v>
          </cell>
          <cell r="B760" t="str">
            <v>V02 RETENIDA A TIERRA</v>
          </cell>
          <cell r="C760" t="str">
            <v xml:space="preserve"> UND  </v>
          </cell>
          <cell r="D760">
            <v>159980</v>
          </cell>
        </row>
        <row r="761">
          <cell r="A761" t="str">
            <v>060929</v>
          </cell>
          <cell r="B761" t="str">
            <v>V22 RETENIDA CENTRADA A POSTE AUXILIAR</v>
          </cell>
          <cell r="C761" t="str">
            <v xml:space="preserve"> UND  </v>
          </cell>
          <cell r="D761">
            <v>206340</v>
          </cell>
        </row>
        <row r="762">
          <cell r="A762" t="str">
            <v>060930</v>
          </cell>
          <cell r="B762" t="str">
            <v>V42 RETENIDA PARA BANDERA A POSTE AUX</v>
          </cell>
          <cell r="C762" t="str">
            <v xml:space="preserve"> UND  </v>
          </cell>
          <cell r="D762">
            <v>191920</v>
          </cell>
        </row>
        <row r="763">
          <cell r="A763" t="str">
            <v>060931</v>
          </cell>
          <cell r="B763" t="str">
            <v>VP2 RETENIDA A POSTE PIE DE AMIGO</v>
          </cell>
          <cell r="C763" t="str">
            <v xml:space="preserve"> UND  </v>
          </cell>
          <cell r="D763">
            <v>552500</v>
          </cell>
        </row>
        <row r="764">
          <cell r="A764" t="str">
            <v>060932</v>
          </cell>
          <cell r="B764" t="str">
            <v>VR2 RETENIDA A RIEL CONCRETADO</v>
          </cell>
          <cell r="C764" t="str">
            <v xml:space="preserve"> UND  </v>
          </cell>
          <cell r="D764">
            <v>238880</v>
          </cell>
        </row>
        <row r="765">
          <cell r="A765" t="str">
            <v>060933</v>
          </cell>
          <cell r="B765" t="str">
            <v xml:space="preserve"> B26A TERMINAL BANDERA MONOFASICO BANDAS  </v>
          </cell>
          <cell r="C765" t="str">
            <v xml:space="preserve"> UND  </v>
          </cell>
          <cell r="D765">
            <v>452290</v>
          </cell>
        </row>
        <row r="766">
          <cell r="A766" t="str">
            <v>060934</v>
          </cell>
          <cell r="B766" t="str">
            <v xml:space="preserve"> B21A CORRIDO MONOFASICO BANDERA BANDAS  </v>
          </cell>
          <cell r="C766" t="str">
            <v xml:space="preserve"> UND  </v>
          </cell>
          <cell r="D766">
            <v>246010</v>
          </cell>
        </row>
        <row r="767">
          <cell r="A767" t="str">
            <v>060936</v>
          </cell>
          <cell r="B767" t="str">
            <v xml:space="preserve"> B67A CORRIDO BANDERA TRIFASICO ANG 3-60  </v>
          </cell>
          <cell r="C767" t="str">
            <v xml:space="preserve"> UND  </v>
          </cell>
          <cell r="D767">
            <v>768440</v>
          </cell>
        </row>
        <row r="768">
          <cell r="A768" t="str">
            <v>060937</v>
          </cell>
          <cell r="B768" t="str">
            <v xml:space="preserve"> B27A CORRIDO BANDERA MONOFASICO ANG 3-60  </v>
          </cell>
          <cell r="C768" t="str">
            <v xml:space="preserve"> UND  </v>
          </cell>
          <cell r="D768">
            <v>595520</v>
          </cell>
        </row>
        <row r="769">
          <cell r="A769" t="str">
            <v>060938</v>
          </cell>
          <cell r="B769" t="str">
            <v xml:space="preserve"> AMORTIGUADOR DE LINEA  </v>
          </cell>
          <cell r="C769" t="str">
            <v xml:space="preserve"> UND  </v>
          </cell>
          <cell r="D769">
            <v>27010</v>
          </cell>
        </row>
        <row r="770">
          <cell r="A770" t="str">
            <v>0610</v>
          </cell>
          <cell r="B770" t="str">
            <v xml:space="preserve">CONJUNTOS BAJA TENSION  </v>
          </cell>
          <cell r="C770" t="str">
            <v xml:space="preserve"> </v>
          </cell>
          <cell r="D770" t="str">
            <v xml:space="preserve"> </v>
          </cell>
        </row>
        <row r="771">
          <cell r="A771" t="str">
            <v>061001</v>
          </cell>
          <cell r="B771" t="str">
            <v xml:space="preserve"> CAJA DISTRIBUCION PARA 8 ACOMETIDAS  </v>
          </cell>
          <cell r="C771" t="str">
            <v xml:space="preserve"> UND  </v>
          </cell>
          <cell r="D771">
            <v>388510</v>
          </cell>
        </row>
        <row r="772">
          <cell r="A772" t="str">
            <v>061002</v>
          </cell>
          <cell r="B772" t="str">
            <v xml:space="preserve"> S11A CORRIDO 1 PUESTO ANG 0-3 (SEC)  </v>
          </cell>
          <cell r="C772" t="str">
            <v xml:space="preserve"> UND  </v>
          </cell>
          <cell r="D772">
            <v>44820</v>
          </cell>
        </row>
        <row r="773">
          <cell r="A773" t="str">
            <v>061003</v>
          </cell>
          <cell r="B773" t="str">
            <v xml:space="preserve"> S11B CORRIDO 1 PUESTO ANG 0-3 (PRI)  </v>
          </cell>
          <cell r="C773" t="str">
            <v xml:space="preserve"> UND  </v>
          </cell>
          <cell r="D773">
            <v>45470</v>
          </cell>
        </row>
        <row r="774">
          <cell r="A774" t="str">
            <v>061004</v>
          </cell>
          <cell r="B774" t="str">
            <v xml:space="preserve"> S12A CORRIDO 2 PUESTOS ANG 0-3 (SEC)  </v>
          </cell>
          <cell r="C774" t="str">
            <v xml:space="preserve"> UND  </v>
          </cell>
          <cell r="D774">
            <v>67420</v>
          </cell>
        </row>
        <row r="775">
          <cell r="A775" t="str">
            <v>061005</v>
          </cell>
          <cell r="B775" t="str">
            <v xml:space="preserve"> S12B CORRIDO 2 PUESTOS ANG 0-3 (PRI)  </v>
          </cell>
          <cell r="C775" t="str">
            <v xml:space="preserve"> UND  </v>
          </cell>
          <cell r="D775">
            <v>68720</v>
          </cell>
        </row>
        <row r="776">
          <cell r="A776" t="str">
            <v>061006</v>
          </cell>
          <cell r="B776" t="str">
            <v xml:space="preserve"> S13A CORRIDO 3 PUESTOS ANG 0-3 (SEC)  </v>
          </cell>
          <cell r="C776" t="str">
            <v xml:space="preserve"> UND  </v>
          </cell>
          <cell r="D776">
            <v>98490</v>
          </cell>
        </row>
        <row r="777">
          <cell r="A777" t="str">
            <v>061007</v>
          </cell>
          <cell r="B777" t="str">
            <v xml:space="preserve"> S13B CORRIDO 3 PUESTOS ANG 0-3 (PRI)  </v>
          </cell>
          <cell r="C777" t="str">
            <v xml:space="preserve"> UND  </v>
          </cell>
          <cell r="D777">
            <v>100440</v>
          </cell>
        </row>
        <row r="778">
          <cell r="A778" t="str">
            <v>061008</v>
          </cell>
          <cell r="B778" t="str">
            <v xml:space="preserve"> S14A CORRIDO 4 PUESTOS ANG 0-3 (SEC)  </v>
          </cell>
          <cell r="C778" t="str">
            <v xml:space="preserve"> UND  </v>
          </cell>
          <cell r="D778">
            <v>120620</v>
          </cell>
        </row>
        <row r="779">
          <cell r="A779" t="str">
            <v>061009</v>
          </cell>
          <cell r="B779" t="str">
            <v xml:space="preserve"> S14B CORRIDO 4 PUESTOS ANG 0-3 (PRI)  </v>
          </cell>
          <cell r="C779" t="str">
            <v xml:space="preserve"> UND  </v>
          </cell>
          <cell r="D779">
            <v>123210</v>
          </cell>
        </row>
        <row r="780">
          <cell r="A780" t="str">
            <v>061010</v>
          </cell>
          <cell r="B780" t="str">
            <v xml:space="preserve"> S15A CORRIDO 5 PUESTOS ANG 0-3 (SEC)  </v>
          </cell>
          <cell r="C780" t="str">
            <v xml:space="preserve"> UND  </v>
          </cell>
          <cell r="D780">
            <v>112410</v>
          </cell>
        </row>
        <row r="781">
          <cell r="A781" t="str">
            <v>061011</v>
          </cell>
          <cell r="B781" t="str">
            <v xml:space="preserve"> S15B CORRIDO 5 PUESTOS ANG 0-3 (PRI)  </v>
          </cell>
          <cell r="C781" t="str">
            <v xml:space="preserve"> UND  </v>
          </cell>
          <cell r="D781">
            <v>114350</v>
          </cell>
        </row>
        <row r="782">
          <cell r="A782" t="str">
            <v>061012</v>
          </cell>
          <cell r="B782" t="str">
            <v xml:space="preserve"> S21A CORRIDO 1 PUESTO ANG 3-60 (SEC)  </v>
          </cell>
          <cell r="C782" t="str">
            <v xml:space="preserve"> UND  </v>
          </cell>
          <cell r="D782">
            <v>44820</v>
          </cell>
        </row>
        <row r="783">
          <cell r="A783" t="str">
            <v>061013</v>
          </cell>
          <cell r="B783" t="str">
            <v xml:space="preserve"> S21B CORRIDO 1 PUESTO ANG 3-60 (PRI)  </v>
          </cell>
          <cell r="C783" t="str">
            <v xml:space="preserve"> UND  </v>
          </cell>
          <cell r="D783">
            <v>45470</v>
          </cell>
        </row>
        <row r="784">
          <cell r="A784" t="str">
            <v>061014</v>
          </cell>
          <cell r="B784" t="str">
            <v xml:space="preserve"> S22A CORRIDO 2 PUESTOS ANG 3-60 (SEC)  </v>
          </cell>
          <cell r="C784" t="str">
            <v xml:space="preserve"> UND  </v>
          </cell>
          <cell r="D784">
            <v>67420</v>
          </cell>
        </row>
        <row r="785">
          <cell r="A785" t="str">
            <v>061015</v>
          </cell>
          <cell r="B785" t="str">
            <v xml:space="preserve"> S22B CORRIDO 2 PUESTOS ANG 3-60 (PRI)  </v>
          </cell>
          <cell r="C785" t="str">
            <v xml:space="preserve"> UND  </v>
          </cell>
          <cell r="D785">
            <v>68720</v>
          </cell>
        </row>
        <row r="786">
          <cell r="A786" t="str">
            <v>061016</v>
          </cell>
          <cell r="B786" t="str">
            <v xml:space="preserve"> S23A CORRIDO 3 PUESTOS ANG 3-60 (SEC)  </v>
          </cell>
          <cell r="C786" t="str">
            <v xml:space="preserve"> UND  </v>
          </cell>
          <cell r="D786">
            <v>98490</v>
          </cell>
        </row>
        <row r="787">
          <cell r="A787" t="str">
            <v>061017</v>
          </cell>
          <cell r="B787" t="str">
            <v xml:space="preserve"> S23B CORRIDO 3 PUESTOS ANG 3-60 (PRI)  </v>
          </cell>
          <cell r="C787" t="str">
            <v xml:space="preserve"> UND  </v>
          </cell>
          <cell r="D787">
            <v>100440</v>
          </cell>
        </row>
        <row r="788">
          <cell r="A788" t="str">
            <v>061018</v>
          </cell>
          <cell r="B788" t="str">
            <v xml:space="preserve"> S24A CORRIDO 4 PUESTOS ANG 3-60 (SEC)  </v>
          </cell>
          <cell r="C788" t="str">
            <v xml:space="preserve"> UND  </v>
          </cell>
          <cell r="D788">
            <v>120620</v>
          </cell>
        </row>
        <row r="789">
          <cell r="A789" t="str">
            <v>061019</v>
          </cell>
          <cell r="B789" t="str">
            <v xml:space="preserve"> S24B CORRIDO 4 PUESTOS ANG 3-60 (PRI)  </v>
          </cell>
          <cell r="C789" t="str">
            <v xml:space="preserve"> UND  </v>
          </cell>
          <cell r="D789">
            <v>123210</v>
          </cell>
        </row>
        <row r="790">
          <cell r="A790" t="str">
            <v>061020</v>
          </cell>
          <cell r="B790" t="str">
            <v xml:space="preserve"> S25A CORRIDO 5 PUESTOS ANG 3-60 (SEC)  </v>
          </cell>
          <cell r="C790" t="str">
            <v xml:space="preserve"> UND  </v>
          </cell>
          <cell r="D790">
            <v>143300</v>
          </cell>
        </row>
        <row r="791">
          <cell r="A791" t="str">
            <v>061021</v>
          </cell>
          <cell r="B791" t="str">
            <v xml:space="preserve"> S25B CORRIDO 5 PUESTOS ANG 3-60 (PRI)  </v>
          </cell>
          <cell r="C791" t="str">
            <v xml:space="preserve"> UND  </v>
          </cell>
          <cell r="D791">
            <v>146540</v>
          </cell>
        </row>
        <row r="792">
          <cell r="A792" t="str">
            <v>061022</v>
          </cell>
          <cell r="B792" t="str">
            <v xml:space="preserve"> S31A TERMINAL SENCILLO 1 PUESTO (SEC)  </v>
          </cell>
          <cell r="C792" t="str">
            <v xml:space="preserve"> UND  </v>
          </cell>
          <cell r="D792">
            <v>44820</v>
          </cell>
        </row>
        <row r="793">
          <cell r="A793" t="str">
            <v>061023</v>
          </cell>
          <cell r="B793" t="str">
            <v xml:space="preserve"> S31B TERMINAL SENCILLO 1 PUESTO (PRI)  </v>
          </cell>
          <cell r="C793" t="str">
            <v xml:space="preserve"> UND  </v>
          </cell>
          <cell r="D793">
            <v>45470</v>
          </cell>
        </row>
        <row r="794">
          <cell r="A794" t="str">
            <v>061024</v>
          </cell>
          <cell r="B794" t="str">
            <v xml:space="preserve"> S32A TERMINAL SENCILLO 2 PUESTOS (SEC)  </v>
          </cell>
          <cell r="C794" t="str">
            <v xml:space="preserve"> UND  </v>
          </cell>
          <cell r="D794">
            <v>67420</v>
          </cell>
        </row>
        <row r="795">
          <cell r="A795" t="str">
            <v>061025</v>
          </cell>
          <cell r="B795" t="str">
            <v xml:space="preserve"> S32B TERMINAL SENCILLO 2 PUESTOS (PRI)  </v>
          </cell>
          <cell r="C795" t="str">
            <v xml:space="preserve"> UND  </v>
          </cell>
          <cell r="D795">
            <v>68720</v>
          </cell>
        </row>
        <row r="796">
          <cell r="A796" t="str">
            <v>061026</v>
          </cell>
          <cell r="B796" t="str">
            <v xml:space="preserve"> S33A TERMINAL SENCILLO 3 PUESTOS (SEC)  </v>
          </cell>
          <cell r="C796" t="str">
            <v xml:space="preserve"> UND  </v>
          </cell>
          <cell r="D796">
            <v>98490</v>
          </cell>
        </row>
        <row r="797">
          <cell r="A797" t="str">
            <v>061028</v>
          </cell>
          <cell r="B797" t="str">
            <v xml:space="preserve"> S34A TERMINAL SENCILLO 4 PUESTOS (SEC)  </v>
          </cell>
          <cell r="C797" t="str">
            <v xml:space="preserve"> UND  </v>
          </cell>
          <cell r="D797">
            <v>120620</v>
          </cell>
        </row>
        <row r="798">
          <cell r="A798" t="str">
            <v>061029</v>
          </cell>
          <cell r="B798" t="str">
            <v xml:space="preserve"> S34B TERMINAL SENCILLO 4 PUESTOS (PRI)  </v>
          </cell>
          <cell r="C798" t="str">
            <v xml:space="preserve"> UND  </v>
          </cell>
          <cell r="D798">
            <v>123210</v>
          </cell>
        </row>
        <row r="799">
          <cell r="A799" t="str">
            <v>061030</v>
          </cell>
          <cell r="B799" t="str">
            <v xml:space="preserve"> S35A TERMINAL SENCILLO 5 PUESTOS (SEC)  </v>
          </cell>
          <cell r="C799" t="str">
            <v xml:space="preserve"> UND  </v>
          </cell>
          <cell r="D799">
            <v>143300</v>
          </cell>
        </row>
        <row r="800">
          <cell r="A800" t="str">
            <v>061031</v>
          </cell>
          <cell r="B800" t="str">
            <v xml:space="preserve"> S35B TERMINAL SENCILLO 5 PUESTOS (PRI)  </v>
          </cell>
          <cell r="C800" t="str">
            <v xml:space="preserve"> UND  </v>
          </cell>
          <cell r="D800">
            <v>146540</v>
          </cell>
        </row>
        <row r="801">
          <cell r="A801" t="str">
            <v>061032</v>
          </cell>
          <cell r="B801" t="str">
            <v xml:space="preserve"> S41A TERMINAL DOBLE 1 PUESTO (SEC)  </v>
          </cell>
          <cell r="C801" t="str">
            <v xml:space="preserve"> UND  </v>
          </cell>
          <cell r="D801">
            <v>60060</v>
          </cell>
        </row>
        <row r="802">
          <cell r="A802" t="str">
            <v>061033</v>
          </cell>
          <cell r="B802" t="str">
            <v xml:space="preserve"> S41B TERMINAL DOBLE 1 PUESTO (PRI)  </v>
          </cell>
          <cell r="C802" t="str">
            <v xml:space="preserve"> UND  </v>
          </cell>
          <cell r="D802">
            <v>60710</v>
          </cell>
        </row>
        <row r="803">
          <cell r="A803" t="str">
            <v>061034</v>
          </cell>
          <cell r="B803" t="str">
            <v xml:space="preserve"> S42A TERMINAL DOBLE 2 PUESTOS (SEC)  </v>
          </cell>
          <cell r="C803" t="str">
            <v xml:space="preserve"> UND  </v>
          </cell>
          <cell r="D803">
            <v>83940</v>
          </cell>
        </row>
        <row r="804">
          <cell r="A804" t="str">
            <v>061035</v>
          </cell>
          <cell r="B804" t="str">
            <v xml:space="preserve"> S42B TERMINAL DOBLE 2 PUESTOS (PRI)  </v>
          </cell>
          <cell r="C804" t="str">
            <v xml:space="preserve"> UND  </v>
          </cell>
          <cell r="D804">
            <v>85230</v>
          </cell>
        </row>
        <row r="805">
          <cell r="A805" t="str">
            <v>061036</v>
          </cell>
          <cell r="B805" t="str">
            <v xml:space="preserve"> S43A TERMINAL DOBLE 3 PUESTOS (SEC)  </v>
          </cell>
          <cell r="C805" t="str">
            <v xml:space="preserve"> UND  </v>
          </cell>
          <cell r="D805">
            <v>123000</v>
          </cell>
        </row>
        <row r="806">
          <cell r="A806" t="str">
            <v>061037</v>
          </cell>
          <cell r="B806" t="str">
            <v xml:space="preserve"> S43B TERMINAL DOBLE 3 PUESTOS (PRI)  </v>
          </cell>
          <cell r="C806" t="str">
            <v xml:space="preserve"> UND  </v>
          </cell>
          <cell r="D806">
            <v>124950</v>
          </cell>
        </row>
        <row r="807">
          <cell r="A807" t="str">
            <v>061038</v>
          </cell>
          <cell r="B807" t="str">
            <v xml:space="preserve"> S44A TERMINAL DOBLE 4 PUESTOS (SEC)  </v>
          </cell>
          <cell r="C807" t="str">
            <v xml:space="preserve"> UND  </v>
          </cell>
          <cell r="D807">
            <v>152840</v>
          </cell>
        </row>
        <row r="808">
          <cell r="A808" t="str">
            <v>061039</v>
          </cell>
          <cell r="B808" t="str">
            <v xml:space="preserve"> S44B TERMINAL DOBLE 4 PUESTOS (PRI)  </v>
          </cell>
          <cell r="C808" t="str">
            <v xml:space="preserve"> UND  </v>
          </cell>
          <cell r="D808">
            <v>155430</v>
          </cell>
        </row>
        <row r="809">
          <cell r="A809" t="str">
            <v>061040</v>
          </cell>
          <cell r="B809" t="str">
            <v xml:space="preserve"> S45A TERMINAL DOBLE 5 PUESTOS (SEC)  </v>
          </cell>
          <cell r="C809" t="str">
            <v xml:space="preserve"> UND  </v>
          </cell>
          <cell r="D809">
            <v>184230</v>
          </cell>
        </row>
        <row r="810">
          <cell r="A810" t="str">
            <v>061041</v>
          </cell>
          <cell r="B810" t="str">
            <v xml:space="preserve"> S45B TERMINAL DOBLE 5 PUESTOS (PRI)  </v>
          </cell>
          <cell r="C810" t="str">
            <v xml:space="preserve"> UND  </v>
          </cell>
          <cell r="D810">
            <v>187030</v>
          </cell>
        </row>
        <row r="811">
          <cell r="A811" t="str">
            <v>061042</v>
          </cell>
          <cell r="B811" t="str">
            <v xml:space="preserve"> S51A ADICIONAL 1 PUESTO (SEC)  </v>
          </cell>
          <cell r="C811" t="str">
            <v xml:space="preserve"> UND  </v>
          </cell>
          <cell r="D811">
            <v>30410</v>
          </cell>
        </row>
        <row r="812">
          <cell r="A812" t="str">
            <v>061043</v>
          </cell>
          <cell r="B812" t="str">
            <v xml:space="preserve"> S51B ADICIONAL 1 PUESTO (PRI)  </v>
          </cell>
          <cell r="C812" t="str">
            <v xml:space="preserve"> UND  </v>
          </cell>
          <cell r="D812">
            <v>30410</v>
          </cell>
        </row>
        <row r="813">
          <cell r="A813" t="str">
            <v>061044</v>
          </cell>
          <cell r="B813" t="str">
            <v xml:space="preserve"> S52A ADICIONAL 2 PUESTOS (SEC)  </v>
          </cell>
          <cell r="C813" t="str">
            <v xml:space="preserve"> UND  </v>
          </cell>
          <cell r="D813">
            <v>35750</v>
          </cell>
        </row>
        <row r="814">
          <cell r="A814" t="str">
            <v>061045</v>
          </cell>
          <cell r="B814" t="str">
            <v xml:space="preserve"> S52B ADICIONAL 2 PUESTOS (PRI)  </v>
          </cell>
          <cell r="C814" t="str">
            <v xml:space="preserve"> UND  </v>
          </cell>
          <cell r="D814">
            <v>35750</v>
          </cell>
        </row>
        <row r="815">
          <cell r="A815" t="str">
            <v>061046</v>
          </cell>
          <cell r="B815" t="str">
            <v xml:space="preserve"> S53A ADICIONAL 3 PUESTOS (SEC)  </v>
          </cell>
          <cell r="C815" t="str">
            <v xml:space="preserve"> UND  </v>
          </cell>
          <cell r="D815">
            <v>45130</v>
          </cell>
        </row>
        <row r="816">
          <cell r="A816" t="str">
            <v>061047</v>
          </cell>
          <cell r="B816" t="str">
            <v xml:space="preserve"> S53B ADICIONAL 3 PUESTOS (PRI)  </v>
          </cell>
          <cell r="C816" t="str">
            <v xml:space="preserve"> UND  </v>
          </cell>
          <cell r="D816">
            <v>45130</v>
          </cell>
        </row>
        <row r="817">
          <cell r="A817" t="str">
            <v>061048</v>
          </cell>
          <cell r="B817" t="str">
            <v xml:space="preserve"> S54A ADICIONAL 4 PUESTOS (SEC)  </v>
          </cell>
          <cell r="C817" t="str">
            <v xml:space="preserve"> UND  </v>
          </cell>
          <cell r="D817">
            <v>54290</v>
          </cell>
        </row>
        <row r="818">
          <cell r="A818" t="str">
            <v>061049</v>
          </cell>
          <cell r="B818" t="str">
            <v xml:space="preserve"> S54B ADICIONAL 4 PUESTOS (PRI)  </v>
          </cell>
          <cell r="C818" t="str">
            <v xml:space="preserve"> UND  </v>
          </cell>
          <cell r="D818">
            <v>54290</v>
          </cell>
        </row>
        <row r="819">
          <cell r="A819" t="str">
            <v>061050</v>
          </cell>
          <cell r="B819" t="str">
            <v xml:space="preserve"> S55A ADICIONAL 5 PUESTOS (SEC)  </v>
          </cell>
          <cell r="C819" t="str">
            <v xml:space="preserve"> UND  </v>
          </cell>
          <cell r="D819">
            <v>64010</v>
          </cell>
        </row>
        <row r="820">
          <cell r="A820" t="str">
            <v>061051</v>
          </cell>
          <cell r="B820" t="str">
            <v xml:space="preserve"> S55B ADICIONAL 5 PUESTOS (PRI)  </v>
          </cell>
          <cell r="C820" t="str">
            <v xml:space="preserve"> UND  </v>
          </cell>
          <cell r="D820">
            <v>64010</v>
          </cell>
        </row>
        <row r="821">
          <cell r="A821" t="str">
            <v>061052</v>
          </cell>
          <cell r="B821" t="str">
            <v xml:space="preserve"> SAR31A TERMINAL CON GRAPA DE RETENCION  </v>
          </cell>
          <cell r="C821" t="str">
            <v xml:space="preserve"> UND  </v>
          </cell>
          <cell r="D821">
            <v>57720</v>
          </cell>
        </row>
        <row r="822">
          <cell r="A822" t="str">
            <v>061053</v>
          </cell>
          <cell r="B822" t="str">
            <v xml:space="preserve"> SAR41A DOBLE TERMINAL GRAPA DE RETENC  </v>
          </cell>
          <cell r="C822" t="str">
            <v xml:space="preserve"> UND  </v>
          </cell>
          <cell r="D822">
            <v>118330</v>
          </cell>
        </row>
        <row r="823">
          <cell r="A823" t="str">
            <v>061054</v>
          </cell>
          <cell r="B823" t="str">
            <v xml:space="preserve"> T1 CON D.I. TIERRA CON DUCTO INTERNO  </v>
          </cell>
          <cell r="C823" t="str">
            <v xml:space="preserve"> UND  </v>
          </cell>
          <cell r="D823">
            <v>160800</v>
          </cell>
        </row>
        <row r="824">
          <cell r="A824" t="str">
            <v>061055</v>
          </cell>
          <cell r="B824" t="str">
            <v xml:space="preserve"> T1 SIN D.I. TIERRA SIN DUCTO INTERNO  </v>
          </cell>
          <cell r="C824" t="str">
            <v xml:space="preserve"> UND  </v>
          </cell>
          <cell r="D824">
            <v>190550</v>
          </cell>
        </row>
        <row r="825">
          <cell r="A825" t="str">
            <v>061056</v>
          </cell>
          <cell r="B825" t="str">
            <v xml:space="preserve"> V01 RETENIDA A TIERRA - SECUNDARIO  </v>
          </cell>
          <cell r="C825" t="str">
            <v xml:space="preserve"> UND  </v>
          </cell>
          <cell r="D825">
            <v>107650</v>
          </cell>
        </row>
        <row r="826">
          <cell r="A826" t="str">
            <v>061057</v>
          </cell>
          <cell r="B826" t="str">
            <v xml:space="preserve"> V11 RETENIDA A POSTE AUX - SECUNDARIO  </v>
          </cell>
          <cell r="C826" t="str">
            <v xml:space="preserve"> UND  </v>
          </cell>
          <cell r="D826">
            <v>165760</v>
          </cell>
        </row>
        <row r="827">
          <cell r="A827" t="str">
            <v>061058</v>
          </cell>
          <cell r="B827" t="str">
            <v xml:space="preserve"> VP1 RETENIDA A POSTE PIE DE AMIGO  </v>
          </cell>
          <cell r="C827" t="str">
            <v xml:space="preserve"> UND  </v>
          </cell>
          <cell r="D827">
            <v>395240</v>
          </cell>
        </row>
        <row r="828">
          <cell r="A828" t="str">
            <v>061059</v>
          </cell>
          <cell r="B828" t="str">
            <v xml:space="preserve"> VR1 RETENIDA A RIEL CONCRETADO  </v>
          </cell>
          <cell r="C828" t="str">
            <v xml:space="preserve"> UND  </v>
          </cell>
          <cell r="D828">
            <v>268460</v>
          </cell>
        </row>
        <row r="829">
          <cell r="A829" t="str">
            <v>061060</v>
          </cell>
          <cell r="B829" t="str">
            <v xml:space="preserve"> BS 51 CORRIDO SENCILLO ANG (0-3)  </v>
          </cell>
          <cell r="C829" t="str">
            <v xml:space="preserve"> UND  </v>
          </cell>
          <cell r="D829">
            <v>266720</v>
          </cell>
        </row>
        <row r="830">
          <cell r="A830" t="str">
            <v>061061</v>
          </cell>
          <cell r="B830" t="str">
            <v xml:space="preserve"> BS 52 CORRIDO ANG ( 3-30)  </v>
          </cell>
          <cell r="C830" t="str">
            <v xml:space="preserve"> UND  </v>
          </cell>
          <cell r="D830">
            <v>432770</v>
          </cell>
        </row>
        <row r="831">
          <cell r="A831" t="str">
            <v>061062</v>
          </cell>
          <cell r="B831" t="str">
            <v xml:space="preserve"> BS 56 TERMINAL  </v>
          </cell>
          <cell r="C831" t="str">
            <v xml:space="preserve"> UND  </v>
          </cell>
          <cell r="D831">
            <v>408430</v>
          </cell>
        </row>
        <row r="832">
          <cell r="A832" t="str">
            <v>061063</v>
          </cell>
          <cell r="B832" t="str">
            <v xml:space="preserve"> BS 57 CORRIDO ANG (30-60)  </v>
          </cell>
          <cell r="C832" t="str">
            <v xml:space="preserve"> UND  </v>
          </cell>
          <cell r="D832">
            <v>559780</v>
          </cell>
        </row>
        <row r="833">
          <cell r="A833" t="str">
            <v>061064</v>
          </cell>
          <cell r="B833" t="str">
            <v xml:space="preserve"> BS 58 CORRIDO ANG (60-90)  </v>
          </cell>
          <cell r="C833" t="str">
            <v xml:space="preserve"> UND  </v>
          </cell>
          <cell r="D833">
            <v>835230</v>
          </cell>
        </row>
        <row r="834">
          <cell r="A834" t="str">
            <v>061065</v>
          </cell>
          <cell r="B834" t="str">
            <v xml:space="preserve"> BSH 11 CORRIDO EN H (0-3)  </v>
          </cell>
          <cell r="C834" t="str">
            <v xml:space="preserve"> UND  </v>
          </cell>
          <cell r="D834">
            <v>288500</v>
          </cell>
        </row>
        <row r="835">
          <cell r="A835" t="str">
            <v>061066</v>
          </cell>
          <cell r="B835" t="str">
            <v xml:space="preserve"> BSH 17 DOBLE TERMINAL EN H  </v>
          </cell>
          <cell r="C835" t="str">
            <v xml:space="preserve"> UND  </v>
          </cell>
          <cell r="D835">
            <v>728330</v>
          </cell>
        </row>
        <row r="836">
          <cell r="A836" t="str">
            <v>061067</v>
          </cell>
          <cell r="B836" t="str">
            <v xml:space="preserve"> BSH 26 TERMINAL EN H  </v>
          </cell>
          <cell r="C836" t="str">
            <v xml:space="preserve"> UND  </v>
          </cell>
          <cell r="D836">
            <v>524840</v>
          </cell>
        </row>
        <row r="837">
          <cell r="A837" t="str">
            <v>061068</v>
          </cell>
          <cell r="B837" t="str">
            <v xml:space="preserve"> BSHH17 DOBLE TERMINAL EN DOBLE H  </v>
          </cell>
          <cell r="C837" t="str">
            <v xml:space="preserve"> UND  </v>
          </cell>
          <cell r="D837">
            <v>831240</v>
          </cell>
        </row>
        <row r="838">
          <cell r="A838" t="str">
            <v>061069</v>
          </cell>
          <cell r="B838" t="str">
            <v xml:space="preserve"> BSHH26 TERMINAL EN DOBLE H  </v>
          </cell>
          <cell r="C838" t="str">
            <v xml:space="preserve"> UND  </v>
          </cell>
          <cell r="D838">
            <v>681950</v>
          </cell>
        </row>
        <row r="839">
          <cell r="A839" t="str">
            <v>061070</v>
          </cell>
          <cell r="B839" t="str">
            <v xml:space="preserve"> CONECTOR TIPO CUNA  </v>
          </cell>
          <cell r="C839" t="str">
            <v xml:space="preserve"> UND  </v>
          </cell>
          <cell r="D839">
            <v>14640</v>
          </cell>
        </row>
        <row r="840">
          <cell r="A840" t="str">
            <v>061071</v>
          </cell>
          <cell r="B840" t="str">
            <v xml:space="preserve"> SAX2 CONJUNTO VANO FLOJO  </v>
          </cell>
          <cell r="C840" t="str">
            <v xml:space="preserve"> UND  </v>
          </cell>
          <cell r="D840">
            <v>64430</v>
          </cell>
        </row>
        <row r="841">
          <cell r="A841" t="str">
            <v>061072</v>
          </cell>
          <cell r="B841" t="str">
            <v xml:space="preserve"> SAX CRUCE AEREO SECUNDARIO  </v>
          </cell>
          <cell r="C841" t="str">
            <v xml:space="preserve"> UND  </v>
          </cell>
          <cell r="D841">
            <v>78360</v>
          </cell>
        </row>
        <row r="842">
          <cell r="A842" t="str">
            <v>061073</v>
          </cell>
          <cell r="B842" t="str">
            <v xml:space="preserve"> SAR11A CORRIDO SENCILLO CON GRAPA RETENC  </v>
          </cell>
          <cell r="C842" t="str">
            <v xml:space="preserve"> UND  </v>
          </cell>
          <cell r="D842">
            <v>57720</v>
          </cell>
        </row>
        <row r="843">
          <cell r="A843" t="str">
            <v>061074</v>
          </cell>
          <cell r="B843" t="str">
            <v xml:space="preserve"> SAR21A CORRIDO ANGULO GRAPA RETENCION  </v>
          </cell>
          <cell r="C843" t="str">
            <v xml:space="preserve"> UND  </v>
          </cell>
          <cell r="D843">
            <v>57720</v>
          </cell>
        </row>
        <row r="844">
          <cell r="A844" t="str">
            <v>061077</v>
          </cell>
          <cell r="B844" t="str">
            <v xml:space="preserve"> ATERRIZAJE CAJA DE CONTADOR-TABLERO  </v>
          </cell>
          <cell r="C844" t="str">
            <v xml:space="preserve"> UND  </v>
          </cell>
          <cell r="D844">
            <v>59060</v>
          </cell>
        </row>
        <row r="845">
          <cell r="A845" t="str">
            <v>061078</v>
          </cell>
          <cell r="B845" t="str">
            <v xml:space="preserve"> CAJA DISTRIBUCION PARA 3 ACOMETIDAS  </v>
          </cell>
          <cell r="C845" t="str">
            <v xml:space="preserve"> UND  </v>
          </cell>
          <cell r="D845">
            <v>209430</v>
          </cell>
        </row>
        <row r="846">
          <cell r="A846" t="str">
            <v>061079</v>
          </cell>
          <cell r="B846" t="str">
            <v xml:space="preserve"> CAJA DISTRIBUCION PARA 5 ACOMETIDAS  </v>
          </cell>
          <cell r="C846" t="str">
            <v xml:space="preserve"> UND  </v>
          </cell>
          <cell r="D846">
            <v>262080</v>
          </cell>
        </row>
        <row r="847">
          <cell r="A847" t="str">
            <v>061080</v>
          </cell>
          <cell r="B847" t="str">
            <v xml:space="preserve"> CAJA DERIVACION 10 USUARIOS RED CHILENA  </v>
          </cell>
          <cell r="C847" t="str">
            <v xml:space="preserve"> UND  </v>
          </cell>
          <cell r="D847">
            <v>422450</v>
          </cell>
        </row>
        <row r="848">
          <cell r="A848" t="str">
            <v>061081</v>
          </cell>
          <cell r="B848" t="str">
            <v xml:space="preserve"> CAJA DERIVACION P/ACOMETIDA 4 USUARIOS  </v>
          </cell>
          <cell r="C848" t="str">
            <v xml:space="preserve"> UND  </v>
          </cell>
          <cell r="D848">
            <v>372600</v>
          </cell>
        </row>
        <row r="849">
          <cell r="A849" t="str">
            <v>061082</v>
          </cell>
          <cell r="B849" t="str">
            <v xml:space="preserve"> CAJA DERIVACION P/ACOMETIDA AMP 9 USUARI  </v>
          </cell>
          <cell r="C849" t="str">
            <v xml:space="preserve"> UND  </v>
          </cell>
          <cell r="D849">
            <v>433970</v>
          </cell>
        </row>
        <row r="850">
          <cell r="A850" t="str">
            <v>061083</v>
          </cell>
          <cell r="B850" t="str">
            <v xml:space="preserve"> CONECTOR PERFORACION AMFRAU P/ACOMETI  </v>
          </cell>
          <cell r="C850" t="str">
            <v xml:space="preserve"> UND  </v>
          </cell>
          <cell r="D850">
            <v>14730</v>
          </cell>
        </row>
        <row r="851">
          <cell r="A851" t="str">
            <v>0611</v>
          </cell>
          <cell r="B851" t="str">
            <v xml:space="preserve"> INSTALACION (Insumo Existente  </v>
          </cell>
          <cell r="C851" t="str">
            <v xml:space="preserve"> </v>
          </cell>
          <cell r="D851" t="str">
            <v xml:space="preserve"> </v>
          </cell>
        </row>
        <row r="852">
          <cell r="A852" t="str">
            <v>061101</v>
          </cell>
          <cell r="B852" t="str">
            <v xml:space="preserve"> APERTURA HUECOS POSTES ANCLAS PRIMARIAS  </v>
          </cell>
          <cell r="C852" t="str">
            <v xml:space="preserve"> UND  </v>
          </cell>
          <cell r="D852">
            <v>32680</v>
          </cell>
        </row>
        <row r="853">
          <cell r="A853" t="str">
            <v>061102</v>
          </cell>
          <cell r="B853" t="str">
            <v xml:space="preserve"> APERTURA HUECOS POSTES ANCLAS SECUNDARIA  </v>
          </cell>
          <cell r="C853" t="str">
            <v xml:space="preserve"> UND  </v>
          </cell>
          <cell r="D853">
            <v>26910</v>
          </cell>
        </row>
        <row r="854">
          <cell r="A854" t="str">
            <v>061103</v>
          </cell>
          <cell r="B854" t="str">
            <v xml:space="preserve"> APLOMADA POSTES DE CONCRETO PRIMARIOS  </v>
          </cell>
          <cell r="C854" t="str">
            <v xml:space="preserve"> UND  </v>
          </cell>
          <cell r="D854">
            <v>39000</v>
          </cell>
        </row>
        <row r="855">
          <cell r="A855" t="str">
            <v>061104</v>
          </cell>
          <cell r="B855" t="str">
            <v xml:space="preserve"> APLOMADA POSTES DE CONCRETO SECUNDARIOS  </v>
          </cell>
          <cell r="C855" t="str">
            <v xml:space="preserve"> UND  </v>
          </cell>
          <cell r="D855">
            <v>32680</v>
          </cell>
        </row>
        <row r="856">
          <cell r="A856" t="str">
            <v>061105</v>
          </cell>
          <cell r="B856" t="str">
            <v xml:space="preserve"> APLOMADA POSTES METALICOS PRIMARIOS  </v>
          </cell>
          <cell r="C856" t="str">
            <v xml:space="preserve"> UND  </v>
          </cell>
          <cell r="D856">
            <v>46580</v>
          </cell>
        </row>
        <row r="857">
          <cell r="A857" t="str">
            <v>061106</v>
          </cell>
          <cell r="B857" t="str">
            <v xml:space="preserve"> APLOMADA POSTES METALICOS SECUNDARIOS  </v>
          </cell>
          <cell r="C857" t="str">
            <v xml:space="preserve"> UND  </v>
          </cell>
          <cell r="D857">
            <v>37110</v>
          </cell>
        </row>
        <row r="858">
          <cell r="A858" t="str">
            <v>061107</v>
          </cell>
          <cell r="B858" t="str">
            <v xml:space="preserve"> COLOC.RET/PRIMARIA A PIE DE AMIGO  </v>
          </cell>
          <cell r="C858" t="str">
            <v xml:space="preserve"> UND  </v>
          </cell>
          <cell r="D858">
            <v>27150</v>
          </cell>
        </row>
        <row r="859">
          <cell r="A859" t="str">
            <v>061108</v>
          </cell>
          <cell r="B859" t="str">
            <v xml:space="preserve"> COLOC.RET/PRIMARIA  A POSTE AUXILIAR</v>
          </cell>
          <cell r="C859" t="str">
            <v xml:space="preserve"> UND  </v>
          </cell>
          <cell r="D859">
            <v>53070</v>
          </cell>
        </row>
        <row r="860">
          <cell r="A860" t="str">
            <v>061109</v>
          </cell>
          <cell r="B860" t="str">
            <v xml:space="preserve"> COLOC.RET/PRIMARIA  A RIEL</v>
          </cell>
          <cell r="C860" t="str">
            <v xml:space="preserve"> UND  </v>
          </cell>
          <cell r="D860">
            <v>92890</v>
          </cell>
        </row>
        <row r="861">
          <cell r="A861" t="str">
            <v>061110</v>
          </cell>
          <cell r="B861" t="str">
            <v xml:space="preserve"> COLOC.RET/PRIMARIA  A TIERRA</v>
          </cell>
          <cell r="C861" t="str">
            <v xml:space="preserve"> UND  </v>
          </cell>
          <cell r="D861">
            <v>39180</v>
          </cell>
        </row>
        <row r="862">
          <cell r="A862" t="str">
            <v>061111</v>
          </cell>
          <cell r="B862" t="str">
            <v xml:space="preserve"> COLOC.RET/SECUNDARIA A POSTE AUXILIAR  </v>
          </cell>
          <cell r="C862" t="str">
            <v xml:space="preserve"> UND  </v>
          </cell>
          <cell r="D862">
            <v>53070</v>
          </cell>
        </row>
        <row r="863">
          <cell r="A863" t="str">
            <v>061112</v>
          </cell>
          <cell r="B863" t="str">
            <v xml:space="preserve"> COLOC.RET/SECUNDARIA A RIEL  </v>
          </cell>
          <cell r="C863" t="str">
            <v xml:space="preserve"> UND  </v>
          </cell>
          <cell r="D863">
            <v>92140</v>
          </cell>
        </row>
        <row r="864">
          <cell r="A864" t="str">
            <v>061113</v>
          </cell>
          <cell r="B864" t="str">
            <v xml:space="preserve"> COLOC.RET/SECUNDARIA A TIERRA  </v>
          </cell>
          <cell r="C864" t="str">
            <v xml:space="preserve"> UND  </v>
          </cell>
          <cell r="D864">
            <v>39180</v>
          </cell>
        </row>
        <row r="865">
          <cell r="A865" t="str">
            <v>061114</v>
          </cell>
          <cell r="B865" t="str">
            <v xml:space="preserve"> COLOC.RET/SECUNDARIA PIE DE AMIGO  </v>
          </cell>
          <cell r="C865" t="str">
            <v xml:space="preserve"> UND  </v>
          </cell>
          <cell r="D865">
            <v>27250</v>
          </cell>
        </row>
        <row r="866">
          <cell r="A866" t="str">
            <v>061115</v>
          </cell>
          <cell r="B866" t="str">
            <v xml:space="preserve"> CONCRETADA DE POSTES PRIMARIOS  </v>
          </cell>
          <cell r="C866" t="str">
            <v xml:space="preserve"> UND  </v>
          </cell>
          <cell r="D866">
            <v>39180</v>
          </cell>
        </row>
        <row r="867">
          <cell r="A867" t="str">
            <v>061116</v>
          </cell>
          <cell r="B867" t="str">
            <v xml:space="preserve"> CONCRETADA DE POSTES SECUNDARIOS  </v>
          </cell>
          <cell r="C867" t="str">
            <v xml:space="preserve"> UND  </v>
          </cell>
          <cell r="D867">
            <v>39180</v>
          </cell>
        </row>
        <row r="868">
          <cell r="A868" t="str">
            <v>061117</v>
          </cell>
          <cell r="B868" t="str">
            <v>INSTALACION CABLE ENTORCHADO 3 HILOS</v>
          </cell>
          <cell r="C868" t="str">
            <v xml:space="preserve"> ML  </v>
          </cell>
          <cell r="D868">
            <v>1500</v>
          </cell>
        </row>
        <row r="869">
          <cell r="A869" t="str">
            <v>061118</v>
          </cell>
          <cell r="B869" t="str">
            <v>INSTALACION CABLE ENTORCHADO 4 HILOS</v>
          </cell>
          <cell r="C869" t="str">
            <v xml:space="preserve"> ML  </v>
          </cell>
          <cell r="D869">
            <v>1940</v>
          </cell>
        </row>
        <row r="870">
          <cell r="A870" t="str">
            <v>061119</v>
          </cell>
          <cell r="B870" t="str">
            <v>INSTALACION CABLE PRIMARIO #2 A #2/0</v>
          </cell>
          <cell r="C870" t="str">
            <v xml:space="preserve"> ML  </v>
          </cell>
          <cell r="D870">
            <v>870</v>
          </cell>
        </row>
        <row r="871">
          <cell r="A871" t="str">
            <v>061120</v>
          </cell>
          <cell r="B871" t="str">
            <v>INSTALACION CABLE PRIMARIO #3/0 A #4/0</v>
          </cell>
          <cell r="C871" t="str">
            <v xml:space="preserve"> ML  </v>
          </cell>
          <cell r="D871">
            <v>930</v>
          </cell>
        </row>
        <row r="872">
          <cell r="A872" t="str">
            <v>061121</v>
          </cell>
          <cell r="B872" t="str">
            <v>INSTALACION CABLE SECUNDARIO #3/0 A #4/0</v>
          </cell>
          <cell r="C872" t="str">
            <v xml:space="preserve"> ML  </v>
          </cell>
          <cell r="D872">
            <v>610</v>
          </cell>
        </row>
        <row r="873">
          <cell r="A873" t="str">
            <v>061122</v>
          </cell>
          <cell r="B873" t="str">
            <v>INSTALACION CABLE SECUNDARIO #4 A #2/0</v>
          </cell>
          <cell r="C873" t="str">
            <v xml:space="preserve"> ML  </v>
          </cell>
          <cell r="D873">
            <v>550</v>
          </cell>
        </row>
        <row r="874">
          <cell r="A874" t="str">
            <v>061123</v>
          </cell>
          <cell r="B874" t="str">
            <v>INSTALACION CORTACIRCUITO DE LINEA</v>
          </cell>
          <cell r="C874" t="str">
            <v xml:space="preserve"> UND  </v>
          </cell>
          <cell r="D874">
            <v>39000</v>
          </cell>
        </row>
        <row r="875">
          <cell r="A875" t="str">
            <v>061124</v>
          </cell>
          <cell r="B875" t="str">
            <v>INSTALACION ATERRIZAJES SECUNDARIOS</v>
          </cell>
          <cell r="C875" t="str">
            <v xml:space="preserve"> UND  </v>
          </cell>
          <cell r="D875">
            <v>39000</v>
          </cell>
        </row>
        <row r="876">
          <cell r="A876" t="str">
            <v>061125</v>
          </cell>
          <cell r="B876" t="str">
            <v>INSTALACION SUBESTACION MONOFASICA</v>
          </cell>
          <cell r="C876" t="str">
            <v xml:space="preserve"> UND  </v>
          </cell>
          <cell r="D876">
            <v>187990</v>
          </cell>
        </row>
        <row r="877">
          <cell r="A877" t="str">
            <v>061126</v>
          </cell>
          <cell r="B877" t="str">
            <v>INSTALACION SUBESTACION TRIFASICA</v>
          </cell>
          <cell r="C877" t="str">
            <v xml:space="preserve"> UND  </v>
          </cell>
          <cell r="D877">
            <v>209470</v>
          </cell>
        </row>
        <row r="878">
          <cell r="A878" t="str">
            <v>061127</v>
          </cell>
          <cell r="B878" t="str">
            <v>INSTALACION LUMINARIAS TIPO HORIZONTAL</v>
          </cell>
          <cell r="C878" t="str">
            <v xml:space="preserve"> UND  </v>
          </cell>
          <cell r="D878">
            <v>27000</v>
          </cell>
        </row>
        <row r="879">
          <cell r="A879" t="str">
            <v>061128</v>
          </cell>
          <cell r="B879" t="str">
            <v>INSTALACION TRAFO 10 A 50 KVA</v>
          </cell>
          <cell r="C879" t="str">
            <v xml:space="preserve"> UND  </v>
          </cell>
          <cell r="D879">
            <v>125220</v>
          </cell>
        </row>
        <row r="880">
          <cell r="A880" t="str">
            <v>061129</v>
          </cell>
          <cell r="B880" t="str">
            <v>INSTALACION TRAFO 75 A 112.5 KVA</v>
          </cell>
          <cell r="C880" t="str">
            <v xml:space="preserve"> UND  </v>
          </cell>
          <cell r="D880">
            <v>161630</v>
          </cell>
        </row>
        <row r="881">
          <cell r="A881" t="str">
            <v>061130</v>
          </cell>
          <cell r="B881" t="str">
            <v>VESTIDA CONJUNTO 1 O 2 PERCHAS</v>
          </cell>
          <cell r="C881" t="str">
            <v xml:space="preserve"> UND  </v>
          </cell>
          <cell r="D881">
            <v>19410</v>
          </cell>
        </row>
        <row r="882">
          <cell r="A882" t="str">
            <v>061131</v>
          </cell>
          <cell r="B882" t="str">
            <v>VESTIDA CONJUNTO 3 O MAS PERCHAS</v>
          </cell>
          <cell r="C882" t="str">
            <v xml:space="preserve"> UND  </v>
          </cell>
          <cell r="D882">
            <v>27000</v>
          </cell>
        </row>
        <row r="883">
          <cell r="A883" t="str">
            <v>061132</v>
          </cell>
          <cell r="B883" t="str">
            <v>VESTIDA CONJUNTO ANGULO 60-90</v>
          </cell>
          <cell r="C883" t="str">
            <v xml:space="preserve"> UND  </v>
          </cell>
          <cell r="D883">
            <v>119190</v>
          </cell>
        </row>
        <row r="884">
          <cell r="A884" t="str">
            <v>061133</v>
          </cell>
          <cell r="B884" t="str">
            <v>VESTIDA CONJUNTO CORRIDO 30 - 60</v>
          </cell>
          <cell r="C884" t="str">
            <v xml:space="preserve"> UND  </v>
          </cell>
          <cell r="D884">
            <v>92280</v>
          </cell>
        </row>
        <row r="885">
          <cell r="A885" t="str">
            <v>061134</v>
          </cell>
          <cell r="B885" t="str">
            <v>VESTIDA CONJUNTO CORRIDO ANGULO 3 - 30</v>
          </cell>
          <cell r="C885" t="str">
            <v xml:space="preserve"> UND  </v>
          </cell>
          <cell r="D885">
            <v>78550</v>
          </cell>
        </row>
        <row r="886">
          <cell r="A886" t="str">
            <v>061135</v>
          </cell>
          <cell r="B886" t="str">
            <v>VESTIDA CONJUNTO CORRIDO BANDERA</v>
          </cell>
          <cell r="C886" t="str">
            <v xml:space="preserve"> UND  </v>
          </cell>
          <cell r="D886">
            <v>78550</v>
          </cell>
        </row>
        <row r="887">
          <cell r="A887" t="str">
            <v>061136</v>
          </cell>
          <cell r="B887" t="str">
            <v>VESTIDA CONJUNTO CORRIDO BANDERA 3 - 30</v>
          </cell>
          <cell r="C887" t="str">
            <v xml:space="preserve"> UND  </v>
          </cell>
          <cell r="D887">
            <v>103820</v>
          </cell>
        </row>
        <row r="888">
          <cell r="A888" t="str">
            <v>061137</v>
          </cell>
          <cell r="B888" t="str">
            <v>VESTIDA CONJUNTO CORRIDO EN H</v>
          </cell>
          <cell r="C888" t="str">
            <v xml:space="preserve"> UND  </v>
          </cell>
          <cell r="D888">
            <v>65910</v>
          </cell>
        </row>
        <row r="889">
          <cell r="A889" t="str">
            <v>061138</v>
          </cell>
          <cell r="B889" t="str">
            <v>VESTIDA CONJUNTO CORRIDO SENCILLO</v>
          </cell>
          <cell r="C889" t="str">
            <v xml:space="preserve"> UND  </v>
          </cell>
          <cell r="D889">
            <v>63380</v>
          </cell>
        </row>
        <row r="890">
          <cell r="A890" t="str">
            <v>061139</v>
          </cell>
          <cell r="B890" t="str">
            <v>VESTIDA CONJUNTO DOBLE TERM DOBL H (2L)</v>
          </cell>
          <cell r="C890" t="str">
            <v xml:space="preserve"> UND  </v>
          </cell>
          <cell r="D890">
            <v>142190</v>
          </cell>
        </row>
        <row r="891">
          <cell r="A891" t="str">
            <v>061140</v>
          </cell>
          <cell r="B891" t="str">
            <v>VESTIDA CONJUNTO DOBLE TERM DOBLE H (3F)</v>
          </cell>
          <cell r="C891" t="str">
            <v xml:space="preserve"> UND  </v>
          </cell>
          <cell r="D891">
            <v>166290</v>
          </cell>
        </row>
        <row r="892">
          <cell r="A892" t="str">
            <v>061141</v>
          </cell>
          <cell r="B892" t="str">
            <v>VESTIDA CONJUNTO DOBLE TERM EN H (2L)</v>
          </cell>
          <cell r="C892" t="str">
            <v xml:space="preserve"> UND  </v>
          </cell>
          <cell r="D892">
            <v>120740</v>
          </cell>
        </row>
        <row r="893">
          <cell r="A893" t="str">
            <v>061142</v>
          </cell>
          <cell r="B893" t="str">
            <v>VESTIDA CONJUNTO DOBLE TERMINAL EN H(3F)</v>
          </cell>
          <cell r="C893" t="str">
            <v xml:space="preserve"> UND  </v>
          </cell>
          <cell r="D893">
            <v>153250</v>
          </cell>
        </row>
        <row r="894">
          <cell r="A894" t="str">
            <v>061143</v>
          </cell>
          <cell r="B894" t="str">
            <v>VESTIDA CONJUNTO TERMINAL</v>
          </cell>
          <cell r="C894" t="str">
            <v xml:space="preserve"> UND  </v>
          </cell>
          <cell r="D894">
            <v>75960</v>
          </cell>
        </row>
        <row r="895">
          <cell r="A895" t="str">
            <v>061144</v>
          </cell>
          <cell r="B895" t="str">
            <v>VESTIDA CONJUNTO TERMINAL BANDERA</v>
          </cell>
          <cell r="C895" t="str">
            <v xml:space="preserve"> UND  </v>
          </cell>
          <cell r="D895">
            <v>127370</v>
          </cell>
        </row>
        <row r="896">
          <cell r="A896" t="str">
            <v>061145</v>
          </cell>
          <cell r="B896" t="str">
            <v>VESTIDA CONJUNTO TERMINAL DOBLE H (2L)</v>
          </cell>
          <cell r="C896" t="str">
            <v xml:space="preserve"> UND  </v>
          </cell>
          <cell r="D896">
            <v>110920</v>
          </cell>
        </row>
        <row r="897">
          <cell r="A897" t="str">
            <v>061146</v>
          </cell>
          <cell r="B897" t="str">
            <v>VESTIDA CONJUNTO TERMINAL EN DOB H (3F)</v>
          </cell>
          <cell r="C897" t="str">
            <v xml:space="preserve"> UND  </v>
          </cell>
          <cell r="D897">
            <v>117460</v>
          </cell>
        </row>
        <row r="898">
          <cell r="A898" t="str">
            <v>061147</v>
          </cell>
          <cell r="B898" t="str">
            <v>VESTIDA CONJUNTO TERMINAL EN H</v>
          </cell>
          <cell r="C898" t="str">
            <v xml:space="preserve"> UND  </v>
          </cell>
          <cell r="D898">
            <v>127370</v>
          </cell>
        </row>
        <row r="899">
          <cell r="A899" t="str">
            <v>061150</v>
          </cell>
          <cell r="B899" t="str">
            <v>INSTALACION CONTADOR DE ENERGIA</v>
          </cell>
          <cell r="C899" t="str">
            <v xml:space="preserve"> UND  </v>
          </cell>
          <cell r="D899">
            <v>11310</v>
          </cell>
        </row>
        <row r="900">
          <cell r="A900" t="str">
            <v>0612</v>
          </cell>
          <cell r="B900" t="str">
            <v xml:space="preserve"> RETIROS  </v>
          </cell>
          <cell r="C900" t="str">
            <v xml:space="preserve"> </v>
          </cell>
          <cell r="D900" t="str">
            <v xml:space="preserve"> </v>
          </cell>
        </row>
        <row r="901">
          <cell r="A901" t="str">
            <v>061201</v>
          </cell>
          <cell r="B901" t="str">
            <v xml:space="preserve"> DESCONEXION DE ATERRIZAJES SECUNDARIOS  </v>
          </cell>
          <cell r="C901" t="str">
            <v xml:space="preserve"> UND  </v>
          </cell>
          <cell r="D901">
            <v>18720</v>
          </cell>
        </row>
        <row r="902">
          <cell r="A902" t="str">
            <v>061202</v>
          </cell>
          <cell r="B902" t="str">
            <v xml:space="preserve"> DESCONEXION DE SUBESTACION  </v>
          </cell>
          <cell r="C902" t="str">
            <v xml:space="preserve"> UND  </v>
          </cell>
          <cell r="D902">
            <v>189140</v>
          </cell>
        </row>
        <row r="903">
          <cell r="A903" t="str">
            <v>061203</v>
          </cell>
          <cell r="B903" t="str">
            <v xml:space="preserve"> DESCONEXION RED PRIMARIA MONOFASICA  </v>
          </cell>
          <cell r="C903" t="str">
            <v xml:space="preserve"> ML  </v>
          </cell>
          <cell r="D903">
            <v>1220</v>
          </cell>
        </row>
        <row r="904">
          <cell r="A904" t="str">
            <v>061204</v>
          </cell>
          <cell r="B904" t="str">
            <v xml:space="preserve"> DESCONEXION RED PRIMARIA TRIFASICA  </v>
          </cell>
          <cell r="C904" t="str">
            <v xml:space="preserve"> ML  </v>
          </cell>
          <cell r="D904">
            <v>1480</v>
          </cell>
        </row>
        <row r="905">
          <cell r="A905" t="str">
            <v>061205</v>
          </cell>
          <cell r="B905" t="str">
            <v xml:space="preserve"> DESCONEXION RED SECUNDARIA 1 O 2 HILOS  </v>
          </cell>
          <cell r="C905" t="str">
            <v xml:space="preserve"> ML  </v>
          </cell>
          <cell r="D905">
            <v>980</v>
          </cell>
        </row>
        <row r="906">
          <cell r="A906" t="str">
            <v>061206</v>
          </cell>
          <cell r="B906" t="str">
            <v xml:space="preserve"> DESCONEXION RED SECUNDARIA 3 O MAS HILOS  </v>
          </cell>
          <cell r="C906" t="str">
            <v xml:space="preserve"> ML  </v>
          </cell>
          <cell r="D906">
            <v>1480</v>
          </cell>
        </row>
        <row r="907">
          <cell r="A907" t="str">
            <v>061207</v>
          </cell>
          <cell r="B907" t="str">
            <v xml:space="preserve"> DESMONTE CONJUNTO PRIMARIO EN H  </v>
          </cell>
          <cell r="C907" t="str">
            <v xml:space="preserve"> UND  </v>
          </cell>
          <cell r="D907">
            <v>50490</v>
          </cell>
        </row>
        <row r="908">
          <cell r="A908" t="str">
            <v>061208</v>
          </cell>
          <cell r="B908" t="str">
            <v xml:space="preserve"> DESMONTE CONJUNTO PRIMARIO SENCILLO  </v>
          </cell>
          <cell r="C908" t="str">
            <v xml:space="preserve"> UND  </v>
          </cell>
          <cell r="D908">
            <v>37450</v>
          </cell>
        </row>
        <row r="909">
          <cell r="A909" t="str">
            <v>061209</v>
          </cell>
          <cell r="B909" t="str">
            <v xml:space="preserve"> DESMONTE CONJUNTO SECUNDARIO 1 O 2 PERCH  </v>
          </cell>
          <cell r="C909" t="str">
            <v xml:space="preserve"> UND  </v>
          </cell>
          <cell r="D909">
            <v>25440</v>
          </cell>
        </row>
        <row r="910">
          <cell r="A910" t="str">
            <v>061210</v>
          </cell>
          <cell r="B910" t="str">
            <v xml:space="preserve"> DESMONTE CONJUNTO SECUNDARIO 3 O + PERCH  </v>
          </cell>
          <cell r="C910" t="str">
            <v xml:space="preserve"> UND  </v>
          </cell>
          <cell r="D910">
            <v>31130</v>
          </cell>
        </row>
        <row r="911">
          <cell r="A911" t="str">
            <v>061211</v>
          </cell>
          <cell r="B911" t="str">
            <v xml:space="preserve"> DESMONTE LUMINARIAS  </v>
          </cell>
          <cell r="C911" t="str">
            <v xml:space="preserve"> UND  </v>
          </cell>
          <cell r="D911">
            <v>18720</v>
          </cell>
        </row>
        <row r="912">
          <cell r="A912" t="str">
            <v>061212</v>
          </cell>
          <cell r="B912" t="str">
            <v xml:space="preserve"> DESMONTE POSTE CONCRETO  </v>
          </cell>
          <cell r="C912" t="str">
            <v xml:space="preserve"> UND  </v>
          </cell>
          <cell r="D912">
            <v>62030</v>
          </cell>
        </row>
        <row r="913">
          <cell r="A913" t="str">
            <v>061213</v>
          </cell>
          <cell r="B913" t="str">
            <v xml:space="preserve"> DESMONTE POSTE METALICO  </v>
          </cell>
          <cell r="C913" t="str">
            <v xml:space="preserve"> UND  </v>
          </cell>
          <cell r="D913">
            <v>102700</v>
          </cell>
        </row>
        <row r="914">
          <cell r="A914" t="str">
            <v>061214</v>
          </cell>
          <cell r="B914" t="str">
            <v xml:space="preserve"> DESMONTE RETENIDA A PIE DE AMIGO  </v>
          </cell>
          <cell r="C914" t="str">
            <v xml:space="preserve"> UND  </v>
          </cell>
          <cell r="D914">
            <v>31130</v>
          </cell>
        </row>
        <row r="915">
          <cell r="A915" t="str">
            <v>061215</v>
          </cell>
          <cell r="B915" t="str">
            <v xml:space="preserve"> DESMONTE RETENIDA A TIERRA  </v>
          </cell>
          <cell r="C915" t="str">
            <v xml:space="preserve"> UND  </v>
          </cell>
          <cell r="D915">
            <v>26910</v>
          </cell>
        </row>
        <row r="916">
          <cell r="A916" t="str">
            <v>061216</v>
          </cell>
          <cell r="B916" t="str">
            <v xml:space="preserve"> DESMONTE RETENIDA A POSTE AUXILIAR  </v>
          </cell>
          <cell r="C916" t="str">
            <v xml:space="preserve"> UND  </v>
          </cell>
          <cell r="D916">
            <v>38310</v>
          </cell>
        </row>
        <row r="917">
          <cell r="A917" t="str">
            <v>061217</v>
          </cell>
          <cell r="B917" t="str">
            <v xml:space="preserve"> RETIRO TRANSFORMADOR 10 A 75 KVA  </v>
          </cell>
          <cell r="C917" t="str">
            <v xml:space="preserve"> UND  </v>
          </cell>
          <cell r="D917">
            <v>49960</v>
          </cell>
        </row>
        <row r="918">
          <cell r="A918" t="str">
            <v>061218</v>
          </cell>
          <cell r="B918" t="str">
            <v xml:space="preserve"> DESCONEXION DE CONTADOR DE ENERGIA  </v>
          </cell>
          <cell r="C918" t="str">
            <v xml:space="preserve"> UND  </v>
          </cell>
          <cell r="D918">
            <v>9420</v>
          </cell>
        </row>
        <row r="919">
          <cell r="A919" t="str">
            <v>0613</v>
          </cell>
          <cell r="B919" t="str">
            <v xml:space="preserve"> MEDICION  </v>
          </cell>
          <cell r="C919" t="str">
            <v xml:space="preserve"> </v>
          </cell>
          <cell r="D919" t="str">
            <v xml:space="preserve"> </v>
          </cell>
        </row>
        <row r="920">
          <cell r="A920" t="str">
            <v>061301</v>
          </cell>
          <cell r="B920" t="str">
            <v>BLOQUE DE PRUEBA</v>
          </cell>
          <cell r="C920" t="str">
            <v xml:space="preserve"> UND  </v>
          </cell>
          <cell r="D920">
            <v>383970</v>
          </cell>
        </row>
        <row r="921">
          <cell r="A921" t="str">
            <v>061302</v>
          </cell>
          <cell r="B921" t="str">
            <v>CABLE DE CONTROL 7X12</v>
          </cell>
          <cell r="C921" t="str">
            <v xml:space="preserve"> ML  </v>
          </cell>
          <cell r="D921">
            <v>16810</v>
          </cell>
        </row>
        <row r="922">
          <cell r="A922" t="str">
            <v>061303</v>
          </cell>
          <cell r="B922" t="str">
            <v>CONTADOR 2F-TRIFILAR 120/240V M.DIRECTA</v>
          </cell>
          <cell r="C922" t="str">
            <v xml:space="preserve"> UND  </v>
          </cell>
          <cell r="D922">
            <v>334050</v>
          </cell>
        </row>
        <row r="923">
          <cell r="A923" t="str">
            <v>061304</v>
          </cell>
          <cell r="B923" t="str">
            <v>CONTADOR 1F-BIFILAR 120V M.DIRECTA</v>
          </cell>
          <cell r="C923" t="str">
            <v xml:space="preserve"> UND  </v>
          </cell>
          <cell r="D923">
            <v>140840</v>
          </cell>
        </row>
        <row r="924">
          <cell r="A924" t="str">
            <v>061305</v>
          </cell>
          <cell r="B924" t="str">
            <v>CONTADOR 3F-TRIFASICO 120/208V M.DIRECTA</v>
          </cell>
          <cell r="C924" t="str">
            <v xml:space="preserve"> UND  </v>
          </cell>
          <cell r="D924">
            <v>400830</v>
          </cell>
        </row>
        <row r="925">
          <cell r="A925" t="str">
            <v>061306</v>
          </cell>
          <cell r="B925" t="str">
            <v>CONTADOR ACTIVA TS-CD M.INDIRECTA</v>
          </cell>
          <cell r="C925" t="str">
            <v xml:space="preserve"> UND  </v>
          </cell>
          <cell r="D925">
            <v>716370</v>
          </cell>
        </row>
        <row r="926">
          <cell r="A926" t="str">
            <v>061307</v>
          </cell>
          <cell r="B926" t="str">
            <v>CONTADOR ACTIVA TD-CD M.INDIRECTA</v>
          </cell>
          <cell r="C926" t="str">
            <v xml:space="preserve"> UND  </v>
          </cell>
          <cell r="D926">
            <v>716370</v>
          </cell>
        </row>
        <row r="927">
          <cell r="A927" t="str">
            <v>061308</v>
          </cell>
          <cell r="B927" t="str">
            <v>CONTADOR ELECTRONICO M.INDIRECTA</v>
          </cell>
          <cell r="C927" t="str">
            <v xml:space="preserve"> UND  </v>
          </cell>
          <cell r="D927">
            <v>3691210</v>
          </cell>
        </row>
        <row r="928">
          <cell r="A928" t="str">
            <v>061309</v>
          </cell>
          <cell r="B928" t="str">
            <v>CONTADOR REACTIVA TS-CD M.INDIRECTA</v>
          </cell>
          <cell r="C928" t="str">
            <v xml:space="preserve"> UND  </v>
          </cell>
          <cell r="D928">
            <v>570090</v>
          </cell>
        </row>
        <row r="929">
          <cell r="A929" t="str">
            <v>061310</v>
          </cell>
          <cell r="B929" t="str">
            <v>RELOG ELECTRONICO PARA CONMUTACION</v>
          </cell>
          <cell r="C929" t="str">
            <v xml:space="preserve"> UND  </v>
          </cell>
          <cell r="D929">
            <v>333560</v>
          </cell>
        </row>
        <row r="930">
          <cell r="A930" t="str">
            <v>061311</v>
          </cell>
          <cell r="B930" t="str">
            <v>TRANSFORMADOR DE CTE 150-300/5 CL 0,5</v>
          </cell>
          <cell r="C930" t="str">
            <v xml:space="preserve"> UND  </v>
          </cell>
          <cell r="D930">
            <v>138650</v>
          </cell>
        </row>
        <row r="931">
          <cell r="A931" t="str">
            <v>061313</v>
          </cell>
          <cell r="B931" t="str">
            <v>TRANSFORMADOR DE CTE 400-600/5 CL 0,5</v>
          </cell>
          <cell r="C931" t="str">
            <v xml:space="preserve"> UND  </v>
          </cell>
          <cell r="D931">
            <v>115940</v>
          </cell>
        </row>
        <row r="932">
          <cell r="A932" t="str">
            <v>061314</v>
          </cell>
          <cell r="B932" t="str">
            <v>TRAFO CTE 13200/120V CL 0,3 EXTERIOR</v>
          </cell>
          <cell r="C932" t="str">
            <v xml:space="preserve"> UND  </v>
          </cell>
          <cell r="D932">
            <v>3554800</v>
          </cell>
        </row>
        <row r="933">
          <cell r="A933" t="str">
            <v>061315</v>
          </cell>
          <cell r="B933" t="str">
            <v>TRAFO CTE 13200/120V CL 0,3 INTERIOR</v>
          </cell>
          <cell r="C933" t="str">
            <v xml:space="preserve"> UND  </v>
          </cell>
          <cell r="D933">
            <v>3396340</v>
          </cell>
        </row>
        <row r="934">
          <cell r="A934" t="str">
            <v>061316</v>
          </cell>
          <cell r="B934" t="str">
            <v>TRAFO POTENCIAL 13200/120V CL 0,3 EXTERN</v>
          </cell>
          <cell r="C934" t="str">
            <v xml:space="preserve"> UND  </v>
          </cell>
          <cell r="D934">
            <v>3957550</v>
          </cell>
        </row>
        <row r="935">
          <cell r="A935" t="str">
            <v>061317</v>
          </cell>
          <cell r="B935" t="str">
            <v>TRAFO POTENCIAL 13200/120V CL 0,3 INTERI</v>
          </cell>
          <cell r="C935" t="str">
            <v xml:space="preserve"> UND  </v>
          </cell>
          <cell r="D935">
            <v>2907280</v>
          </cell>
        </row>
        <row r="936">
          <cell r="A936" t="str">
            <v>061318</v>
          </cell>
          <cell r="B936" t="str">
            <v>MURETE PARA CONTADOR Y CAJA CON REJA</v>
          </cell>
          <cell r="C936" t="str">
            <v xml:space="preserve"> UND  </v>
          </cell>
          <cell r="D936">
            <v>288770</v>
          </cell>
        </row>
        <row r="937">
          <cell r="A937" t="str">
            <v>061319</v>
          </cell>
          <cell r="B937" t="str">
            <v>CAJA CONTADOR 1F</v>
          </cell>
          <cell r="C937" t="str">
            <v xml:space="preserve"> UND  </v>
          </cell>
          <cell r="D937">
            <v>91950</v>
          </cell>
        </row>
        <row r="938">
          <cell r="A938" t="str">
            <v>061320</v>
          </cell>
          <cell r="B938" t="str">
            <v>CAJA CONTADOR 3F</v>
          </cell>
          <cell r="C938" t="str">
            <v xml:space="preserve"> UND  </v>
          </cell>
          <cell r="D938">
            <v>105550</v>
          </cell>
        </row>
        <row r="939">
          <cell r="A939" t="str">
            <v>061321</v>
          </cell>
          <cell r="B939" t="str">
            <v>CAJA CONTADOR 2F</v>
          </cell>
          <cell r="C939" t="str">
            <v xml:space="preserve"> UND  </v>
          </cell>
          <cell r="D939">
            <v>100640</v>
          </cell>
        </row>
        <row r="940">
          <cell r="A940" t="str">
            <v>061322</v>
          </cell>
          <cell r="B940" t="str">
            <v xml:space="preserve"> AMPERIMETRO  </v>
          </cell>
          <cell r="C940" t="str">
            <v xml:space="preserve"> UND  </v>
          </cell>
          <cell r="D940">
            <v>86420</v>
          </cell>
        </row>
        <row r="941">
          <cell r="A941" t="str">
            <v>061323</v>
          </cell>
          <cell r="B941" t="str">
            <v>SELECTOR AMPERIMETRICO 4 POLOS</v>
          </cell>
          <cell r="C941" t="str">
            <v xml:space="preserve"> UND  </v>
          </cell>
          <cell r="D941">
            <v>117800</v>
          </cell>
        </row>
        <row r="942">
          <cell r="A942" t="str">
            <v>061324</v>
          </cell>
          <cell r="B942" t="str">
            <v>SELECTOR VOLTIMETRICO 4 POLOS</v>
          </cell>
          <cell r="C942" t="str">
            <v xml:space="preserve"> UND  </v>
          </cell>
          <cell r="D942">
            <v>117800</v>
          </cell>
        </row>
        <row r="943">
          <cell r="A943" t="str">
            <v>061325</v>
          </cell>
          <cell r="B943" t="str">
            <v>VOLTIMETRO</v>
          </cell>
          <cell r="C943" t="str">
            <v xml:space="preserve"> UND  </v>
          </cell>
          <cell r="D943">
            <v>126460</v>
          </cell>
        </row>
        <row r="944">
          <cell r="A944" t="str">
            <v>061326</v>
          </cell>
          <cell r="B944" t="str">
            <v>CAJA TRANSFORMADORES DE CORRIENTE</v>
          </cell>
          <cell r="C944" t="str">
            <v xml:space="preserve"> UND  </v>
          </cell>
          <cell r="D944">
            <v>92070</v>
          </cell>
        </row>
        <row r="945">
          <cell r="A945" t="str">
            <v>061327</v>
          </cell>
          <cell r="B945" t="str">
            <v>CONTADOR 1F-TRIFILAR 120/208V M.DIRECTA</v>
          </cell>
          <cell r="C945" t="str">
            <v xml:space="preserve"> UND  </v>
          </cell>
          <cell r="D945">
            <v>140840</v>
          </cell>
        </row>
        <row r="946">
          <cell r="A946" t="str">
            <v>061334</v>
          </cell>
          <cell r="B946" t="str">
            <v>CONTADOR MONOFASICO 120 V</v>
          </cell>
          <cell r="C946" t="str">
            <v xml:space="preserve"> UND  </v>
          </cell>
          <cell r="D946">
            <v>97330</v>
          </cell>
        </row>
        <row r="947">
          <cell r="A947" t="str">
            <v>061335</v>
          </cell>
          <cell r="B947" t="str">
            <v>CELDA MEDICION POR ALTA TENSION</v>
          </cell>
          <cell r="C947" t="str">
            <v xml:space="preserve"> UND  </v>
          </cell>
          <cell r="D947">
            <v>424020</v>
          </cell>
        </row>
        <row r="948">
          <cell r="A948" t="str">
            <v>061336</v>
          </cell>
          <cell r="B948" t="str">
            <v>CELDA MEDICION POR BAJA TENSION</v>
          </cell>
          <cell r="C948" t="str">
            <v xml:space="preserve"> UND  </v>
          </cell>
          <cell r="D948">
            <v>208260</v>
          </cell>
        </row>
        <row r="949">
          <cell r="A949" t="str">
            <v>061337</v>
          </cell>
          <cell r="B949" t="str">
            <v>CAJA CONTADOR TIPO EPSA</v>
          </cell>
          <cell r="C949" t="str">
            <v xml:space="preserve"> UND  </v>
          </cell>
          <cell r="D949">
            <v>70350</v>
          </cell>
        </row>
        <row r="950">
          <cell r="A950" t="str">
            <v>061338</v>
          </cell>
          <cell r="B950" t="str">
            <v>CAJA CONTADOR TIPO EMCALI</v>
          </cell>
          <cell r="C950" t="str">
            <v xml:space="preserve"> UND  </v>
          </cell>
          <cell r="D950">
            <v>57040</v>
          </cell>
        </row>
        <row r="951">
          <cell r="A951" t="str">
            <v>0614</v>
          </cell>
          <cell r="B951" t="str">
            <v xml:space="preserve"> CONJUNTO MEDIA TENSION EPSA  </v>
          </cell>
          <cell r="C951" t="str">
            <v xml:space="preserve"> </v>
          </cell>
          <cell r="D951" t="str">
            <v xml:space="preserve"> </v>
          </cell>
        </row>
        <row r="952">
          <cell r="A952" t="str">
            <v>061401</v>
          </cell>
          <cell r="B952" t="str">
            <v xml:space="preserve"> B 1L CORRIDO MONOFASICO ANG 0-3  </v>
          </cell>
          <cell r="C952" t="str">
            <v xml:space="preserve"> UND  </v>
          </cell>
          <cell r="D952">
            <v>437720</v>
          </cell>
        </row>
        <row r="953">
          <cell r="A953" t="str">
            <v>061402</v>
          </cell>
          <cell r="B953" t="str">
            <v xml:space="preserve"> B21L CORRIDO MONOFASICO BANDERA  </v>
          </cell>
          <cell r="C953" t="str">
            <v xml:space="preserve"> UND  </v>
          </cell>
          <cell r="D953">
            <v>442150</v>
          </cell>
        </row>
        <row r="954">
          <cell r="A954" t="str">
            <v>061403</v>
          </cell>
          <cell r="B954" t="str">
            <v xml:space="preserve"> B26P TERMINAL BANDERA MONOFASICO  </v>
          </cell>
          <cell r="C954" t="str">
            <v xml:space="preserve"> UND  </v>
          </cell>
          <cell r="D954">
            <v>511140</v>
          </cell>
        </row>
        <row r="955">
          <cell r="A955" t="str">
            <v>061404</v>
          </cell>
          <cell r="B955" t="str">
            <v xml:space="preserve"> B27P CORRIDO BANDERA MONOFASICO ANG 3-60  </v>
          </cell>
          <cell r="C955" t="str">
            <v xml:space="preserve"> UND  </v>
          </cell>
          <cell r="D955">
            <v>858800</v>
          </cell>
        </row>
        <row r="956">
          <cell r="A956" t="str">
            <v>061405</v>
          </cell>
          <cell r="B956" t="str">
            <v xml:space="preserve"> B51L CORRIDO TRIFASICO ANG 0- 3  </v>
          </cell>
          <cell r="C956" t="str">
            <v xml:space="preserve"> UND  </v>
          </cell>
          <cell r="D956">
            <v>585790</v>
          </cell>
        </row>
        <row r="957">
          <cell r="A957" t="str">
            <v>061406</v>
          </cell>
          <cell r="B957" t="str">
            <v xml:space="preserve"> B52L CORRIDO TRIFASICO ANG 3-30  </v>
          </cell>
          <cell r="C957" t="str">
            <v xml:space="preserve"> UND  </v>
          </cell>
          <cell r="D957">
            <v>1303150</v>
          </cell>
        </row>
        <row r="958">
          <cell r="A958" t="str">
            <v>061407</v>
          </cell>
          <cell r="B958" t="str">
            <v xml:space="preserve"> B56P TERMINAL SENCILLO TRIFASICO  </v>
          </cell>
          <cell r="C958" t="str">
            <v xml:space="preserve"> UND  </v>
          </cell>
          <cell r="D958">
            <v>610460</v>
          </cell>
        </row>
        <row r="959">
          <cell r="A959" t="str">
            <v>061408</v>
          </cell>
          <cell r="B959" t="str">
            <v xml:space="preserve"> B57P CORRIDO TRIFASICO ANG 30-60  </v>
          </cell>
          <cell r="C959" t="str">
            <v xml:space="preserve"> UND  </v>
          </cell>
          <cell r="D959">
            <v>950620</v>
          </cell>
        </row>
        <row r="960">
          <cell r="A960" t="str">
            <v>061409</v>
          </cell>
          <cell r="B960" t="str">
            <v xml:space="preserve"> B58P CORRIDO ANG 60-90  </v>
          </cell>
          <cell r="C960" t="str">
            <v xml:space="preserve"> UND  </v>
          </cell>
          <cell r="D960">
            <v>1657640</v>
          </cell>
        </row>
        <row r="961">
          <cell r="A961" t="str">
            <v>061410</v>
          </cell>
          <cell r="B961" t="str">
            <v xml:space="preserve"> B61L CORRIDO BANDERA TRIFASICO ANG 0-3  </v>
          </cell>
          <cell r="C961" t="str">
            <v xml:space="preserve"> UND  </v>
          </cell>
          <cell r="D961">
            <v>589260</v>
          </cell>
        </row>
        <row r="962">
          <cell r="A962" t="str">
            <v>061411</v>
          </cell>
          <cell r="B962" t="str">
            <v xml:space="preserve"> B62L CORRIDO BANDERA TRIFASICO  </v>
          </cell>
          <cell r="C962" t="str">
            <v xml:space="preserve"> UND  </v>
          </cell>
          <cell r="D962">
            <v>1296770</v>
          </cell>
        </row>
        <row r="963">
          <cell r="A963" t="str">
            <v>061412</v>
          </cell>
          <cell r="B963" t="str">
            <v xml:space="preserve"> B66P TERMINAL BANDERA SENCILLO TRIFASICO  </v>
          </cell>
          <cell r="C963" t="str">
            <v xml:space="preserve"> UND  </v>
          </cell>
          <cell r="D963">
            <v>637680</v>
          </cell>
        </row>
        <row r="964">
          <cell r="A964" t="str">
            <v>061413</v>
          </cell>
          <cell r="B964" t="str">
            <v xml:space="preserve"> B67P CORRIDO BANDERA TRIFASICO  </v>
          </cell>
          <cell r="C964" t="str">
            <v xml:space="preserve"> UND  </v>
          </cell>
          <cell r="D964">
            <v>1209690</v>
          </cell>
        </row>
        <row r="965">
          <cell r="A965" t="str">
            <v>061414</v>
          </cell>
          <cell r="B965" t="str">
            <v xml:space="preserve"> B 6P TERMINAL MONOFASICO  </v>
          </cell>
          <cell r="C965" t="str">
            <v xml:space="preserve"> UND  </v>
          </cell>
          <cell r="D965">
            <v>487990</v>
          </cell>
        </row>
        <row r="966">
          <cell r="A966" t="str">
            <v>061415</v>
          </cell>
          <cell r="B966" t="str">
            <v xml:space="preserve"> B 7P CORRIDO MONOFASICO ANG 30-60  </v>
          </cell>
          <cell r="C966" t="str">
            <v xml:space="preserve"> UND  </v>
          </cell>
          <cell r="D966">
            <v>836870</v>
          </cell>
        </row>
        <row r="967">
          <cell r="A967" t="str">
            <v>061416</v>
          </cell>
          <cell r="B967" t="str">
            <v xml:space="preserve"> B 8P CORRIDO MONOFASICO ANG 60-90  </v>
          </cell>
          <cell r="C967" t="str">
            <v xml:space="preserve"> UND  </v>
          </cell>
          <cell r="D967">
            <v>1222850</v>
          </cell>
        </row>
        <row r="968">
          <cell r="A968" t="str">
            <v>061417</v>
          </cell>
          <cell r="B968" t="str">
            <v xml:space="preserve"> BH 1L CORRIDO EN H MONOFASIC ANG 0- 3  </v>
          </cell>
          <cell r="C968" t="str">
            <v xml:space="preserve"> UND  </v>
          </cell>
          <cell r="D968">
            <v>472590</v>
          </cell>
        </row>
        <row r="969">
          <cell r="A969" t="str">
            <v>061418</v>
          </cell>
          <cell r="B969" t="str">
            <v xml:space="preserve"> BH 11L CORRIDO EN H TRIFASICO ANG 0- 3  </v>
          </cell>
          <cell r="C969" t="str">
            <v xml:space="preserve"> UND  </v>
          </cell>
          <cell r="D969">
            <v>617500</v>
          </cell>
        </row>
        <row r="970">
          <cell r="A970" t="str">
            <v>061419</v>
          </cell>
          <cell r="B970" t="str">
            <v xml:space="preserve"> BH 17P CORRIDO EN H TRIFASICO ANG 30-60  </v>
          </cell>
          <cell r="C970" t="str">
            <v xml:space="preserve"> UND  </v>
          </cell>
          <cell r="D970">
            <v>1028840</v>
          </cell>
        </row>
        <row r="971">
          <cell r="A971" t="str">
            <v>061420</v>
          </cell>
          <cell r="B971" t="str">
            <v xml:space="preserve"> BH 26P TERMINAL EN H TRIFASICO SENCILLO  </v>
          </cell>
          <cell r="C971" t="str">
            <v xml:space="preserve"> UND  </v>
          </cell>
          <cell r="D971">
            <v>686010</v>
          </cell>
        </row>
        <row r="972">
          <cell r="A972" t="str">
            <v>061421</v>
          </cell>
          <cell r="B972" t="str">
            <v xml:space="preserve"> BH 6P TERMINAL EN H MONOFASIC SENCILLO  </v>
          </cell>
          <cell r="C972" t="str">
            <v xml:space="preserve"> UND  </v>
          </cell>
          <cell r="D972">
            <v>549320</v>
          </cell>
        </row>
        <row r="973">
          <cell r="A973" t="str">
            <v>061422</v>
          </cell>
          <cell r="B973" t="str">
            <v xml:space="preserve"> BH 7P CORRIDO EN H MONOFASIC ANG 30-60  </v>
          </cell>
          <cell r="C973" t="str">
            <v xml:space="preserve"> UND  </v>
          </cell>
          <cell r="D973">
            <v>775770</v>
          </cell>
        </row>
        <row r="974">
          <cell r="A974" t="str">
            <v>061423</v>
          </cell>
          <cell r="B974" t="str">
            <v xml:space="preserve"> BHH17P TERMINAL DOBLE  EN H DOBLE </v>
          </cell>
          <cell r="C974" t="str">
            <v xml:space="preserve"> UND  </v>
          </cell>
          <cell r="D974">
            <v>1147610</v>
          </cell>
        </row>
        <row r="975">
          <cell r="A975" t="str">
            <v>061424</v>
          </cell>
          <cell r="B975" t="str">
            <v xml:space="preserve"> BHH26P TERMINAL SENCILLO EN H DOBLE  </v>
          </cell>
          <cell r="C975" t="str">
            <v xml:space="preserve"> UND  </v>
          </cell>
          <cell r="D975">
            <v>798390</v>
          </cell>
        </row>
        <row r="976">
          <cell r="A976" t="str">
            <v>061425</v>
          </cell>
          <cell r="B976" t="str">
            <v xml:space="preserve"> CONJUNTO ARRANQUE TRIFASICO POLIMERICO  </v>
          </cell>
          <cell r="C976" t="str">
            <v xml:space="preserve"> UND  </v>
          </cell>
          <cell r="D976">
            <v>358080</v>
          </cell>
        </row>
        <row r="977">
          <cell r="A977" t="str">
            <v>061426</v>
          </cell>
          <cell r="B977" t="str">
            <v xml:space="preserve"> CONJUNTO B152L  </v>
          </cell>
          <cell r="C977" t="str">
            <v xml:space="preserve"> UND  </v>
          </cell>
          <cell r="D977">
            <v>1269770</v>
          </cell>
        </row>
        <row r="978">
          <cell r="A978" t="str">
            <v>061427</v>
          </cell>
          <cell r="B978" t="str">
            <v xml:space="preserve"> CONJUNTO B151 AL  </v>
          </cell>
          <cell r="C978" t="str">
            <v xml:space="preserve"> UND  </v>
          </cell>
          <cell r="D978">
            <v>579590</v>
          </cell>
        </row>
        <row r="979">
          <cell r="A979" t="str">
            <v>061428</v>
          </cell>
          <cell r="B979" t="str">
            <v xml:space="preserve"> PUENTE PRIMARIO TRIFASICO  </v>
          </cell>
          <cell r="C979" t="str">
            <v xml:space="preserve"> UND  </v>
          </cell>
          <cell r="D979">
            <v>48700</v>
          </cell>
        </row>
        <row r="980">
          <cell r="A980" t="str">
            <v>061432</v>
          </cell>
          <cell r="B980" t="str">
            <v xml:space="preserve"> C51L CORRIDO TRIFASICO ANG 0- 3º 34.5 KV  </v>
          </cell>
          <cell r="C980" t="str">
            <v xml:space="preserve"> UND  </v>
          </cell>
          <cell r="D980">
            <v>702420</v>
          </cell>
        </row>
        <row r="981">
          <cell r="A981" t="str">
            <v>061433</v>
          </cell>
          <cell r="B981" t="str">
            <v xml:space="preserve"> C52L CORRIDO TRIFASICO ANG 3-20º 34.5 KV  </v>
          </cell>
          <cell r="C981" t="str">
            <v xml:space="preserve"> UND  </v>
          </cell>
          <cell r="D981">
            <v>1525630</v>
          </cell>
        </row>
        <row r="982">
          <cell r="A982" t="str">
            <v>061434</v>
          </cell>
          <cell r="B982" t="str">
            <v xml:space="preserve"> C57P DOBLE TERMINAL 34.5 KV  </v>
          </cell>
          <cell r="C982" t="str">
            <v xml:space="preserve"> UND  </v>
          </cell>
          <cell r="D982">
            <v>1246750</v>
          </cell>
        </row>
        <row r="983">
          <cell r="A983" t="str">
            <v>061435</v>
          </cell>
          <cell r="B983" t="str">
            <v xml:space="preserve"> C56P TERMINAL 34.5 KV  </v>
          </cell>
          <cell r="C983" t="str">
            <v xml:space="preserve"> UND  </v>
          </cell>
          <cell r="D983">
            <v>669030</v>
          </cell>
        </row>
        <row r="984">
          <cell r="A984" t="str">
            <v>061436</v>
          </cell>
          <cell r="B984" t="str">
            <v xml:space="preserve"> C61L CORRIDO SENCILLO BANDERA 0-3º 34.5K  </v>
          </cell>
          <cell r="C984" t="str">
            <v xml:space="preserve"> UND  </v>
          </cell>
          <cell r="D984">
            <v>700220</v>
          </cell>
        </row>
        <row r="985">
          <cell r="A985" t="str">
            <v>061437</v>
          </cell>
          <cell r="B985" t="str">
            <v xml:space="preserve"> C62L CORRIDO BANDERA 3-20º 34.5 KV  </v>
          </cell>
          <cell r="C985" t="str">
            <v xml:space="preserve"> UND  </v>
          </cell>
          <cell r="D985">
            <v>1493310</v>
          </cell>
        </row>
        <row r="986">
          <cell r="A986" t="str">
            <v>061438</v>
          </cell>
          <cell r="B986" t="str">
            <v xml:space="preserve"> C66P TERMINAL BANDERA 34.5 KV  </v>
          </cell>
          <cell r="C986" t="str">
            <v xml:space="preserve"> UND  </v>
          </cell>
          <cell r="D986">
            <v>696730</v>
          </cell>
        </row>
        <row r="987">
          <cell r="A987" t="str">
            <v>08</v>
          </cell>
          <cell r="B987" t="str">
            <v xml:space="preserve"> VIAS  </v>
          </cell>
          <cell r="C987">
            <v>0</v>
          </cell>
        </row>
        <row r="988">
          <cell r="A988" t="str">
            <v>0801</v>
          </cell>
          <cell r="B988" t="str">
            <v>PRELIMINARES MOVIMIM. MATERIAL</v>
          </cell>
          <cell r="C988">
            <v>0</v>
          </cell>
        </row>
        <row r="989">
          <cell r="A989" t="str">
            <v>080101</v>
          </cell>
          <cell r="B989" t="str">
            <v>ACARREO ASFALTO VOLUMEN COMPCTADO</v>
          </cell>
          <cell r="C989" t="str">
            <v xml:space="preserve"> M3K  </v>
          </cell>
          <cell r="D989">
            <v>810</v>
          </cell>
        </row>
        <row r="990">
          <cell r="A990" t="str">
            <v>080102</v>
          </cell>
          <cell r="B990" t="str">
            <v>ACARREO MATERIAL PETREO.VOL.COMPACT</v>
          </cell>
          <cell r="C990" t="str">
            <v xml:space="preserve"> M3K  </v>
          </cell>
          <cell r="D990">
            <v>850</v>
          </cell>
        </row>
        <row r="991">
          <cell r="A991" t="str">
            <v>080103</v>
          </cell>
          <cell r="B991" t="str">
            <v>CONFORM.COMPACT.SUBRASANTE CBR=95 URBANA</v>
          </cell>
          <cell r="C991" t="str">
            <v xml:space="preserve"> M2  </v>
          </cell>
          <cell r="D991">
            <v>1580</v>
          </cell>
        </row>
        <row r="992">
          <cell r="A992" t="str">
            <v>080104</v>
          </cell>
          <cell r="B992" t="str">
            <v>EXCAVACION A MAQUINA(CAJEO) [SR]</v>
          </cell>
          <cell r="C992" t="str">
            <v xml:space="preserve"> M3  </v>
          </cell>
          <cell r="D992">
            <v>2730</v>
          </cell>
        </row>
        <row r="993">
          <cell r="A993" t="str">
            <v>080105</v>
          </cell>
          <cell r="B993" t="str">
            <v>EXCAVACION EN CONGLOMERADO</v>
          </cell>
          <cell r="C993" t="str">
            <v xml:space="preserve"> M3  </v>
          </cell>
          <cell r="D993">
            <v>13410</v>
          </cell>
        </row>
        <row r="994">
          <cell r="A994" t="str">
            <v>080106</v>
          </cell>
          <cell r="B994" t="str">
            <v>BOMBEO</v>
          </cell>
          <cell r="C994" t="str">
            <v xml:space="preserve"> DIA  </v>
          </cell>
          <cell r="D994">
            <v>45830</v>
          </cell>
        </row>
        <row r="995">
          <cell r="A995" t="str">
            <v>080107</v>
          </cell>
          <cell r="B995" t="str">
            <v>EXCAVACION MANUAL.TIERRA SECA H=1.8M(SR)</v>
          </cell>
          <cell r="C995" t="str">
            <v xml:space="preserve"> M3  </v>
          </cell>
          <cell r="D995">
            <v>10110</v>
          </cell>
        </row>
        <row r="996">
          <cell r="A996" t="str">
            <v>080108</v>
          </cell>
          <cell r="B996" t="str">
            <v>LOCALIZACION-REPLANTEO VIAS URBANAS</v>
          </cell>
          <cell r="C996" t="str">
            <v xml:space="preserve"> ML  </v>
          </cell>
          <cell r="D996">
            <v>2050</v>
          </cell>
        </row>
        <row r="997">
          <cell r="A997" t="str">
            <v>080109</v>
          </cell>
          <cell r="B997" t="str">
            <v>RETIRO MAT.EXCAV A MAQUINA(SIN TRANSP.)</v>
          </cell>
          <cell r="C997" t="str">
            <v xml:space="preserve"> M3  </v>
          </cell>
          <cell r="D997">
            <v>2550</v>
          </cell>
        </row>
        <row r="998">
          <cell r="A998" t="str">
            <v>080110</v>
          </cell>
          <cell r="B998" t="str">
            <v>RELLENO MATERIAL SITIO COMPACTADO 90% PM</v>
          </cell>
          <cell r="C998" t="str">
            <v xml:space="preserve"> M3  </v>
          </cell>
          <cell r="D998">
            <v>7850</v>
          </cell>
        </row>
        <row r="999">
          <cell r="A999" t="str">
            <v>080111</v>
          </cell>
          <cell r="B999" t="str">
            <v>LOCALIZACION-REPLANTEO VIAS NO URBANAS</v>
          </cell>
          <cell r="C999" t="str">
            <v xml:space="preserve"> ML  </v>
          </cell>
          <cell r="D999">
            <v>1110</v>
          </cell>
        </row>
        <row r="1000">
          <cell r="A1000" t="str">
            <v>080112</v>
          </cell>
          <cell r="B1000" t="str">
            <v>RETIRO DE SALDO EN SITIO</v>
          </cell>
          <cell r="C1000" t="str">
            <v xml:space="preserve"> M3  </v>
          </cell>
          <cell r="D1000">
            <v>4020</v>
          </cell>
        </row>
        <row r="1001">
          <cell r="A1001" t="str">
            <v>0802</v>
          </cell>
          <cell r="B1001" t="str">
            <v xml:space="preserve"> BASES - RELLENOS  </v>
          </cell>
          <cell r="C1001" t="str">
            <v xml:space="preserve"> </v>
          </cell>
          <cell r="D1001" t="str">
            <v xml:space="preserve"> </v>
          </cell>
        </row>
        <row r="1002">
          <cell r="A1002" t="str">
            <v>080201</v>
          </cell>
          <cell r="B1002" t="str">
            <v xml:space="preserve"> BASE COMP.MAT. TRITURADO GRANULAR  </v>
          </cell>
          <cell r="C1002" t="str">
            <v xml:space="preserve"> M3  </v>
          </cell>
          <cell r="D1002">
            <v>57880</v>
          </cell>
        </row>
        <row r="1003">
          <cell r="A1003" t="str">
            <v>080203</v>
          </cell>
          <cell r="B1003" t="str">
            <v xml:space="preserve"> SUB-BASE.COMP.SELECCI.10KM CANT RODADO  </v>
          </cell>
          <cell r="C1003" t="str">
            <v xml:space="preserve"> M3  </v>
          </cell>
          <cell r="D1003">
            <v>40980</v>
          </cell>
        </row>
        <row r="1004">
          <cell r="A1004" t="str">
            <v>080206</v>
          </cell>
          <cell r="B1004" t="str">
            <v xml:space="preserve"> RELLENO COMP.MAT.SELECC.10KM (ROCAMUERTA  </v>
          </cell>
          <cell r="C1004" t="str">
            <v xml:space="preserve"> M3  </v>
          </cell>
          <cell r="D1004">
            <v>29800</v>
          </cell>
        </row>
        <row r="1005">
          <cell r="A1005" t="str">
            <v>080207</v>
          </cell>
          <cell r="B1005" t="str">
            <v xml:space="preserve"> SUB-BASE COMPACT.MAT.SELECC.(TIPO INVIAS  </v>
          </cell>
          <cell r="C1005" t="str">
            <v xml:space="preserve"> M3  </v>
          </cell>
          <cell r="D1005">
            <v>52290</v>
          </cell>
        </row>
        <row r="1006">
          <cell r="A1006" t="str">
            <v>0803</v>
          </cell>
          <cell r="B1006" t="str">
            <v xml:space="preserve"> PAVIMENTO CONCRETO RIGIDO  </v>
          </cell>
          <cell r="C1006" t="str">
            <v xml:space="preserve"> </v>
          </cell>
          <cell r="D1006" t="str">
            <v xml:space="preserve"> </v>
          </cell>
        </row>
        <row r="1007">
          <cell r="A1007" t="str">
            <v>080301</v>
          </cell>
          <cell r="B1007" t="str">
            <v xml:space="preserve"> PAV.CONCR MR=36 E=0.15,INC.HIER,JUNTA  </v>
          </cell>
          <cell r="C1007" t="str">
            <v xml:space="preserve"> M2  </v>
          </cell>
          <cell r="D1007">
            <v>49290</v>
          </cell>
        </row>
        <row r="1008">
          <cell r="A1008" t="str">
            <v>080302</v>
          </cell>
          <cell r="B1008" t="str">
            <v xml:space="preserve"> PAV.CONCR.MR=36 E=0.20,INC.HIER.JUNT.BAK  </v>
          </cell>
          <cell r="C1008" t="str">
            <v xml:space="preserve"> M2  </v>
          </cell>
          <cell r="D1008">
            <v>61490</v>
          </cell>
        </row>
        <row r="1009">
          <cell r="A1009" t="str">
            <v>080303</v>
          </cell>
          <cell r="B1009" t="str">
            <v xml:space="preserve"> PAV.CONCR.MR=38.E=0.15,INC.HIER.JUNT.BAK  </v>
          </cell>
          <cell r="C1009" t="str">
            <v xml:space="preserve"> M2  </v>
          </cell>
          <cell r="D1009">
            <v>53600</v>
          </cell>
        </row>
        <row r="1010">
          <cell r="A1010" t="str">
            <v>080304</v>
          </cell>
          <cell r="B1010" t="str">
            <v xml:space="preserve"> PAV.CONCR.MR=40,E=0.15,INC.HIER.JUNT.  </v>
          </cell>
          <cell r="C1010" t="str">
            <v xml:space="preserve"> M2  </v>
          </cell>
          <cell r="D1010">
            <v>59270</v>
          </cell>
        </row>
        <row r="1011">
          <cell r="A1011" t="str">
            <v>080305</v>
          </cell>
          <cell r="B1011" t="str">
            <v xml:space="preserve"> PAV.CONCR.MR=40,E=0.20,INC.HIER,JUNTA  </v>
          </cell>
          <cell r="C1011" t="str">
            <v xml:space="preserve"> M2  </v>
          </cell>
          <cell r="D1011">
            <v>75250</v>
          </cell>
        </row>
        <row r="1012">
          <cell r="A1012" t="str">
            <v>0804</v>
          </cell>
          <cell r="B1012" t="str">
            <v>PAVIMENTO CONCRETO ASFALTICO</v>
          </cell>
          <cell r="C1012">
            <v>0</v>
          </cell>
        </row>
        <row r="1013">
          <cell r="A1013" t="str">
            <v>080401</v>
          </cell>
          <cell r="B1013" t="str">
            <v>CARPETA ASFALTICA [ST]</v>
          </cell>
          <cell r="C1013" t="str">
            <v>M3</v>
          </cell>
          <cell r="D1013">
            <v>257360</v>
          </cell>
        </row>
        <row r="1014">
          <cell r="A1014" t="str">
            <v>080405</v>
          </cell>
          <cell r="B1014" t="str">
            <v>IMPRIMACION MC-70</v>
          </cell>
          <cell r="C1014" t="str">
            <v>M2</v>
          </cell>
          <cell r="D1014">
            <v>2660</v>
          </cell>
        </row>
        <row r="1015">
          <cell r="A1015" t="str">
            <v>080406</v>
          </cell>
          <cell r="B1015" t="str">
            <v>TRANSPORTE DE EQUIPO VALOR MIN 150000</v>
          </cell>
          <cell r="C1015" t="str">
            <v>T/K</v>
          </cell>
          <cell r="D1015">
            <v>460</v>
          </cell>
        </row>
        <row r="1016">
          <cell r="A1016" t="str">
            <v>0805</v>
          </cell>
          <cell r="B1016" t="str">
            <v xml:space="preserve"> OBRAS COMPLEMENTARIAS  </v>
          </cell>
          <cell r="C1016" t="str">
            <v xml:space="preserve"> </v>
          </cell>
          <cell r="D1016" t="str">
            <v xml:space="preserve"> </v>
          </cell>
        </row>
        <row r="1017">
          <cell r="A1017" t="str">
            <v>080502</v>
          </cell>
          <cell r="B1017" t="str">
            <v xml:space="preserve"> ANDEN CONCRETO 10CM 3000 PSI  </v>
          </cell>
          <cell r="C1017" t="str">
            <v xml:space="preserve"> M2  </v>
          </cell>
          <cell r="D1017">
            <v>34350</v>
          </cell>
        </row>
        <row r="1018">
          <cell r="A1018" t="str">
            <v>080503</v>
          </cell>
          <cell r="B1018" t="str">
            <v xml:space="preserve"> CABEZAL-CAJAS ALCANTARILLADO 2500 PSI  </v>
          </cell>
          <cell r="C1018" t="str">
            <v xml:space="preserve"> M3  </v>
          </cell>
          <cell r="D1018">
            <v>291890</v>
          </cell>
        </row>
        <row r="1019">
          <cell r="A1019" t="str">
            <v>080504</v>
          </cell>
          <cell r="B1019" t="str">
            <v xml:space="preserve"> CAJA INSPECCION 60x60,HAST 1.0M CONC+EXC  </v>
          </cell>
          <cell r="C1019" t="str">
            <v xml:space="preserve"> UND  </v>
          </cell>
          <cell r="D1019">
            <v>184480</v>
          </cell>
        </row>
        <row r="1020">
          <cell r="A1020" t="str">
            <v>080506</v>
          </cell>
          <cell r="B1020" t="str">
            <v xml:space="preserve"> PARED CAMARA INSPECCION TIPO B  </v>
          </cell>
          <cell r="C1020" t="str">
            <v xml:space="preserve"> ML  </v>
          </cell>
          <cell r="D1020">
            <v>239590</v>
          </cell>
        </row>
        <row r="1021">
          <cell r="A1021" t="str">
            <v>080507</v>
          </cell>
          <cell r="B1021" t="str">
            <v xml:space="preserve"> CONSTRUCCION LOSA PISO CAMARA INSPECCION  </v>
          </cell>
          <cell r="C1021" t="str">
            <v xml:space="preserve"> UND  </v>
          </cell>
          <cell r="D1021">
            <v>131010</v>
          </cell>
        </row>
        <row r="1022">
          <cell r="A1022" t="str">
            <v>080508</v>
          </cell>
          <cell r="B1022" t="str">
            <v xml:space="preserve"> SUMIDERO DOBLE TIPO B  </v>
          </cell>
          <cell r="C1022" t="str">
            <v xml:space="preserve"> UND  </v>
          </cell>
          <cell r="D1022">
            <v>428670</v>
          </cell>
        </row>
        <row r="1023">
          <cell r="A1023" t="str">
            <v>080509</v>
          </cell>
          <cell r="B1023" t="str">
            <v xml:space="preserve"> SUMIDERO SENCILLO TIPO B  </v>
          </cell>
          <cell r="C1023" t="str">
            <v xml:space="preserve"> UND  </v>
          </cell>
          <cell r="D1023">
            <v>318700</v>
          </cell>
        </row>
        <row r="1024">
          <cell r="A1024" t="str">
            <v>080510</v>
          </cell>
          <cell r="B1024" t="str">
            <v xml:space="preserve"> CUNETAS EN CONCRETO 3000 PSI 80 E=0.10  </v>
          </cell>
          <cell r="C1024" t="str">
            <v xml:space="preserve"> ML  </v>
          </cell>
          <cell r="D1024">
            <v>35440</v>
          </cell>
        </row>
        <row r="1025">
          <cell r="A1025" t="str">
            <v>080511</v>
          </cell>
          <cell r="B1025" t="str">
            <v xml:space="preserve"> DEMOL.ANDEN E=0.10 +RETIRO  </v>
          </cell>
          <cell r="C1025" t="str">
            <v xml:space="preserve"> M2  </v>
          </cell>
          <cell r="D1025">
            <v>3690</v>
          </cell>
        </row>
        <row r="1026">
          <cell r="A1026" t="str">
            <v>080512</v>
          </cell>
          <cell r="B1026" t="str">
            <v xml:space="preserve"> DEMOL.PAVIMENTO CONCRETO E=15CM +RET  </v>
          </cell>
          <cell r="C1026" t="str">
            <v xml:space="preserve"> M2  </v>
          </cell>
          <cell r="D1026">
            <v>11610</v>
          </cell>
        </row>
        <row r="1027">
          <cell r="A1027" t="str">
            <v>080513</v>
          </cell>
          <cell r="B1027" t="str">
            <v xml:space="preserve"> DEMOL.PAVIMENTO CONCRETO E=20CM +RET  </v>
          </cell>
          <cell r="C1027" t="str">
            <v xml:space="preserve"> M2  </v>
          </cell>
          <cell r="D1027">
            <v>17110</v>
          </cell>
        </row>
        <row r="1028">
          <cell r="A1028" t="str">
            <v>080514</v>
          </cell>
          <cell r="B1028" t="str">
            <v xml:space="preserve"> EMPRADIZACION  </v>
          </cell>
          <cell r="C1028" t="str">
            <v xml:space="preserve"> M2  </v>
          </cell>
          <cell r="D1028">
            <v>4880</v>
          </cell>
        </row>
        <row r="1029">
          <cell r="A1029" t="str">
            <v>080515</v>
          </cell>
          <cell r="B1029" t="str">
            <v xml:space="preserve"> GAVIONES CALIBRE 12  </v>
          </cell>
          <cell r="C1029" t="str">
            <v xml:space="preserve"> M3  </v>
          </cell>
          <cell r="D1029">
            <v>103340</v>
          </cell>
        </row>
        <row r="1030">
          <cell r="A1030" t="str">
            <v>080516</v>
          </cell>
          <cell r="B1030" t="str">
            <v xml:space="preserve"> GAVIONES CALIBRE 13  </v>
          </cell>
          <cell r="C1030" t="str">
            <v xml:space="preserve"> M3  </v>
          </cell>
          <cell r="D1030">
            <v>100990</v>
          </cell>
        </row>
        <row r="1031">
          <cell r="A1031" t="str">
            <v>080517</v>
          </cell>
          <cell r="B1031" t="str">
            <v xml:space="preserve"> LIMPIEZA CUNETAS,ZANJAS,DESCOLES(MANUAL)  </v>
          </cell>
          <cell r="C1031" t="str">
            <v xml:space="preserve"> ML  </v>
          </cell>
          <cell r="D1031">
            <v>1130</v>
          </cell>
        </row>
        <row r="1032">
          <cell r="A1032" t="str">
            <v>080518</v>
          </cell>
          <cell r="B1032" t="str">
            <v xml:space="preserve"> LIMPIEZA ALCANTARILLAS D&gt;=18"  </v>
          </cell>
          <cell r="C1032" t="str">
            <v xml:space="preserve"> UND  </v>
          </cell>
          <cell r="D1032">
            <v>50030</v>
          </cell>
        </row>
        <row r="1033">
          <cell r="A1033" t="str">
            <v>080520</v>
          </cell>
          <cell r="B1033" t="str">
            <v xml:space="preserve"> REALCE CAMARA DE INSPECCION  </v>
          </cell>
          <cell r="C1033" t="str">
            <v xml:space="preserve"> UND  </v>
          </cell>
          <cell r="D1033">
            <v>186440</v>
          </cell>
        </row>
        <row r="1034">
          <cell r="A1034" t="str">
            <v>080521</v>
          </cell>
          <cell r="B1034" t="str">
            <v xml:space="preserve"> SARDINEL EN CONCRETO 40X15 TRAPEZOIDAL  </v>
          </cell>
          <cell r="C1034" t="str">
            <v xml:space="preserve"> ML  </v>
          </cell>
          <cell r="D1034">
            <v>32260</v>
          </cell>
        </row>
        <row r="1035">
          <cell r="A1035" t="str">
            <v>080522</v>
          </cell>
          <cell r="B1035" t="str">
            <v xml:space="preserve"> SARDINEL EN CONCRETO 15X15 MAS HIERRO  </v>
          </cell>
          <cell r="C1035" t="str">
            <v xml:space="preserve"> ML  </v>
          </cell>
          <cell r="D1035">
            <v>14080</v>
          </cell>
        </row>
        <row r="1036">
          <cell r="A1036" t="str">
            <v>080523</v>
          </cell>
          <cell r="B1036" t="str">
            <v xml:space="preserve"> TRANSPORTE TUBERIA HS D= 6" HASTA 10"  </v>
          </cell>
          <cell r="C1036" t="str">
            <v xml:space="preserve"> M/K  </v>
          </cell>
          <cell r="D1036">
            <v>30</v>
          </cell>
        </row>
        <row r="1037">
          <cell r="A1037" t="str">
            <v>080524</v>
          </cell>
          <cell r="B1037" t="str">
            <v xml:space="preserve"> TUBERIA CONCRETO SIMPLE D= 6"U.M. S.T.  </v>
          </cell>
          <cell r="C1037" t="str">
            <v xml:space="preserve"> ML  </v>
          </cell>
          <cell r="D1037">
            <v>19180</v>
          </cell>
        </row>
        <row r="1038">
          <cell r="A1038" t="str">
            <v>080525</v>
          </cell>
          <cell r="B1038" t="str">
            <v xml:space="preserve"> TUBERIA CONCRETO SIMPLE D= 8"U.C. S.T.  </v>
          </cell>
          <cell r="C1038" t="str">
            <v xml:space="preserve"> ML  </v>
          </cell>
          <cell r="D1038">
            <v>23580</v>
          </cell>
        </row>
        <row r="1039">
          <cell r="A1039" t="str">
            <v>080527</v>
          </cell>
          <cell r="B1039" t="str">
            <v xml:space="preserve"> SUMINISTRO DE TIERRA PARA NIVELACION  </v>
          </cell>
          <cell r="C1039" t="str">
            <v xml:space="preserve"> M3  </v>
          </cell>
          <cell r="D1039">
            <v>20960</v>
          </cell>
        </row>
        <row r="1040">
          <cell r="A1040" t="str">
            <v>080528</v>
          </cell>
          <cell r="B1040" t="str">
            <v xml:space="preserve"> FILTRO GEODREN  </v>
          </cell>
          <cell r="C1040" t="str">
            <v xml:space="preserve"> ML  </v>
          </cell>
          <cell r="D1040">
            <v>47500</v>
          </cell>
        </row>
        <row r="1041">
          <cell r="A1041" t="str">
            <v>080529</v>
          </cell>
          <cell r="B1041" t="str">
            <v xml:space="preserve"> LOSA CAMARA DE INSPCCI.INCLUY.TAPA  </v>
          </cell>
          <cell r="C1041" t="str">
            <v xml:space="preserve"> UND  </v>
          </cell>
          <cell r="D1041">
            <v>290760</v>
          </cell>
        </row>
        <row r="1042">
          <cell r="A1042" t="str">
            <v>080530</v>
          </cell>
          <cell r="B1042" t="str">
            <v xml:space="preserve"> NIVELACION DE CAMARA (DESCENSO)  </v>
          </cell>
          <cell r="C1042" t="str">
            <v xml:space="preserve"> UND  </v>
          </cell>
          <cell r="D1042">
            <v>87790</v>
          </cell>
        </row>
        <row r="1043">
          <cell r="A1043" t="str">
            <v>0806</v>
          </cell>
          <cell r="B1043" t="str">
            <v xml:space="preserve"> MANTENIMIENTO  </v>
          </cell>
          <cell r="C1043" t="str">
            <v xml:space="preserve"> </v>
          </cell>
          <cell r="D1043" t="str">
            <v xml:space="preserve"> </v>
          </cell>
        </row>
        <row r="1044">
          <cell r="A1044" t="str">
            <v>080602</v>
          </cell>
          <cell r="B1044" t="str">
            <v xml:space="preserve"> CONCRETO ASFALTICO BACHEO  </v>
          </cell>
          <cell r="C1044" t="str">
            <v xml:space="preserve"> M3  </v>
          </cell>
          <cell r="D1044">
            <v>284340</v>
          </cell>
        </row>
        <row r="1045">
          <cell r="A1045" t="str">
            <v>080603</v>
          </cell>
          <cell r="B1045" t="str">
            <v xml:space="preserve"> CONFORM.COMPACT.SUBRASANTE CBR=95  </v>
          </cell>
          <cell r="C1045" t="str">
            <v xml:space="preserve"> M2  </v>
          </cell>
          <cell r="D1045">
            <v>1100</v>
          </cell>
        </row>
        <row r="1046">
          <cell r="A1046" t="str">
            <v>080604</v>
          </cell>
          <cell r="B1046" t="str">
            <v xml:space="preserve"> CONFORMACION DE VIA SIN COMPACTAR  </v>
          </cell>
          <cell r="C1046" t="str">
            <v xml:space="preserve"> M2  </v>
          </cell>
          <cell r="D1046">
            <v>410</v>
          </cell>
        </row>
        <row r="1047">
          <cell r="A1047" t="str">
            <v>080605</v>
          </cell>
          <cell r="B1047" t="str">
            <v xml:space="preserve"> DEMOL.ALCANTARILLAS DIAM=20" + RETIRO  </v>
          </cell>
          <cell r="C1047" t="str">
            <v xml:space="preserve"> ML  </v>
          </cell>
          <cell r="D1047">
            <v>86780</v>
          </cell>
        </row>
        <row r="1048">
          <cell r="A1048" t="str">
            <v>080606</v>
          </cell>
          <cell r="B1048" t="str">
            <v xml:space="preserve"> DEMOL.ALCANTARILLAS DIAM=36" + RETIRO  </v>
          </cell>
          <cell r="C1048" t="str">
            <v xml:space="preserve"> ML  </v>
          </cell>
          <cell r="D1048">
            <v>89900</v>
          </cell>
        </row>
        <row r="1049">
          <cell r="A1049" t="str">
            <v>080607</v>
          </cell>
          <cell r="B1049" t="str">
            <v xml:space="preserve"> DEMOL.CAJAS - CABEZALES INCLUYE RETIRO  </v>
          </cell>
          <cell r="C1049" t="str">
            <v xml:space="preserve"> M3  </v>
          </cell>
          <cell r="D1049">
            <v>178330</v>
          </cell>
        </row>
        <row r="1050">
          <cell r="A1050" t="str">
            <v>080608</v>
          </cell>
          <cell r="B1050" t="str">
            <v xml:space="preserve"> DEMOL.PAVIMENTO FLEXIBLE + RETIRO 10KMS  </v>
          </cell>
          <cell r="C1050" t="str">
            <v xml:space="preserve"> M3  </v>
          </cell>
          <cell r="D1050">
            <v>84350</v>
          </cell>
        </row>
        <row r="1051">
          <cell r="A1051" t="str">
            <v>080609</v>
          </cell>
          <cell r="B1051" t="str">
            <v xml:space="preserve"> FRESADO  </v>
          </cell>
          <cell r="C1051" t="str">
            <v xml:space="preserve"> M3  </v>
          </cell>
          <cell r="D1051">
            <v>50720</v>
          </cell>
        </row>
        <row r="1052">
          <cell r="A1052" t="str">
            <v>080610</v>
          </cell>
          <cell r="B1052" t="str">
            <v xml:space="preserve"> GEOTEXTIL NO TEJIDO  </v>
          </cell>
          <cell r="C1052" t="str">
            <v xml:space="preserve"> M2  </v>
          </cell>
          <cell r="D1052">
            <v>3230</v>
          </cell>
        </row>
        <row r="1053">
          <cell r="A1053" t="str">
            <v>080611</v>
          </cell>
          <cell r="B1053" t="str">
            <v xml:space="preserve"> GEOTEXTIL TEJIDO  </v>
          </cell>
          <cell r="C1053" t="str">
            <v xml:space="preserve"> M2  </v>
          </cell>
          <cell r="D1053">
            <v>3860</v>
          </cell>
        </row>
        <row r="1054">
          <cell r="A1054" t="str">
            <v>080612</v>
          </cell>
          <cell r="B1054" t="str">
            <v xml:space="preserve"> MATERIAL FILTRANTE GRANULAR CANT.RODADO  </v>
          </cell>
          <cell r="C1054" t="str">
            <v xml:space="preserve"> M3  </v>
          </cell>
          <cell r="D1054">
            <v>49360</v>
          </cell>
        </row>
        <row r="1055">
          <cell r="A1055" t="str">
            <v>080613</v>
          </cell>
          <cell r="B1055" t="str">
            <v xml:space="preserve"> REMOCION DE DERRUMBES EN SITIO  </v>
          </cell>
          <cell r="C1055" t="str">
            <v xml:space="preserve"> M3  </v>
          </cell>
          <cell r="D1055">
            <v>3390</v>
          </cell>
        </row>
        <row r="1056">
          <cell r="A1056" t="str">
            <v>080614</v>
          </cell>
          <cell r="B1056" t="str">
            <v xml:space="preserve"> REPARACION BACHES EN AFIRMADO  </v>
          </cell>
          <cell r="C1056" t="str">
            <v xml:space="preserve"> M3  </v>
          </cell>
          <cell r="D1056">
            <v>35690</v>
          </cell>
        </row>
        <row r="1057">
          <cell r="A1057" t="str">
            <v>080615</v>
          </cell>
          <cell r="B1057" t="str">
            <v xml:space="preserve"> ROCERIA  </v>
          </cell>
          <cell r="C1057" t="str">
            <v xml:space="preserve"> HCA  </v>
          </cell>
          <cell r="D1057">
            <v>303310</v>
          </cell>
        </row>
        <row r="1058">
          <cell r="A1058" t="str">
            <v>080616</v>
          </cell>
          <cell r="B1058" t="str">
            <v xml:space="preserve"> TUBERIA CONCRETO SIMPLE D=24"U.M.  </v>
          </cell>
          <cell r="C1058" t="str">
            <v xml:space="preserve"> ML  </v>
          </cell>
          <cell r="D1058">
            <v>155270</v>
          </cell>
        </row>
        <row r="1059">
          <cell r="A1059" t="str">
            <v>080618</v>
          </cell>
          <cell r="B1059" t="str">
            <v xml:space="preserve"> DEMOLICION DE CABEZALES Y CAJAS +RETIRO  </v>
          </cell>
          <cell r="C1059" t="str">
            <v xml:space="preserve"> M3  </v>
          </cell>
          <cell r="D1059">
            <v>178330</v>
          </cell>
        </row>
        <row r="1060">
          <cell r="A1060" t="str">
            <v>080619</v>
          </cell>
          <cell r="B1060" t="str">
            <v xml:space="preserve"> TUBERIA EN CONCRETO REFORZADO D=36" U.M  </v>
          </cell>
          <cell r="C1060" t="str">
            <v xml:space="preserve"> ML  </v>
          </cell>
          <cell r="D1060">
            <v>322810</v>
          </cell>
        </row>
        <row r="1061">
          <cell r="A1061" t="str">
            <v>080620</v>
          </cell>
          <cell r="B1061" t="str">
            <v xml:space="preserve"> SUMINISTRO Y REGADO MATERIAL SELECC.  </v>
          </cell>
          <cell r="C1061" t="str">
            <v xml:space="preserve"> M3  </v>
          </cell>
          <cell r="D1061">
            <v>12510</v>
          </cell>
        </row>
        <row r="1062">
          <cell r="A1062" t="str">
            <v>080621</v>
          </cell>
          <cell r="B1062" t="str">
            <v xml:space="preserve"> CUNETA EN TIERRA (MANUAL)  </v>
          </cell>
          <cell r="C1062" t="str">
            <v xml:space="preserve"> ML  </v>
          </cell>
          <cell r="D1062">
            <v>1130</v>
          </cell>
        </row>
        <row r="1063">
          <cell r="A1063" t="str">
            <v>0807</v>
          </cell>
          <cell r="B1063" t="str">
            <v xml:space="preserve"> SENALIZACION  </v>
          </cell>
          <cell r="C1063" t="str">
            <v xml:space="preserve"> </v>
          </cell>
          <cell r="D1063" t="str">
            <v xml:space="preserve"> </v>
          </cell>
        </row>
        <row r="1064">
          <cell r="A1064" t="str">
            <v>080702</v>
          </cell>
          <cell r="B1064" t="str">
            <v xml:space="preserve"> LINEA DE DEMARCACION CONTINUA  </v>
          </cell>
          <cell r="C1064" t="str">
            <v xml:space="preserve"> ML  </v>
          </cell>
          <cell r="D1064">
            <v>2030</v>
          </cell>
        </row>
        <row r="1065">
          <cell r="A1065" t="str">
            <v>080703</v>
          </cell>
          <cell r="B1065" t="str">
            <v xml:space="preserve"> LINEA DE DEMARCACION DISCONTINUA  </v>
          </cell>
          <cell r="C1065" t="str">
            <v xml:space="preserve"> ML  </v>
          </cell>
          <cell r="D1065">
            <v>2030</v>
          </cell>
        </row>
        <row r="1066">
          <cell r="A1066" t="str">
            <v>080704</v>
          </cell>
          <cell r="B1066" t="str">
            <v xml:space="preserve"> SENALIZACION VERTICAL  </v>
          </cell>
          <cell r="C1066" t="str">
            <v xml:space="preserve"> UND  </v>
          </cell>
          <cell r="D1066">
            <v>178960</v>
          </cell>
        </row>
        <row r="1067">
          <cell r="A1067" t="str">
            <v>080705</v>
          </cell>
          <cell r="B1067" t="str">
            <v xml:space="preserve"> TACHES REFLECTIVAS  </v>
          </cell>
          <cell r="C1067" t="str">
            <v xml:space="preserve"> UND  </v>
          </cell>
          <cell r="D1067">
            <v>8120</v>
          </cell>
        </row>
        <row r="1068">
          <cell r="A1068" t="str">
            <v>0808</v>
          </cell>
          <cell r="B1068" t="str">
            <v xml:space="preserve"> PUENTES  </v>
          </cell>
          <cell r="C1068" t="str">
            <v xml:space="preserve"> </v>
          </cell>
          <cell r="D1068" t="str">
            <v xml:space="preserve"> </v>
          </cell>
        </row>
        <row r="1069">
          <cell r="A1069" t="str">
            <v>080801</v>
          </cell>
          <cell r="B1069" t="str">
            <v xml:space="preserve"> APOYO DE NEOPRENO\DUREZA 60  </v>
          </cell>
          <cell r="C1069" t="str">
            <v xml:space="preserve"> UND  </v>
          </cell>
          <cell r="D1069">
            <v>81490</v>
          </cell>
        </row>
        <row r="1070">
          <cell r="A1070" t="str">
            <v>080802</v>
          </cell>
          <cell r="B1070" t="str">
            <v xml:space="preserve"> BARANDA METAL.TUBO GALV. 3"  S. DIS </v>
          </cell>
          <cell r="C1070" t="str">
            <v xml:space="preserve"> ML  </v>
          </cell>
          <cell r="D1070">
            <v>189950</v>
          </cell>
        </row>
        <row r="1071">
          <cell r="A1071" t="str">
            <v>080803</v>
          </cell>
          <cell r="B1071" t="str">
            <v xml:space="preserve"> BARANDA METAL.TUBO GALV. 4"  S. DIS</v>
          </cell>
          <cell r="C1071" t="str">
            <v xml:space="preserve"> ML  </v>
          </cell>
          <cell r="D1071">
            <v>212300</v>
          </cell>
        </row>
        <row r="1072">
          <cell r="A1072" t="str">
            <v>080804</v>
          </cell>
          <cell r="B1072" t="str">
            <v xml:space="preserve"> BARANDA METAL.TUBO GALV. 2"  S. DIS </v>
          </cell>
          <cell r="C1072" t="str">
            <v xml:space="preserve"> ML  </v>
          </cell>
          <cell r="D1072">
            <v>127820</v>
          </cell>
        </row>
        <row r="1073">
          <cell r="A1073" t="str">
            <v>080805</v>
          </cell>
          <cell r="B1073" t="str">
            <v xml:space="preserve"> BOX COULVERT CONCRETO DE 3000 PSI  </v>
          </cell>
          <cell r="C1073" t="str">
            <v xml:space="preserve"> M3  </v>
          </cell>
          <cell r="D1073">
            <v>484370</v>
          </cell>
        </row>
        <row r="1074">
          <cell r="A1074" t="str">
            <v>080806</v>
          </cell>
          <cell r="B1074" t="str">
            <v xml:space="preserve"> ESTRIBOS Y ALETAS EN CONCRETO 3000 PSI  </v>
          </cell>
          <cell r="C1074" t="str">
            <v xml:space="preserve"> M3  </v>
          </cell>
          <cell r="D1074">
            <v>390030</v>
          </cell>
        </row>
        <row r="1075">
          <cell r="A1075" t="str">
            <v>080807</v>
          </cell>
          <cell r="B1075" t="str">
            <v xml:space="preserve"> EXCAVACION A MAQUINA SIN RETIRO  </v>
          </cell>
          <cell r="C1075" t="str">
            <v xml:space="preserve"> M3  </v>
          </cell>
          <cell r="D1075">
            <v>2040</v>
          </cell>
        </row>
        <row r="1076">
          <cell r="A1076" t="str">
            <v>080808</v>
          </cell>
          <cell r="B1076" t="str">
            <v xml:space="preserve"> JUNTA DILATACION DOS LADOS SEGUN DIS  </v>
          </cell>
          <cell r="C1076" t="str">
            <v xml:space="preserve"> ML  </v>
          </cell>
          <cell r="D1076">
            <v>39410</v>
          </cell>
        </row>
        <row r="1077">
          <cell r="A1077" t="str">
            <v>080809</v>
          </cell>
          <cell r="B1077" t="str">
            <v xml:space="preserve"> MURO CONCRETO CONTENCION:INCLUYE FORMAL  </v>
          </cell>
          <cell r="C1077" t="str">
            <v xml:space="preserve"> M3  </v>
          </cell>
          <cell r="D1077">
            <v>421770</v>
          </cell>
        </row>
        <row r="1078">
          <cell r="A1078" t="str">
            <v>080810</v>
          </cell>
          <cell r="B1078" t="str">
            <v xml:space="preserve"> REFUERZOS EN HIERRO DE 37.000 PSI.  </v>
          </cell>
          <cell r="C1078" t="str">
            <v xml:space="preserve"> KLS  </v>
          </cell>
          <cell r="D1078">
            <v>3100</v>
          </cell>
        </row>
        <row r="1079">
          <cell r="A1079" t="str">
            <v>080811</v>
          </cell>
          <cell r="B1079" t="str">
            <v xml:space="preserve"> REFUERZOS EN HIERRO DE 60.000 PSI.  </v>
          </cell>
          <cell r="C1079" t="str">
            <v xml:space="preserve"> KLS  </v>
          </cell>
          <cell r="D1079">
            <v>3100</v>
          </cell>
        </row>
        <row r="1080">
          <cell r="A1080" t="str">
            <v>080812</v>
          </cell>
          <cell r="B1080" t="str">
            <v xml:space="preserve"> VIGAS\ LOSAS Y RIOSTRAS CONC. 3000 PSI.  </v>
          </cell>
          <cell r="C1080" t="str">
            <v xml:space="preserve"> M3  </v>
          </cell>
          <cell r="D1080">
            <v>582020</v>
          </cell>
        </row>
        <row r="1081">
          <cell r="A1081" t="str">
            <v>080813</v>
          </cell>
          <cell r="B1081" t="str">
            <v xml:space="preserve"> ZARPAS EN CONCRETO DE 3000 PSI.  </v>
          </cell>
          <cell r="C1081" t="str">
            <v xml:space="preserve"> M3  </v>
          </cell>
          <cell r="D1081">
            <v>362900</v>
          </cell>
        </row>
        <row r="1082">
          <cell r="A1082" t="str">
            <v>10</v>
          </cell>
          <cell r="B1082" t="str">
            <v xml:space="preserve"> OBRAS PRELIMINARES  </v>
          </cell>
          <cell r="C1082">
            <v>0</v>
          </cell>
        </row>
        <row r="1083">
          <cell r="A1083" t="str">
            <v>1001</v>
          </cell>
          <cell r="B1083" t="str">
            <v xml:space="preserve"> ACTIVIDADES PRELIMINARES  </v>
          </cell>
          <cell r="C1083" t="str">
            <v xml:space="preserve"> </v>
          </cell>
          <cell r="D1083" t="str">
            <v xml:space="preserve"> </v>
          </cell>
        </row>
        <row r="1084">
          <cell r="A1084" t="str">
            <v>100101</v>
          </cell>
          <cell r="B1084" t="str">
            <v xml:space="preserve"> BODEGAJE  </v>
          </cell>
          <cell r="C1084" t="str">
            <v xml:space="preserve"> MES  </v>
          </cell>
          <cell r="D1084">
            <v>86800</v>
          </cell>
        </row>
        <row r="1085">
          <cell r="A1085" t="str">
            <v>100102</v>
          </cell>
          <cell r="B1085" t="str">
            <v xml:space="preserve"> CAMPAMENTO TABLA  9 M2</v>
          </cell>
          <cell r="C1085" t="str">
            <v xml:space="preserve"> UND  </v>
          </cell>
          <cell r="D1085">
            <v>742370</v>
          </cell>
        </row>
        <row r="1086">
          <cell r="A1086" t="str">
            <v>100103</v>
          </cell>
          <cell r="B1086" t="str">
            <v xml:space="preserve"> CAMPAMENTO TABLA  18 M2</v>
          </cell>
          <cell r="C1086" t="str">
            <v xml:space="preserve"> UND  </v>
          </cell>
          <cell r="D1086">
            <v>1324620</v>
          </cell>
        </row>
        <row r="1087">
          <cell r="A1087" t="str">
            <v>100104</v>
          </cell>
          <cell r="B1087" t="str">
            <v xml:space="preserve"> CERRAMIENTO ALAMBRE PUAS 5 HILOS  </v>
          </cell>
          <cell r="C1087" t="str">
            <v xml:space="preserve"> ML  </v>
          </cell>
          <cell r="D1087">
            <v>5530</v>
          </cell>
        </row>
        <row r="1088">
          <cell r="A1088" t="str">
            <v>100105</v>
          </cell>
          <cell r="B1088" t="str">
            <v xml:space="preserve"> CERRAMIENTO ESTERILLA  </v>
          </cell>
          <cell r="C1088" t="str">
            <v xml:space="preserve"> M2  </v>
          </cell>
          <cell r="D1088">
            <v>8170</v>
          </cell>
        </row>
        <row r="1089">
          <cell r="A1089" t="str">
            <v>100106</v>
          </cell>
          <cell r="B1089" t="str">
            <v xml:space="preserve"> CERRAMIENTO LAMINA GALVANIZADA  </v>
          </cell>
          <cell r="C1089" t="str">
            <v xml:space="preserve"> M2  </v>
          </cell>
          <cell r="D1089">
            <v>16650</v>
          </cell>
        </row>
        <row r="1090">
          <cell r="A1090" t="str">
            <v>100107</v>
          </cell>
          <cell r="B1090" t="str">
            <v xml:space="preserve"> CERRAMIENTO TABLA RUSTICA H=2MT  </v>
          </cell>
          <cell r="C1090" t="str">
            <v xml:space="preserve"> ML  </v>
          </cell>
          <cell r="D1090">
            <v>25620</v>
          </cell>
        </row>
        <row r="1091">
          <cell r="A1091" t="str">
            <v>100108</v>
          </cell>
          <cell r="B1091" t="str">
            <v xml:space="preserve"> DESCAPOTE MANUAL MAS RETIRO H= O.20 MTS  </v>
          </cell>
          <cell r="C1091" t="str">
            <v xml:space="preserve"> M2  </v>
          </cell>
          <cell r="D1091">
            <v>3990</v>
          </cell>
        </row>
        <row r="1092">
          <cell r="A1092" t="str">
            <v>100109</v>
          </cell>
          <cell r="B1092" t="str">
            <v xml:space="preserve"> ESCALERA PROVISIONAL MADERA L=3.5M  </v>
          </cell>
          <cell r="C1092" t="str">
            <v xml:space="preserve"> UND  </v>
          </cell>
          <cell r="D1092">
            <v>105620</v>
          </cell>
        </row>
        <row r="1093">
          <cell r="A1093" t="str">
            <v>100110</v>
          </cell>
          <cell r="B1093" t="str">
            <v xml:space="preserve"> INSTALACION PROVISIONAL ACUEDUCTO  </v>
          </cell>
          <cell r="C1093" t="str">
            <v xml:space="preserve"> MES  </v>
          </cell>
          <cell r="D1093">
            <v>86800</v>
          </cell>
        </row>
        <row r="1094">
          <cell r="A1094" t="str">
            <v>100111</v>
          </cell>
          <cell r="B1094" t="str">
            <v xml:space="preserve"> INSTALACION PROVISIONAL ENERGIA  </v>
          </cell>
          <cell r="C1094" t="str">
            <v xml:space="preserve"> MES  </v>
          </cell>
          <cell r="D1094">
            <v>118400</v>
          </cell>
        </row>
        <row r="1095">
          <cell r="A1095" t="str">
            <v>100112</v>
          </cell>
          <cell r="B1095" t="str">
            <v xml:space="preserve"> LIMPIEZA DESMONTE ASEO  </v>
          </cell>
          <cell r="C1095" t="str">
            <v xml:space="preserve"> M2  </v>
          </cell>
          <cell r="D1095">
            <v>1420</v>
          </cell>
        </row>
        <row r="1096">
          <cell r="A1096" t="str">
            <v>100113</v>
          </cell>
          <cell r="B1096" t="str">
            <v xml:space="preserve"> LOCALIZACION-REPLANTEO OBRA ARQUITECTON.  </v>
          </cell>
          <cell r="C1096" t="str">
            <v xml:space="preserve"> M2  </v>
          </cell>
          <cell r="D1096">
            <v>2160</v>
          </cell>
        </row>
        <row r="1097">
          <cell r="A1097" t="str">
            <v>100114</v>
          </cell>
          <cell r="B1097" t="str">
            <v xml:space="preserve"> PUERTA TABLA Y GUADUA  </v>
          </cell>
          <cell r="C1097" t="str">
            <v xml:space="preserve"> UND  </v>
          </cell>
          <cell r="D1097">
            <v>63790</v>
          </cell>
        </row>
        <row r="1098">
          <cell r="A1098" t="str">
            <v>100115</v>
          </cell>
          <cell r="B1098" t="str">
            <v xml:space="preserve"> PASO PEATONAL PROVISIONAL TABLON A=60CM  </v>
          </cell>
          <cell r="C1098" t="str">
            <v xml:space="preserve"> UND  </v>
          </cell>
          <cell r="D1098">
            <v>54060</v>
          </cell>
        </row>
        <row r="1099">
          <cell r="A1099" t="str">
            <v>100116</v>
          </cell>
          <cell r="B1099" t="str">
            <v xml:space="preserve"> RETIRO PRADO - MALEZA  </v>
          </cell>
          <cell r="C1099" t="str">
            <v xml:space="preserve"> M2  </v>
          </cell>
          <cell r="D1099">
            <v>710</v>
          </cell>
        </row>
        <row r="1100">
          <cell r="A1100" t="str">
            <v>1002</v>
          </cell>
          <cell r="B1100" t="str">
            <v xml:space="preserve"> DEMOLICION ESTRUCTURA  </v>
          </cell>
          <cell r="C1100" t="str">
            <v xml:space="preserve"> </v>
          </cell>
          <cell r="D1100" t="str">
            <v xml:space="preserve"> </v>
          </cell>
        </row>
        <row r="1101">
          <cell r="A1101" t="str">
            <v>100201</v>
          </cell>
          <cell r="B1101" t="str">
            <v xml:space="preserve"> DEMOL.CIMIENTO CONCRETO (CR)  </v>
          </cell>
          <cell r="C1101" t="str">
            <v xml:space="preserve"> M3  </v>
          </cell>
          <cell r="D1101">
            <v>121170</v>
          </cell>
        </row>
        <row r="1102">
          <cell r="A1102" t="str">
            <v>100202</v>
          </cell>
          <cell r="B1102" t="str">
            <v xml:space="preserve"> DEMOL.CIMIENTO CONCRETO (SR)  </v>
          </cell>
          <cell r="C1102" t="str">
            <v xml:space="preserve"> M3  </v>
          </cell>
          <cell r="D1102">
            <v>107980</v>
          </cell>
        </row>
        <row r="1103">
          <cell r="A1103" t="str">
            <v>100203</v>
          </cell>
          <cell r="B1103" t="str">
            <v xml:space="preserve"> DEMOL.COLUMNA CONCRETO  </v>
          </cell>
          <cell r="C1103" t="str">
            <v xml:space="preserve"> M3  </v>
          </cell>
          <cell r="D1103">
            <v>166320</v>
          </cell>
        </row>
        <row r="1104">
          <cell r="A1104" t="str">
            <v>100204</v>
          </cell>
          <cell r="B1104" t="str">
            <v xml:space="preserve"> DEMOL.COLUMNA CONCRETO AMARRE  </v>
          </cell>
          <cell r="C1104" t="str">
            <v xml:space="preserve"> ML  </v>
          </cell>
          <cell r="D1104">
            <v>10340</v>
          </cell>
        </row>
        <row r="1105">
          <cell r="A1105" t="str">
            <v>100205</v>
          </cell>
          <cell r="B1105" t="str">
            <v xml:space="preserve"> DEMOL.CONCRETO CICLOPEO  </v>
          </cell>
          <cell r="C1105" t="str">
            <v xml:space="preserve"> M3  </v>
          </cell>
          <cell r="D1105">
            <v>140680</v>
          </cell>
        </row>
        <row r="1106">
          <cell r="A1106" t="str">
            <v>100206</v>
          </cell>
          <cell r="B1106" t="str">
            <v xml:space="preserve"> DEMOL.ESCALERA  </v>
          </cell>
          <cell r="C1106" t="str">
            <v xml:space="preserve"> M2  </v>
          </cell>
          <cell r="D1106">
            <v>27960</v>
          </cell>
        </row>
        <row r="1107">
          <cell r="A1107" t="str">
            <v>100207</v>
          </cell>
          <cell r="B1107" t="str">
            <v xml:space="preserve"> DEMOL.LOSA ALIGERADA E&lt;=25CMS  </v>
          </cell>
          <cell r="C1107" t="str">
            <v xml:space="preserve"> M2  </v>
          </cell>
          <cell r="D1107">
            <v>26650</v>
          </cell>
        </row>
        <row r="1108">
          <cell r="A1108" t="str">
            <v>100208</v>
          </cell>
          <cell r="B1108" t="str">
            <v xml:space="preserve"> DEMOL.LOSA ALIGERADA E&gt;=25CMS  </v>
          </cell>
          <cell r="C1108" t="str">
            <v xml:space="preserve"> M2  </v>
          </cell>
          <cell r="D1108">
            <v>37770</v>
          </cell>
        </row>
        <row r="1109">
          <cell r="A1109" t="str">
            <v>100209</v>
          </cell>
          <cell r="B1109" t="str">
            <v xml:space="preserve"> DEMOL.LOSA MACIZA C. E&lt;=20CMS  </v>
          </cell>
          <cell r="C1109" t="str">
            <v xml:space="preserve"> M2  </v>
          </cell>
          <cell r="D1109">
            <v>26310</v>
          </cell>
        </row>
        <row r="1110">
          <cell r="A1110" t="str">
            <v>100210</v>
          </cell>
          <cell r="B1110" t="str">
            <v xml:space="preserve"> DEMOL.LOSA MACIZA C. E&gt;=20CMS  </v>
          </cell>
          <cell r="C1110" t="str">
            <v xml:space="preserve"> M2  </v>
          </cell>
          <cell r="D1110">
            <v>45060</v>
          </cell>
        </row>
        <row r="1111">
          <cell r="A1111" t="str">
            <v>100211</v>
          </cell>
          <cell r="B1111" t="str">
            <v xml:space="preserve"> DEMOL.MURO CONCRETO E=10CM  </v>
          </cell>
          <cell r="C1111" t="str">
            <v xml:space="preserve"> M2  </v>
          </cell>
          <cell r="D1111">
            <v>23210</v>
          </cell>
        </row>
        <row r="1112">
          <cell r="A1112" t="str">
            <v>100212</v>
          </cell>
          <cell r="B1112" t="str">
            <v xml:space="preserve"> DEMOL.MURO CONCRETO E=15CM  </v>
          </cell>
          <cell r="C1112" t="str">
            <v xml:space="preserve"> M2  </v>
          </cell>
          <cell r="D1112">
            <v>28620</v>
          </cell>
        </row>
        <row r="1113">
          <cell r="A1113" t="str">
            <v>100213</v>
          </cell>
          <cell r="B1113" t="str">
            <v xml:space="preserve"> DEMOL.MURO CONCRETO E=30CM  </v>
          </cell>
          <cell r="C1113" t="str">
            <v xml:space="preserve"> M2  </v>
          </cell>
          <cell r="D1113">
            <v>57250</v>
          </cell>
        </row>
        <row r="1114">
          <cell r="A1114" t="str">
            <v>100214</v>
          </cell>
          <cell r="B1114" t="str">
            <v xml:space="preserve"> DEMOL.VIGA AMARRE MURO  </v>
          </cell>
          <cell r="C1114" t="str">
            <v xml:space="preserve"> ML  </v>
          </cell>
          <cell r="D1114">
            <v>6020</v>
          </cell>
        </row>
        <row r="1115">
          <cell r="A1115" t="str">
            <v>100215</v>
          </cell>
          <cell r="B1115" t="str">
            <v xml:space="preserve"> DEMOL.VIGA CANAL  </v>
          </cell>
          <cell r="C1115" t="str">
            <v xml:space="preserve"> ML  </v>
          </cell>
          <cell r="D1115">
            <v>14100</v>
          </cell>
        </row>
        <row r="1116">
          <cell r="A1116" t="str">
            <v>100216</v>
          </cell>
          <cell r="B1116" t="str">
            <v xml:space="preserve"> DEMOL.VIGA CONCRETO 36C-45CM </v>
          </cell>
          <cell r="C1116" t="str">
            <v xml:space="preserve"> ML  </v>
          </cell>
          <cell r="D1116">
            <v>21460</v>
          </cell>
        </row>
        <row r="1117">
          <cell r="A1117" t="str">
            <v>100217</v>
          </cell>
          <cell r="B1117" t="str">
            <v xml:space="preserve"> DEMOL.VIGA CONCRETO &lt;=25C-35CM  </v>
          </cell>
          <cell r="C1117" t="str">
            <v xml:space="preserve"> ML  </v>
          </cell>
          <cell r="D1117">
            <v>7910</v>
          </cell>
        </row>
        <row r="1118">
          <cell r="A1118" t="str">
            <v>100218</v>
          </cell>
          <cell r="B1118" t="str">
            <v xml:space="preserve"> RETIRO CASETON GUADUA-MADE  </v>
          </cell>
          <cell r="C1118" t="str">
            <v xml:space="preserve"> M2  </v>
          </cell>
          <cell r="D1118">
            <v>5800</v>
          </cell>
        </row>
        <row r="1119">
          <cell r="A1119" t="str">
            <v>100219</v>
          </cell>
          <cell r="B1119" t="str">
            <v xml:space="preserve"> DEMOL.RECUBRIMIENTO CONCRETO A=20-30CM  </v>
          </cell>
          <cell r="C1119" t="str">
            <v xml:space="preserve"> ML  </v>
          </cell>
          <cell r="D1119">
            <v>7260</v>
          </cell>
        </row>
        <row r="1120">
          <cell r="A1120" t="str">
            <v>100220</v>
          </cell>
          <cell r="B1120" t="str">
            <v xml:space="preserve"> DEMOL.RECUBRIMIENTO CONCRETO A=31-40CM  </v>
          </cell>
          <cell r="C1120" t="str">
            <v xml:space="preserve"> ML  </v>
          </cell>
          <cell r="D1120">
            <v>8280</v>
          </cell>
        </row>
        <row r="1121">
          <cell r="A1121" t="str">
            <v>100221</v>
          </cell>
          <cell r="B1121" t="str">
            <v xml:space="preserve"> DEMOL.RECUBRIMIENTO CONCRETO A=41-50CM  </v>
          </cell>
          <cell r="C1121" t="str">
            <v xml:space="preserve"> ML  </v>
          </cell>
          <cell r="D1121">
            <v>10720</v>
          </cell>
        </row>
        <row r="1122">
          <cell r="A1122" t="str">
            <v>100224</v>
          </cell>
          <cell r="B1122" t="str">
            <v xml:space="preserve"> DEMOL.RECUBRIMIENTO CONCRETO  </v>
          </cell>
          <cell r="C1122" t="str">
            <v xml:space="preserve"> M2  </v>
          </cell>
          <cell r="D1122">
            <v>19410</v>
          </cell>
        </row>
        <row r="1123">
          <cell r="A1123" t="str">
            <v>1003</v>
          </cell>
          <cell r="B1123" t="str">
            <v xml:space="preserve"> DEMOLICION MAMPOSTERIA  </v>
          </cell>
          <cell r="C1123" t="str">
            <v xml:space="preserve"> </v>
          </cell>
          <cell r="D1123" t="str">
            <v xml:space="preserve"> </v>
          </cell>
        </row>
        <row r="1124">
          <cell r="A1124" t="str">
            <v>100301</v>
          </cell>
          <cell r="B1124" t="str">
            <v xml:space="preserve"> ABERTURA VANO PUERTA-VENTANA  </v>
          </cell>
          <cell r="C1124" t="str">
            <v xml:space="preserve"> M2  </v>
          </cell>
          <cell r="D1124">
            <v>6150</v>
          </cell>
        </row>
        <row r="1125">
          <cell r="A1125" t="str">
            <v>100302</v>
          </cell>
          <cell r="B1125" t="str">
            <v xml:space="preserve"> DEMOL.ALFAGIA CONCRETO  </v>
          </cell>
          <cell r="C1125" t="str">
            <v xml:space="preserve"> ML  </v>
          </cell>
          <cell r="D1125">
            <v>2510</v>
          </cell>
        </row>
        <row r="1126">
          <cell r="A1126" t="str">
            <v>100303</v>
          </cell>
          <cell r="B1126" t="str">
            <v xml:space="preserve"> DEMOL.BEBEDERO EXISTENTE  </v>
          </cell>
          <cell r="C1126" t="str">
            <v xml:space="preserve"> ML  </v>
          </cell>
          <cell r="D1126">
            <v>17490</v>
          </cell>
        </row>
        <row r="1127">
          <cell r="A1127" t="str">
            <v>100304</v>
          </cell>
          <cell r="B1127" t="str">
            <v xml:space="preserve"> DEMOL.CALADO  </v>
          </cell>
          <cell r="C1127" t="str">
            <v xml:space="preserve"> M2  </v>
          </cell>
          <cell r="D1127">
            <v>3110</v>
          </cell>
        </row>
        <row r="1128">
          <cell r="A1128" t="str">
            <v>100305</v>
          </cell>
          <cell r="B1128" t="str">
            <v xml:space="preserve"> DEMOL.ENCHAPE CERAMICO  </v>
          </cell>
          <cell r="C1128" t="str">
            <v xml:space="preserve"> M2  </v>
          </cell>
          <cell r="D1128">
            <v>4820</v>
          </cell>
        </row>
        <row r="1129">
          <cell r="A1129" t="str">
            <v>100306</v>
          </cell>
          <cell r="B1129" t="str">
            <v xml:space="preserve"> DEMOL.ENCHAPE CERAMICO A&lt;.50M  </v>
          </cell>
          <cell r="C1129" t="str">
            <v xml:space="preserve"> ML  </v>
          </cell>
          <cell r="D1129">
            <v>2460</v>
          </cell>
        </row>
        <row r="1130">
          <cell r="A1130" t="str">
            <v>100307</v>
          </cell>
          <cell r="B1130" t="str">
            <v xml:space="preserve"> DEMOL.ENCHAPE CRISTANAC  </v>
          </cell>
          <cell r="C1130" t="str">
            <v xml:space="preserve"> M2  </v>
          </cell>
          <cell r="D1130">
            <v>4820</v>
          </cell>
        </row>
        <row r="1131">
          <cell r="A1131" t="str">
            <v>100308</v>
          </cell>
          <cell r="B1131" t="str">
            <v xml:space="preserve"> DEMOL.GUARDAESCOBA  </v>
          </cell>
          <cell r="C1131" t="str">
            <v xml:space="preserve"> ML  </v>
          </cell>
          <cell r="D1131">
            <v>1310</v>
          </cell>
        </row>
        <row r="1132">
          <cell r="A1132" t="str">
            <v>100309</v>
          </cell>
          <cell r="B1132" t="str">
            <v xml:space="preserve"> DEMOL.LAVADERO EXISTENTE  </v>
          </cell>
          <cell r="C1132" t="str">
            <v xml:space="preserve"> UND  </v>
          </cell>
          <cell r="D1132">
            <v>34810</v>
          </cell>
        </row>
        <row r="1133">
          <cell r="A1133" t="str">
            <v>100310</v>
          </cell>
          <cell r="B1133" t="str">
            <v xml:space="preserve"> DEMOL.MACHON LAD.TIZON  </v>
          </cell>
          <cell r="C1133" t="str">
            <v xml:space="preserve"> ML  </v>
          </cell>
          <cell r="D1133">
            <v>4340</v>
          </cell>
        </row>
        <row r="1134">
          <cell r="A1134" t="str">
            <v>100311</v>
          </cell>
          <cell r="B1134" t="str">
            <v xml:space="preserve"> DEMOL.MESON CONCRETO  </v>
          </cell>
          <cell r="C1134" t="str">
            <v xml:space="preserve"> ML  </v>
          </cell>
          <cell r="D1134">
            <v>15890</v>
          </cell>
        </row>
        <row r="1135">
          <cell r="A1135" t="str">
            <v>100312</v>
          </cell>
          <cell r="B1135" t="str">
            <v xml:space="preserve"> DEMOL.MESON CONCRETO  </v>
          </cell>
          <cell r="C1135" t="str">
            <v xml:space="preserve"> M2  </v>
          </cell>
          <cell r="D1135">
            <v>23320</v>
          </cell>
        </row>
        <row r="1136">
          <cell r="A1136" t="str">
            <v>100313</v>
          </cell>
          <cell r="B1136" t="str">
            <v xml:space="preserve"> DEMOL.MURO ADOBE  </v>
          </cell>
          <cell r="C1136" t="str">
            <v xml:space="preserve"> M2  </v>
          </cell>
          <cell r="D1136">
            <v>3950</v>
          </cell>
        </row>
        <row r="1137">
          <cell r="A1137" t="str">
            <v>100314</v>
          </cell>
          <cell r="B1137" t="str">
            <v xml:space="preserve"> DEMOL.MURO LAD. SOGA  </v>
          </cell>
          <cell r="C1137" t="str">
            <v xml:space="preserve"> M2  </v>
          </cell>
          <cell r="D1137">
            <v>3710</v>
          </cell>
        </row>
        <row r="1138">
          <cell r="A1138" t="str">
            <v>100315</v>
          </cell>
          <cell r="B1138" t="str">
            <v xml:space="preserve"> DEMOL.MURO LAD. SOGA  </v>
          </cell>
          <cell r="C1138" t="str">
            <v xml:space="preserve"> ML  </v>
          </cell>
          <cell r="D1138">
            <v>2630</v>
          </cell>
        </row>
        <row r="1139">
          <cell r="A1139" t="str">
            <v>100316</v>
          </cell>
          <cell r="B1139" t="str">
            <v xml:space="preserve"> DEMOL.MURO LAD. TIZON E=25-40CM  </v>
          </cell>
          <cell r="C1139" t="str">
            <v xml:space="preserve"> M2  </v>
          </cell>
          <cell r="D1139">
            <v>9190</v>
          </cell>
        </row>
        <row r="1140">
          <cell r="A1140" t="str">
            <v>100317</v>
          </cell>
          <cell r="B1140" t="str">
            <v xml:space="preserve"> DEMOL.MURO LAD. TIZON E=41-50CM  </v>
          </cell>
          <cell r="C1140" t="str">
            <v xml:space="preserve"> M2  </v>
          </cell>
          <cell r="D1140">
            <v>12470</v>
          </cell>
        </row>
        <row r="1141">
          <cell r="A1141" t="str">
            <v>100318</v>
          </cell>
          <cell r="B1141" t="str">
            <v xml:space="preserve"> DEMOL.MURO LAD. TIZON E&gt;0.50 MT  </v>
          </cell>
          <cell r="C1141" t="str">
            <v xml:space="preserve"> M2  </v>
          </cell>
          <cell r="D1141">
            <v>20480</v>
          </cell>
        </row>
        <row r="1142">
          <cell r="A1142" t="str">
            <v>100319</v>
          </cell>
          <cell r="B1142" t="str">
            <v xml:space="preserve"> DEMOL.REPELLO  </v>
          </cell>
          <cell r="C1142" t="str">
            <v xml:space="preserve"> M2  </v>
          </cell>
          <cell r="D1142">
            <v>3560</v>
          </cell>
        </row>
        <row r="1143">
          <cell r="A1143" t="str">
            <v>100320</v>
          </cell>
          <cell r="B1143" t="str">
            <v xml:space="preserve"> DEMOL.REPELLO H&lt;.50MT  </v>
          </cell>
          <cell r="C1143" t="str">
            <v xml:space="preserve"> ML  </v>
          </cell>
          <cell r="D1143">
            <v>1360</v>
          </cell>
        </row>
        <row r="1144">
          <cell r="A1144" t="str">
            <v>100321</v>
          </cell>
          <cell r="B1144" t="str">
            <v xml:space="preserve"> DEMOL.REPELLO CIELO  </v>
          </cell>
          <cell r="C1144" t="str">
            <v xml:space="preserve"> M2  </v>
          </cell>
          <cell r="D1144">
            <v>3800</v>
          </cell>
        </row>
        <row r="1145">
          <cell r="A1145" t="str">
            <v>100322</v>
          </cell>
          <cell r="B1145" t="str">
            <v xml:space="preserve"> PICADA ABUZARDADA MURO  </v>
          </cell>
          <cell r="C1145" t="str">
            <v xml:space="preserve"> M2  </v>
          </cell>
          <cell r="D1145">
            <v>4020</v>
          </cell>
        </row>
        <row r="1146">
          <cell r="A1146" t="str">
            <v>100323</v>
          </cell>
          <cell r="B1146" t="str">
            <v xml:space="preserve"> PICADA ABUZARDADA MURO A&lt;.50M  </v>
          </cell>
          <cell r="C1146" t="str">
            <v xml:space="preserve"> ML  </v>
          </cell>
          <cell r="D1146">
            <v>2450</v>
          </cell>
        </row>
        <row r="1147">
          <cell r="A1147" t="str">
            <v>100324</v>
          </cell>
          <cell r="B1147" t="str">
            <v xml:space="preserve"> RANURA MURO SOGA COLUMNA A MAQUINA  </v>
          </cell>
          <cell r="C1147" t="str">
            <v xml:space="preserve"> ML  </v>
          </cell>
          <cell r="D1147">
            <v>4960</v>
          </cell>
        </row>
        <row r="1148">
          <cell r="A1148" t="str">
            <v>100325</v>
          </cell>
          <cell r="B1148" t="str">
            <v xml:space="preserve"> RANURA MURO TIZON COLUMNA A MAQUINA  </v>
          </cell>
          <cell r="C1148" t="str">
            <v xml:space="preserve"> ML  </v>
          </cell>
          <cell r="D1148">
            <v>6780</v>
          </cell>
        </row>
        <row r="1149">
          <cell r="A1149" t="str">
            <v>100326</v>
          </cell>
          <cell r="B1149" t="str">
            <v xml:space="preserve"> REGATAS SOBRE MUROS  </v>
          </cell>
          <cell r="C1149" t="str">
            <v xml:space="preserve"> ML  </v>
          </cell>
          <cell r="D1149">
            <v>1540</v>
          </cell>
        </row>
        <row r="1150">
          <cell r="A1150" t="str">
            <v>1004</v>
          </cell>
          <cell r="B1150" t="str">
            <v xml:space="preserve"> DEMOLICIONES VARIAS  </v>
          </cell>
          <cell r="C1150" t="str">
            <v xml:space="preserve"> </v>
          </cell>
          <cell r="D1150" t="str">
            <v xml:space="preserve"> </v>
          </cell>
        </row>
        <row r="1151">
          <cell r="A1151" t="str">
            <v>100401</v>
          </cell>
          <cell r="B1151" t="str">
            <v xml:space="preserve"> DEMOL.ANDEN CONCRETO  </v>
          </cell>
          <cell r="C1151" t="str">
            <v xml:space="preserve"> M2  </v>
          </cell>
          <cell r="D1151">
            <v>3480</v>
          </cell>
        </row>
        <row r="1152">
          <cell r="A1152" t="str">
            <v>100402</v>
          </cell>
          <cell r="B1152" t="str">
            <v xml:space="preserve"> DEMOL.ANDEN-SARDINEL  </v>
          </cell>
          <cell r="C1152" t="str">
            <v xml:space="preserve"> M2  </v>
          </cell>
          <cell r="D1152">
            <v>5460</v>
          </cell>
        </row>
        <row r="1153">
          <cell r="A1153" t="str">
            <v>100403</v>
          </cell>
          <cell r="B1153" t="str">
            <v xml:space="preserve"> DEMOL.CIELO FALSO ESTERILLA  </v>
          </cell>
          <cell r="C1153" t="str">
            <v xml:space="preserve"> M2  </v>
          </cell>
          <cell r="D1153">
            <v>4400</v>
          </cell>
        </row>
        <row r="1154">
          <cell r="A1154" t="str">
            <v>100404</v>
          </cell>
          <cell r="B1154" t="str">
            <v xml:space="preserve"> DEMOL.CIELO FALSO ESTRUCIELO  </v>
          </cell>
          <cell r="C1154" t="str">
            <v xml:space="preserve"> M2  </v>
          </cell>
          <cell r="D1154">
            <v>3430</v>
          </cell>
        </row>
        <row r="1155">
          <cell r="A1155" t="str">
            <v>100405</v>
          </cell>
          <cell r="B1155" t="str">
            <v xml:space="preserve"> DEMOL.CONTRAPISO CONCRETO E= 5CM-10CM  </v>
          </cell>
          <cell r="C1155" t="str">
            <v xml:space="preserve"> M2  </v>
          </cell>
          <cell r="D1155">
            <v>2230</v>
          </cell>
        </row>
        <row r="1156">
          <cell r="A1156" t="str">
            <v>100406</v>
          </cell>
          <cell r="B1156" t="str">
            <v xml:space="preserve"> DEMOL.PAVIMENTO CONCRETO E=20CM +RET  </v>
          </cell>
          <cell r="C1156" t="str">
            <v xml:space="preserve"> M2  </v>
          </cell>
          <cell r="D1156">
            <v>21550</v>
          </cell>
        </row>
        <row r="1157">
          <cell r="A1157" t="str">
            <v>100407</v>
          </cell>
          <cell r="B1157" t="str">
            <v xml:space="preserve"> DEMOL.PISO BALDOSA+MORTERO  </v>
          </cell>
          <cell r="C1157" t="str">
            <v xml:space="preserve"> M2  </v>
          </cell>
          <cell r="D1157">
            <v>2880</v>
          </cell>
        </row>
        <row r="1158">
          <cell r="A1158" t="str">
            <v>100408</v>
          </cell>
          <cell r="B1158" t="str">
            <v xml:space="preserve"> DEMOL.PISO GRANO PULIDO  </v>
          </cell>
          <cell r="C1158" t="str">
            <v xml:space="preserve"> M2  </v>
          </cell>
          <cell r="D1158">
            <v>3460</v>
          </cell>
        </row>
        <row r="1159">
          <cell r="A1159" t="str">
            <v>100409</v>
          </cell>
          <cell r="B1159" t="str">
            <v xml:space="preserve"> DEMOL.SARDINEL CONCRETO  </v>
          </cell>
          <cell r="C1159" t="str">
            <v xml:space="preserve"> ML  </v>
          </cell>
          <cell r="D1159">
            <v>3290</v>
          </cell>
        </row>
        <row r="1160">
          <cell r="A1160" t="str">
            <v>100410</v>
          </cell>
          <cell r="B1160" t="str">
            <v xml:space="preserve"> DEMOL.CAJA INSPECCION  </v>
          </cell>
          <cell r="C1160" t="str">
            <v xml:space="preserve"> UND  </v>
          </cell>
          <cell r="D1160">
            <v>11410</v>
          </cell>
        </row>
        <row r="1161">
          <cell r="A1161" t="str">
            <v>100411</v>
          </cell>
          <cell r="B1161" t="str">
            <v xml:space="preserve"> DESM.CIELO FALSO ALUM.-XX  </v>
          </cell>
          <cell r="C1161" t="str">
            <v xml:space="preserve"> M2  </v>
          </cell>
          <cell r="D1161">
            <v>3020</v>
          </cell>
        </row>
        <row r="1162">
          <cell r="A1162" t="str">
            <v>100412</v>
          </cell>
          <cell r="B1162" t="str">
            <v xml:space="preserve"> DEMOL.CIELO FALSO ESTERILLA-ADOBE  </v>
          </cell>
          <cell r="C1162" t="str">
            <v xml:space="preserve"> M2  </v>
          </cell>
          <cell r="D1162">
            <v>6380</v>
          </cell>
        </row>
        <row r="1163">
          <cell r="A1163" t="str">
            <v>100413</v>
          </cell>
          <cell r="B1163" t="str">
            <v xml:space="preserve"> DEMOL.EDIFICACION EXISTENTE + RETIRO  </v>
          </cell>
          <cell r="C1163" t="str">
            <v xml:space="preserve"> M2  </v>
          </cell>
          <cell r="D1163">
            <v>18200</v>
          </cell>
        </row>
        <row r="1164">
          <cell r="A1164" t="str">
            <v>1005</v>
          </cell>
          <cell r="B1164" t="str">
            <v xml:space="preserve"> DESMONTES VARIOS  </v>
          </cell>
          <cell r="C1164" t="str">
            <v xml:space="preserve"> </v>
          </cell>
          <cell r="D1164" t="str">
            <v xml:space="preserve"> </v>
          </cell>
        </row>
        <row r="1165">
          <cell r="A1165" t="str">
            <v>100501</v>
          </cell>
          <cell r="B1165" t="str">
            <v xml:space="preserve"> DESM.APARATO SANITARIO  </v>
          </cell>
          <cell r="C1165" t="str">
            <v xml:space="preserve"> UND  </v>
          </cell>
          <cell r="D1165">
            <v>12060</v>
          </cell>
        </row>
        <row r="1166">
          <cell r="A1166" t="str">
            <v>100502</v>
          </cell>
          <cell r="B1166" t="str">
            <v xml:space="preserve"> DESM.CIELO FALSO MADERA  </v>
          </cell>
          <cell r="C1166" t="str">
            <v xml:space="preserve"> M2  </v>
          </cell>
          <cell r="D1166">
            <v>3430</v>
          </cell>
        </row>
        <row r="1167">
          <cell r="A1167" t="str">
            <v>100503</v>
          </cell>
          <cell r="B1167" t="str">
            <v xml:space="preserve"> DESM.CORREA METALICA [E]  </v>
          </cell>
          <cell r="C1167" t="str">
            <v xml:space="preserve"> ML  </v>
          </cell>
          <cell r="D1167">
            <v>1250</v>
          </cell>
        </row>
        <row r="1168">
          <cell r="A1168" t="str">
            <v>100504</v>
          </cell>
          <cell r="B1168" t="str">
            <v xml:space="preserve"> DESM.CUBIERTA ACRILICO  </v>
          </cell>
          <cell r="C1168" t="str">
            <v xml:space="preserve"> M2  </v>
          </cell>
          <cell r="D1168">
            <v>3170</v>
          </cell>
        </row>
        <row r="1169">
          <cell r="A1169" t="str">
            <v>100505</v>
          </cell>
          <cell r="B1169" t="str">
            <v xml:space="preserve"> DESM.CUBIERTA ASBESTO CEM.  </v>
          </cell>
          <cell r="C1169" t="str">
            <v xml:space="preserve"> M2  </v>
          </cell>
          <cell r="D1169">
            <v>3460</v>
          </cell>
        </row>
        <row r="1170">
          <cell r="A1170" t="str">
            <v>100506</v>
          </cell>
          <cell r="B1170" t="str">
            <v xml:space="preserve"> DESM.CUBIERTA LAMINA  </v>
          </cell>
          <cell r="C1170" t="str">
            <v xml:space="preserve"> M2  </v>
          </cell>
          <cell r="D1170">
            <v>3460</v>
          </cell>
        </row>
        <row r="1171">
          <cell r="A1171" t="str">
            <v>100507</v>
          </cell>
          <cell r="B1171" t="str">
            <v xml:space="preserve"> DESM.CUBIERTA TEJA BARRO  </v>
          </cell>
          <cell r="C1171" t="str">
            <v xml:space="preserve"> M2  </v>
          </cell>
          <cell r="D1171">
            <v>5710</v>
          </cell>
        </row>
        <row r="1172">
          <cell r="A1172" t="str">
            <v>100508</v>
          </cell>
          <cell r="B1172" t="str">
            <v xml:space="preserve"> DESM.DIVISION LAMINA XXX.  </v>
          </cell>
          <cell r="C1172" t="str">
            <v xml:space="preserve"> M2  </v>
          </cell>
          <cell r="D1172">
            <v>4110</v>
          </cell>
        </row>
        <row r="1173">
          <cell r="A1173" t="str">
            <v>100509</v>
          </cell>
          <cell r="B1173" t="str">
            <v xml:space="preserve"> DESM.ESTRUCTURA MADERA CIELO FALSO  </v>
          </cell>
          <cell r="C1173" t="str">
            <v xml:space="preserve"> M2  </v>
          </cell>
          <cell r="D1173">
            <v>3420</v>
          </cell>
        </row>
        <row r="1174">
          <cell r="A1174" t="str">
            <v>100510</v>
          </cell>
          <cell r="B1174" t="str">
            <v xml:space="preserve"> DESM.ESTRUCTURA MADERA T.ASBESTO CEMENTO  </v>
          </cell>
          <cell r="C1174" t="str">
            <v xml:space="preserve"> M2  </v>
          </cell>
          <cell r="D1174">
            <v>6990</v>
          </cell>
        </row>
        <row r="1175">
          <cell r="A1175" t="str">
            <v>100511</v>
          </cell>
          <cell r="B1175" t="str">
            <v xml:space="preserve"> DESM.ESTRUCTURA MADERA T.BARRO  </v>
          </cell>
          <cell r="C1175" t="str">
            <v xml:space="preserve"> M2  </v>
          </cell>
          <cell r="D1175">
            <v>10660</v>
          </cell>
        </row>
        <row r="1176">
          <cell r="A1176" t="str">
            <v>100512</v>
          </cell>
          <cell r="B1176" t="str">
            <v xml:space="preserve"> DESM.ESTRUCTURA METALICA  </v>
          </cell>
          <cell r="C1176" t="str">
            <v xml:space="preserve"> M2  </v>
          </cell>
          <cell r="D1176">
            <v>3490</v>
          </cell>
        </row>
        <row r="1177">
          <cell r="A1177" t="str">
            <v>100513</v>
          </cell>
          <cell r="B1177" t="str">
            <v xml:space="preserve"> DESM.LAVADERO PREFABRICAD  </v>
          </cell>
          <cell r="C1177" t="str">
            <v xml:space="preserve"> UND  </v>
          </cell>
          <cell r="D1177">
            <v>9570</v>
          </cell>
        </row>
        <row r="1178">
          <cell r="A1178" t="str">
            <v>100514</v>
          </cell>
          <cell r="B1178" t="str">
            <v xml:space="preserve"> DESM.MALLA ESLABONADA H=2.0 MT  </v>
          </cell>
          <cell r="C1178" t="str">
            <v xml:space="preserve"> ML  </v>
          </cell>
          <cell r="D1178">
            <v>2430</v>
          </cell>
        </row>
        <row r="1179">
          <cell r="A1179" t="str">
            <v>100515</v>
          </cell>
          <cell r="B1179" t="str">
            <v xml:space="preserve"> DESM.MARCO PUERTA SENCILLA  </v>
          </cell>
          <cell r="C1179" t="str">
            <v xml:space="preserve"> UND  </v>
          </cell>
          <cell r="D1179">
            <v>14740</v>
          </cell>
        </row>
        <row r="1180">
          <cell r="A1180" t="str">
            <v>100516</v>
          </cell>
          <cell r="B1180" t="str">
            <v xml:space="preserve"> DESM.POZUELO ACERO INOX.  </v>
          </cell>
          <cell r="C1180" t="str">
            <v xml:space="preserve"> UND  </v>
          </cell>
          <cell r="D1180">
            <v>6780</v>
          </cell>
        </row>
        <row r="1181">
          <cell r="A1181" t="str">
            <v>100517</v>
          </cell>
          <cell r="B1181" t="str">
            <v xml:space="preserve"> DESM.PUERTA EXISTENTE SENCILLA  </v>
          </cell>
          <cell r="C1181" t="str">
            <v xml:space="preserve"> UND  </v>
          </cell>
          <cell r="D1181">
            <v>12220</v>
          </cell>
        </row>
        <row r="1182">
          <cell r="A1182" t="str">
            <v>100518</v>
          </cell>
          <cell r="B1182" t="str">
            <v xml:space="preserve"> DESM.REJA  </v>
          </cell>
          <cell r="C1182" t="str">
            <v xml:space="preserve"> ML  </v>
          </cell>
          <cell r="D1182">
            <v>3150</v>
          </cell>
        </row>
        <row r="1183">
          <cell r="A1183" t="str">
            <v>100519</v>
          </cell>
          <cell r="B1183" t="str">
            <v xml:space="preserve"> DESM.REJA METALICA  </v>
          </cell>
          <cell r="C1183" t="str">
            <v xml:space="preserve"> M2  </v>
          </cell>
          <cell r="D1183">
            <v>7240</v>
          </cell>
        </row>
        <row r="1184">
          <cell r="A1184" t="str">
            <v>100520</v>
          </cell>
          <cell r="B1184" t="str">
            <v xml:space="preserve"> DESM.VENTANA EXISTENTE  </v>
          </cell>
          <cell r="C1184" t="str">
            <v xml:space="preserve"> M2  </v>
          </cell>
          <cell r="D1184">
            <v>10680</v>
          </cell>
        </row>
        <row r="1185">
          <cell r="A1185" t="str">
            <v>100521</v>
          </cell>
          <cell r="B1185" t="str">
            <v xml:space="preserve"> DESM.VIDRIO  </v>
          </cell>
          <cell r="C1185" t="str">
            <v xml:space="preserve"> M2  </v>
          </cell>
          <cell r="D1185">
            <v>1460</v>
          </cell>
        </row>
        <row r="1186">
          <cell r="A1186" t="str">
            <v>100522</v>
          </cell>
          <cell r="B1186" t="str">
            <v xml:space="preserve"> DESM.CORREA-VIGA-COLUMNA MADERA  </v>
          </cell>
          <cell r="C1186" t="str">
            <v xml:space="preserve"> ML  </v>
          </cell>
          <cell r="D1186">
            <v>1720</v>
          </cell>
        </row>
        <row r="1187">
          <cell r="A1187" t="str">
            <v>100523</v>
          </cell>
          <cell r="B1187" t="str">
            <v xml:space="preserve"> DESM.DIVISION MADERA  </v>
          </cell>
          <cell r="C1187" t="str">
            <v xml:space="preserve"> M2  </v>
          </cell>
          <cell r="D1187">
            <v>4010</v>
          </cell>
        </row>
        <row r="1188">
          <cell r="A1188" t="str">
            <v>100524</v>
          </cell>
          <cell r="B1188" t="str">
            <v xml:space="preserve"> DESMONTE CUBIERTA ZINC + ENTRAMADO  </v>
          </cell>
          <cell r="C1188" t="str">
            <v xml:space="preserve"> M2  </v>
          </cell>
          <cell r="D1188">
            <v>6170</v>
          </cell>
        </row>
        <row r="1189">
          <cell r="A1189" t="str">
            <v>100525</v>
          </cell>
          <cell r="B1189" t="str">
            <v xml:space="preserve"> DESM.CERRAMIENTO GUADUA-ALAMBRE DE PUAS  </v>
          </cell>
          <cell r="C1189" t="str">
            <v xml:space="preserve"> ML  </v>
          </cell>
          <cell r="D1189">
            <v>2060</v>
          </cell>
        </row>
        <row r="1190">
          <cell r="A1190" t="str">
            <v>100527</v>
          </cell>
          <cell r="B1190" t="str">
            <v xml:space="preserve"> DESM.CANALES - BAJANTES  </v>
          </cell>
          <cell r="C1190" t="str">
            <v xml:space="preserve"> ML  </v>
          </cell>
          <cell r="D1190">
            <v>1760</v>
          </cell>
        </row>
        <row r="1191">
          <cell r="A1191" t="str">
            <v>100528</v>
          </cell>
          <cell r="B1191" t="str">
            <v xml:space="preserve"> DESM.VENTANA - LUCETA EXISTENTE  </v>
          </cell>
          <cell r="C1191" t="str">
            <v xml:space="preserve"> UND  </v>
          </cell>
          <cell r="D1191">
            <v>7220</v>
          </cell>
        </row>
        <row r="1192">
          <cell r="A1192" t="str">
            <v>100529</v>
          </cell>
          <cell r="B1192" t="str">
            <v xml:space="preserve"> DESM.SILLETERIA METALICA- MADERA  </v>
          </cell>
          <cell r="C1192" t="str">
            <v xml:space="preserve"> UND  </v>
          </cell>
          <cell r="D1192">
            <v>1550</v>
          </cell>
        </row>
        <row r="1193">
          <cell r="A1193" t="str">
            <v>100530</v>
          </cell>
          <cell r="B1193" t="str">
            <v xml:space="preserve"> DESM.ALAMBRE PUAS CERRAMIENTO 3-5 LINEAS  </v>
          </cell>
          <cell r="C1193" t="str">
            <v xml:space="preserve"> ML  </v>
          </cell>
          <cell r="D1193">
            <v>1080</v>
          </cell>
        </row>
        <row r="1194">
          <cell r="A1194" t="str">
            <v>1006</v>
          </cell>
          <cell r="B1194" t="str">
            <v xml:space="preserve"> MOVIMIENTOS DE TIERRA  </v>
          </cell>
          <cell r="C1194" t="str">
            <v xml:space="preserve"> </v>
          </cell>
          <cell r="D1194" t="str">
            <v xml:space="preserve"> </v>
          </cell>
        </row>
        <row r="1195">
          <cell r="A1195" t="str">
            <v>100601</v>
          </cell>
          <cell r="B1195" t="str">
            <v xml:space="preserve"> EXCAVACION TIERRA A MANO  </v>
          </cell>
          <cell r="C1195" t="str">
            <v xml:space="preserve"> M3  </v>
          </cell>
          <cell r="D1195">
            <v>7350</v>
          </cell>
        </row>
        <row r="1196">
          <cell r="A1196" t="str">
            <v>100602</v>
          </cell>
          <cell r="B1196" t="str">
            <v xml:space="preserve"> EXCAVACION TIERRA CONGLOMERADO  </v>
          </cell>
          <cell r="C1196" t="str">
            <v xml:space="preserve"> M3  </v>
          </cell>
          <cell r="D1196">
            <v>9890</v>
          </cell>
        </row>
        <row r="1197">
          <cell r="A1197" t="str">
            <v>100603</v>
          </cell>
          <cell r="B1197" t="str">
            <v xml:space="preserve"> PROTECCION DE TALUDES (Tablestaca)  </v>
          </cell>
          <cell r="C1197" t="str">
            <v xml:space="preserve"> M2  </v>
          </cell>
          <cell r="D1197">
            <v>20420</v>
          </cell>
        </row>
        <row r="1198">
          <cell r="A1198" t="str">
            <v>100604</v>
          </cell>
          <cell r="B1198" t="str">
            <v xml:space="preserve"> RELLENO IMPORTADO BALASTRO  </v>
          </cell>
          <cell r="C1198" t="str">
            <v xml:space="preserve"> M3  </v>
          </cell>
          <cell r="D1198">
            <v>36970</v>
          </cell>
        </row>
        <row r="1199">
          <cell r="A1199" t="str">
            <v>100605</v>
          </cell>
          <cell r="B1199" t="str">
            <v xml:space="preserve"> RELLENO MATERIAL SITIO MANUAL  </v>
          </cell>
          <cell r="C1199" t="str">
            <v xml:space="preserve"> M3  </v>
          </cell>
          <cell r="D1199">
            <v>8860</v>
          </cell>
        </row>
        <row r="1200">
          <cell r="A1200" t="str">
            <v>100606</v>
          </cell>
          <cell r="B1200" t="str">
            <v xml:space="preserve"> RETIRO ESCOMBROS A MAQUINA &lt;=10KM.  </v>
          </cell>
          <cell r="C1200" t="str">
            <v xml:space="preserve"> M3  </v>
          </cell>
          <cell r="D1200">
            <v>16130</v>
          </cell>
        </row>
        <row r="1201">
          <cell r="A1201" t="str">
            <v>100607</v>
          </cell>
          <cell r="B1201" t="str">
            <v xml:space="preserve"> RETIRO ESCOMBROS MANUAL-VOLQUETA &lt;=10KM.  </v>
          </cell>
          <cell r="C1201" t="str">
            <v xml:space="preserve"> M3  </v>
          </cell>
          <cell r="D1201">
            <v>16530</v>
          </cell>
        </row>
        <row r="1202">
          <cell r="A1202" t="str">
            <v>100608</v>
          </cell>
          <cell r="B1202" t="str">
            <v xml:space="preserve"> RETIRO SOBRANTES MAQUINA &lt;=10KM.  </v>
          </cell>
          <cell r="C1202" t="str">
            <v xml:space="preserve"> M3  </v>
          </cell>
          <cell r="D1202">
            <v>15520</v>
          </cell>
        </row>
        <row r="1203">
          <cell r="A1203" t="str">
            <v>100609</v>
          </cell>
          <cell r="B1203" t="str">
            <v xml:space="preserve"> RIEGO SOBRANTES TIERRA A MANO  </v>
          </cell>
          <cell r="C1203" t="str">
            <v xml:space="preserve"> M3  </v>
          </cell>
          <cell r="D1203">
            <v>3960</v>
          </cell>
        </row>
        <row r="1204">
          <cell r="A1204" t="str">
            <v>100610</v>
          </cell>
          <cell r="B1204" t="str">
            <v xml:space="preserve"> SUELO CEMENTO RELACION 1:8  </v>
          </cell>
          <cell r="C1204" t="str">
            <v xml:space="preserve"> M3  </v>
          </cell>
          <cell r="D1204">
            <v>51360</v>
          </cell>
        </row>
        <row r="1205">
          <cell r="A1205" t="str">
            <v>11</v>
          </cell>
          <cell r="B1205" t="str">
            <v xml:space="preserve"> DESAGUES BAJO TIERRA  </v>
          </cell>
          <cell r="C1205">
            <v>0</v>
          </cell>
        </row>
        <row r="1206">
          <cell r="A1206" t="str">
            <v>110101</v>
          </cell>
          <cell r="B1206" t="str">
            <v>CAJA INSPECCION 40x 40 CM [CONCRETO]</v>
          </cell>
          <cell r="C1206" t="str">
            <v xml:space="preserve"> UND  </v>
          </cell>
          <cell r="D1206">
            <v>86760</v>
          </cell>
        </row>
        <row r="1207">
          <cell r="A1207" t="str">
            <v>110102</v>
          </cell>
          <cell r="B1207" t="str">
            <v>CAJA INSPECCION 40x 40 CM [LADRILLO]</v>
          </cell>
          <cell r="C1207" t="str">
            <v xml:space="preserve"> UND  </v>
          </cell>
          <cell r="D1207">
            <v>52740</v>
          </cell>
        </row>
        <row r="1208">
          <cell r="A1208" t="str">
            <v>110103</v>
          </cell>
          <cell r="B1208" t="str">
            <v>CAJA INSPECCION 50x 50 CM [CONCRETO]</v>
          </cell>
          <cell r="C1208" t="str">
            <v xml:space="preserve"> UND  </v>
          </cell>
          <cell r="D1208">
            <v>126440</v>
          </cell>
        </row>
        <row r="1209">
          <cell r="A1209" t="str">
            <v>110104</v>
          </cell>
          <cell r="B1209" t="str">
            <v>CAJA INSPECCION 50x 50 CM [LADRILLO]</v>
          </cell>
          <cell r="C1209" t="str">
            <v xml:space="preserve"> UND  </v>
          </cell>
          <cell r="D1209">
            <v>89850</v>
          </cell>
        </row>
        <row r="1210">
          <cell r="A1210" t="str">
            <v>110105</v>
          </cell>
          <cell r="B1210" t="str">
            <v>CAJA INSPECCION 60x 60 CM [CONCRETO]</v>
          </cell>
          <cell r="C1210" t="str">
            <v xml:space="preserve"> UND  </v>
          </cell>
          <cell r="D1210">
            <v>147880</v>
          </cell>
        </row>
        <row r="1211">
          <cell r="A1211" t="str">
            <v>110106</v>
          </cell>
          <cell r="B1211" t="str">
            <v>CAJA INSPECCION 60x 60 CM [LADRILLO]</v>
          </cell>
          <cell r="C1211" t="str">
            <v xml:space="preserve"> UND  </v>
          </cell>
          <cell r="D1211">
            <v>109360</v>
          </cell>
        </row>
        <row r="1212">
          <cell r="A1212" t="str">
            <v>110107</v>
          </cell>
          <cell r="B1212" t="str">
            <v>CAJA INSPECCION 80x 80 CM [CONCRETO]</v>
          </cell>
          <cell r="C1212" t="str">
            <v xml:space="preserve"> UND  </v>
          </cell>
          <cell r="D1212">
            <v>211200</v>
          </cell>
        </row>
        <row r="1213">
          <cell r="A1213" t="str">
            <v>110108</v>
          </cell>
          <cell r="B1213" t="str">
            <v>CAJA INSPECCION 80x 80 CM [LADRILLO]</v>
          </cell>
          <cell r="C1213" t="str">
            <v xml:space="preserve"> UND  </v>
          </cell>
          <cell r="D1213">
            <v>160150</v>
          </cell>
        </row>
        <row r="1214">
          <cell r="A1214" t="str">
            <v>110109</v>
          </cell>
          <cell r="B1214" t="str">
            <v>CAJA INSPECCION 100x100 CM [LADRILLO]</v>
          </cell>
          <cell r="C1214" t="str">
            <v xml:space="preserve"> UND  </v>
          </cell>
          <cell r="D1214">
            <v>344850</v>
          </cell>
        </row>
        <row r="1215">
          <cell r="A1215" t="str">
            <v>110110</v>
          </cell>
          <cell r="B1215" t="str">
            <v>CAJA INSPECCION 100x1OO CM [CONCRETO]</v>
          </cell>
          <cell r="C1215" t="str">
            <v xml:space="preserve"> UND  </v>
          </cell>
          <cell r="D1215">
            <v>259680</v>
          </cell>
        </row>
        <row r="1216">
          <cell r="A1216" t="str">
            <v>110111</v>
          </cell>
          <cell r="B1216" t="str">
            <v>CAJA INSPECCION 110x110 CM [CONCRETO]</v>
          </cell>
          <cell r="C1216" t="str">
            <v xml:space="preserve"> UND  </v>
          </cell>
          <cell r="D1216">
            <v>301020</v>
          </cell>
        </row>
        <row r="1217">
          <cell r="A1217" t="str">
            <v>110112</v>
          </cell>
          <cell r="B1217" t="str">
            <v>CAJA INSPECCION 110x110 CM [LADRILLO]</v>
          </cell>
          <cell r="C1217" t="str">
            <v xml:space="preserve"> UND  </v>
          </cell>
          <cell r="D1217">
            <v>224540</v>
          </cell>
        </row>
        <row r="1218">
          <cell r="A1218" t="str">
            <v>110113</v>
          </cell>
          <cell r="B1218" t="str">
            <v>CAJA INSPECCION 120x120 CM [CONCRETO]</v>
          </cell>
          <cell r="C1218" t="str">
            <v xml:space="preserve"> UND  </v>
          </cell>
          <cell r="D1218">
            <v>412670</v>
          </cell>
        </row>
        <row r="1219">
          <cell r="A1219" t="str">
            <v>110114</v>
          </cell>
          <cell r="B1219" t="str">
            <v>CAJA INSPECCION 120x120 CM [LADRILLO]</v>
          </cell>
          <cell r="C1219" t="str">
            <v xml:space="preserve"> UND  </v>
          </cell>
          <cell r="D1219">
            <v>412160</v>
          </cell>
        </row>
        <row r="1220">
          <cell r="A1220" t="str">
            <v>110115</v>
          </cell>
          <cell r="B1220" t="str">
            <v>CAJA INSPECCION 140x140 CM [CONCRETO]</v>
          </cell>
          <cell r="C1220" t="str">
            <v xml:space="preserve"> UND  </v>
          </cell>
          <cell r="D1220">
            <v>533160</v>
          </cell>
        </row>
        <row r="1221">
          <cell r="A1221" t="str">
            <v>110116</v>
          </cell>
          <cell r="B1221" t="str">
            <v>CAJA INSPECCION 140x140 CM [LADRILLO]</v>
          </cell>
          <cell r="C1221" t="str">
            <v xml:space="preserve"> UND  </v>
          </cell>
          <cell r="D1221">
            <v>513960</v>
          </cell>
        </row>
        <row r="1222">
          <cell r="A1222" t="str">
            <v>110117</v>
          </cell>
          <cell r="B1222" t="str">
            <v>CAJA INSPECCION 175x 80 CM DOM[CONCRETO]</v>
          </cell>
          <cell r="C1222" t="str">
            <v xml:space="preserve"> UND  </v>
          </cell>
          <cell r="D1222">
            <v>656730</v>
          </cell>
        </row>
        <row r="1223">
          <cell r="A1223" t="str">
            <v>1102</v>
          </cell>
          <cell r="B1223" t="str">
            <v xml:space="preserve"> CAJA DE PASO  </v>
          </cell>
          <cell r="C1223" t="str">
            <v xml:space="preserve"> </v>
          </cell>
          <cell r="D1223" t="str">
            <v xml:space="preserve"> </v>
          </cell>
        </row>
        <row r="1224">
          <cell r="A1224" t="str">
            <v>110201</v>
          </cell>
          <cell r="B1224" t="str">
            <v xml:space="preserve"> CAJA DE PASO CONCRETO 5O X5O CM  </v>
          </cell>
          <cell r="C1224" t="str">
            <v xml:space="preserve"> UND  </v>
          </cell>
          <cell r="D1224">
            <v>75730</v>
          </cell>
        </row>
        <row r="1225">
          <cell r="A1225" t="str">
            <v>110202</v>
          </cell>
          <cell r="B1225" t="str">
            <v xml:space="preserve"> CAJA DE PASO CONCRETO 70 X70 CM  </v>
          </cell>
          <cell r="C1225" t="str">
            <v xml:space="preserve"> UND  </v>
          </cell>
          <cell r="D1225">
            <v>104340</v>
          </cell>
        </row>
        <row r="1226">
          <cell r="A1226" t="str">
            <v>110203</v>
          </cell>
          <cell r="B1226" t="str">
            <v xml:space="preserve"> CAJA DE PASO CONCRETO 80 X80 CM  </v>
          </cell>
          <cell r="C1226" t="str">
            <v xml:space="preserve"> UND  </v>
          </cell>
          <cell r="D1226">
            <v>137000</v>
          </cell>
        </row>
        <row r="1227">
          <cell r="A1227" t="str">
            <v>1103</v>
          </cell>
          <cell r="B1227" t="str">
            <v xml:space="preserve"> TUBERIA PVC  </v>
          </cell>
          <cell r="C1227" t="str">
            <v xml:space="preserve"> </v>
          </cell>
          <cell r="D1227" t="str">
            <v xml:space="preserve"> </v>
          </cell>
        </row>
        <row r="1228">
          <cell r="A1228" t="str">
            <v>110301</v>
          </cell>
          <cell r="B1228" t="str">
            <v xml:space="preserve"> TUB.PVC 2 SANI.  </v>
          </cell>
          <cell r="C1228" t="str">
            <v xml:space="preserve"> ML  </v>
          </cell>
          <cell r="D1228">
            <v>14460</v>
          </cell>
        </row>
        <row r="1229">
          <cell r="A1229" t="str">
            <v>110302</v>
          </cell>
          <cell r="B1229" t="str">
            <v>TUB.PVC 3 SANI.</v>
          </cell>
          <cell r="C1229" t="str">
            <v xml:space="preserve"> ML  </v>
          </cell>
          <cell r="D1229">
            <v>21100</v>
          </cell>
        </row>
        <row r="1230">
          <cell r="A1230" t="str">
            <v>110303</v>
          </cell>
          <cell r="B1230" t="str">
            <v>TUB.PVC 4 SANI.</v>
          </cell>
          <cell r="C1230" t="str">
            <v xml:space="preserve"> ML  </v>
          </cell>
          <cell r="D1230">
            <v>24580</v>
          </cell>
        </row>
        <row r="1231">
          <cell r="A1231" t="str">
            <v>110304</v>
          </cell>
          <cell r="B1231" t="str">
            <v>TUB.PVC 4-110MM SANI.NOVA</v>
          </cell>
          <cell r="C1231" t="str">
            <v xml:space="preserve"> ML  </v>
          </cell>
          <cell r="D1231">
            <v>14120</v>
          </cell>
        </row>
        <row r="1232">
          <cell r="A1232" t="str">
            <v>110305</v>
          </cell>
          <cell r="B1232" t="str">
            <v>TUB.PVC 6 SANI.</v>
          </cell>
          <cell r="C1232" t="str">
            <v xml:space="preserve"> ML  </v>
          </cell>
          <cell r="D1232">
            <v>49610</v>
          </cell>
        </row>
        <row r="1233">
          <cell r="A1233" t="str">
            <v>110306</v>
          </cell>
          <cell r="B1233" t="str">
            <v>TUB.PVC 6-160MM SANI.NOVA</v>
          </cell>
          <cell r="C1233" t="str">
            <v xml:space="preserve"> ML  </v>
          </cell>
          <cell r="D1233">
            <v>25670</v>
          </cell>
        </row>
        <row r="1234">
          <cell r="A1234" t="str">
            <v>110307</v>
          </cell>
          <cell r="B1234" t="str">
            <v>TUB.PVC 8 SANI.</v>
          </cell>
          <cell r="C1234" t="str">
            <v xml:space="preserve"> ML  </v>
          </cell>
          <cell r="D1234">
            <v>91660</v>
          </cell>
        </row>
        <row r="1235">
          <cell r="A1235" t="str">
            <v>110308</v>
          </cell>
          <cell r="B1235" t="str">
            <v>TUB.PVC 8 SANI.NOVAFO</v>
          </cell>
          <cell r="C1235" t="str">
            <v xml:space="preserve"> ML  </v>
          </cell>
          <cell r="D1235">
            <v>37110</v>
          </cell>
        </row>
        <row r="1236">
          <cell r="A1236" t="str">
            <v>110309</v>
          </cell>
          <cell r="B1236" t="str">
            <v>TUB.PVC 8 SANI.[WR]</v>
          </cell>
          <cell r="C1236" t="str">
            <v xml:space="preserve"> ML  </v>
          </cell>
          <cell r="D1236">
            <v>79160</v>
          </cell>
        </row>
        <row r="1237">
          <cell r="A1237" t="str">
            <v>110310</v>
          </cell>
          <cell r="B1237" t="str">
            <v>TUB.PVC 18" SANI NOVAFORT</v>
          </cell>
          <cell r="C1237" t="str">
            <v xml:space="preserve"> ML  </v>
          </cell>
          <cell r="D1237">
            <v>159540</v>
          </cell>
        </row>
        <row r="1238">
          <cell r="A1238" t="str">
            <v>110311</v>
          </cell>
          <cell r="B1238" t="str">
            <v>TUB.PVC 10 SANI.NOVAFO</v>
          </cell>
          <cell r="C1238" t="str">
            <v xml:space="preserve"> ML  </v>
          </cell>
          <cell r="D1238">
            <v>57320</v>
          </cell>
        </row>
        <row r="1239">
          <cell r="A1239" t="str">
            <v>110312</v>
          </cell>
          <cell r="B1239" t="str">
            <v>TUBERIA PVC 10" SANITARIA (WR)</v>
          </cell>
          <cell r="C1239" t="str">
            <v xml:space="preserve"> ML  </v>
          </cell>
          <cell r="D1239">
            <v>120580</v>
          </cell>
        </row>
        <row r="1240">
          <cell r="A1240" t="str">
            <v>110313</v>
          </cell>
          <cell r="B1240" t="str">
            <v>TUBERIA PVC 12" SANITARIA NOVAFORT</v>
          </cell>
          <cell r="C1240" t="str">
            <v xml:space="preserve"> ML  </v>
          </cell>
          <cell r="D1240">
            <v>77400</v>
          </cell>
        </row>
        <row r="1241">
          <cell r="A1241" t="str">
            <v>110314</v>
          </cell>
          <cell r="B1241" t="str">
            <v>TUBERIA PVC 16" SANITARIA NOVAFORT</v>
          </cell>
          <cell r="C1241" t="str">
            <v xml:space="preserve"> ML  </v>
          </cell>
          <cell r="D1241">
            <v>114230</v>
          </cell>
        </row>
        <row r="1242">
          <cell r="A1242" t="str">
            <v>1105</v>
          </cell>
          <cell r="B1242" t="str">
            <v>TUBERIA DRENAJE</v>
          </cell>
          <cell r="C1242">
            <v>0</v>
          </cell>
        </row>
        <row r="1243">
          <cell r="A1243" t="str">
            <v>110502</v>
          </cell>
          <cell r="B1243" t="str">
            <v>TUB.PVC 2,1/2 DREN.CF</v>
          </cell>
          <cell r="C1243" t="str">
            <v xml:space="preserve"> ML  </v>
          </cell>
          <cell r="D1243">
            <v>19180</v>
          </cell>
        </row>
        <row r="1244">
          <cell r="A1244" t="str">
            <v>110503</v>
          </cell>
          <cell r="B1244" t="str">
            <v>TUB.PVC 2,1/2 DREN.SF</v>
          </cell>
          <cell r="C1244" t="str">
            <v xml:space="preserve"> ML  </v>
          </cell>
          <cell r="D1244">
            <v>14000</v>
          </cell>
        </row>
        <row r="1245">
          <cell r="A1245" t="str">
            <v>110506</v>
          </cell>
          <cell r="B1245" t="str">
            <v>TUB.PVC 4 DREN.CF</v>
          </cell>
          <cell r="C1245" t="str">
            <v xml:space="preserve"> ML  </v>
          </cell>
          <cell r="D1245">
            <v>29670</v>
          </cell>
        </row>
        <row r="1246">
          <cell r="A1246" t="str">
            <v>110507</v>
          </cell>
          <cell r="B1246" t="str">
            <v>TUB.PVC 4 DREN.NOVAF</v>
          </cell>
          <cell r="C1246" t="str">
            <v xml:space="preserve"> ML  </v>
          </cell>
          <cell r="D1246">
            <v>29670</v>
          </cell>
        </row>
        <row r="1247">
          <cell r="A1247" t="str">
            <v>110508</v>
          </cell>
          <cell r="B1247" t="str">
            <v>TUB.PVC 4 DREN.SF</v>
          </cell>
          <cell r="C1247" t="str">
            <v xml:space="preserve"> ML  </v>
          </cell>
          <cell r="D1247">
            <v>20700</v>
          </cell>
        </row>
        <row r="1248">
          <cell r="A1248" t="str">
            <v>110509</v>
          </cell>
          <cell r="B1248" t="str">
            <v>TUB.PVC 6 DREN.CF NOVAF</v>
          </cell>
          <cell r="C1248" t="str">
            <v xml:space="preserve"> ML  </v>
          </cell>
          <cell r="D1248">
            <v>61410</v>
          </cell>
        </row>
        <row r="1249">
          <cell r="A1249" t="str">
            <v>110510</v>
          </cell>
          <cell r="B1249" t="str">
            <v>TUB.PVC 6 DREN.SF NOVAFOR</v>
          </cell>
          <cell r="C1249" t="str">
            <v xml:space="preserve"> ML  </v>
          </cell>
          <cell r="D1249">
            <v>43050</v>
          </cell>
        </row>
        <row r="1250">
          <cell r="A1250" t="str">
            <v>110511</v>
          </cell>
          <cell r="B1250" t="str">
            <v>TUB.PVC 8 DREN.CF NOVAFOR</v>
          </cell>
          <cell r="C1250" t="str">
            <v xml:space="preserve"> ML  </v>
          </cell>
          <cell r="D1250">
            <v>81660</v>
          </cell>
        </row>
        <row r="1251">
          <cell r="A1251" t="str">
            <v>110512</v>
          </cell>
          <cell r="B1251" t="str">
            <v>TUB.PVC 8 DREN.SF NOVAF</v>
          </cell>
          <cell r="C1251" t="str">
            <v xml:space="preserve"> ML  </v>
          </cell>
          <cell r="D1251">
            <v>61620</v>
          </cell>
        </row>
        <row r="1252">
          <cell r="A1252" t="str">
            <v>110513</v>
          </cell>
          <cell r="B1252" t="str">
            <v>SILLA YEE NOVAFORT DIAMETRO DE 6" A 8"</v>
          </cell>
          <cell r="C1252" t="str">
            <v xml:space="preserve"> ML  </v>
          </cell>
          <cell r="D1252">
            <v>50310</v>
          </cell>
        </row>
        <row r="1253">
          <cell r="A1253" t="str">
            <v>110514</v>
          </cell>
          <cell r="B1253" t="str">
            <v>SILLA YEE NOVAFORT DIAMETRO DE 6" A 10"</v>
          </cell>
          <cell r="C1253" t="str">
            <v xml:space="preserve"> UND  </v>
          </cell>
          <cell r="D1253">
            <v>96330</v>
          </cell>
        </row>
        <row r="1254">
          <cell r="A1254" t="str">
            <v>110515</v>
          </cell>
          <cell r="B1254" t="str">
            <v>SILLA YEE NOVAF 6"X12"</v>
          </cell>
          <cell r="C1254" t="str">
            <v xml:space="preserve"> UND  </v>
          </cell>
          <cell r="D1254">
            <v>101670</v>
          </cell>
        </row>
        <row r="1255">
          <cell r="A1255" t="str">
            <v>110516</v>
          </cell>
          <cell r="B1255" t="str">
            <v>SILLA TEE NOVAF 6"X8</v>
          </cell>
          <cell r="C1255" t="str">
            <v xml:space="preserve"> UND  </v>
          </cell>
          <cell r="D1255">
            <v>48300</v>
          </cell>
        </row>
        <row r="1256">
          <cell r="A1256" t="str">
            <v>110517</v>
          </cell>
          <cell r="B1256" t="str">
            <v>SILLA TEE NOVAF 6"X10#</v>
          </cell>
          <cell r="C1256" t="str">
            <v xml:space="preserve"> UND  </v>
          </cell>
          <cell r="D1256">
            <v>86350</v>
          </cell>
        </row>
        <row r="1257">
          <cell r="A1257" t="str">
            <v>110518</v>
          </cell>
          <cell r="B1257" t="str">
            <v>SILLA TEE NOVAF 6"X12"</v>
          </cell>
          <cell r="C1257" t="str">
            <v xml:space="preserve"> UND  </v>
          </cell>
          <cell r="D1257">
            <v>101670</v>
          </cell>
        </row>
        <row r="1258">
          <cell r="A1258" t="str">
            <v>110519</v>
          </cell>
          <cell r="B1258" t="str">
            <v>SILLA YEE NOVAF 400X110MM</v>
          </cell>
          <cell r="C1258" t="str">
            <v xml:space="preserve"> UND  </v>
          </cell>
          <cell r="D1258">
            <v>105010</v>
          </cell>
        </row>
        <row r="1259">
          <cell r="A1259" t="str">
            <v>110520</v>
          </cell>
          <cell r="B1259" t="str">
            <v>SILLA YEE NOVAF 400X160MM</v>
          </cell>
          <cell r="C1259" t="str">
            <v xml:space="preserve"> UND  </v>
          </cell>
          <cell r="D1259">
            <v>116220</v>
          </cell>
        </row>
        <row r="1260">
          <cell r="A1260" t="str">
            <v>110521</v>
          </cell>
          <cell r="B1260" t="str">
            <v>SILLA YEE NOVAF 450X160MM</v>
          </cell>
          <cell r="C1260" t="str">
            <v xml:space="preserve"> UND  </v>
          </cell>
          <cell r="D1260">
            <v>130090</v>
          </cell>
        </row>
        <row r="1261">
          <cell r="A1261" t="str">
            <v>110522</v>
          </cell>
          <cell r="B1261" t="str">
            <v>SILLA YEE NOVAF 500X160MM</v>
          </cell>
          <cell r="C1261" t="str">
            <v xml:space="preserve"> UND  </v>
          </cell>
          <cell r="D1261">
            <v>133810</v>
          </cell>
        </row>
        <row r="1262">
          <cell r="A1262" t="str">
            <v>110523</v>
          </cell>
          <cell r="B1262" t="str">
            <v>SILLA TEE NOVAF 400X110MM</v>
          </cell>
          <cell r="C1262" t="str">
            <v xml:space="preserve"> UND  </v>
          </cell>
          <cell r="D1262">
            <v>96890</v>
          </cell>
        </row>
        <row r="1263">
          <cell r="A1263" t="str">
            <v>110524</v>
          </cell>
          <cell r="B1263" t="str">
            <v>SILLA TEE NOVAF 400X160MM</v>
          </cell>
          <cell r="C1263" t="str">
            <v xml:space="preserve"> UND  </v>
          </cell>
          <cell r="D1263">
            <v>100310</v>
          </cell>
        </row>
        <row r="1264">
          <cell r="A1264" t="str">
            <v>110525</v>
          </cell>
          <cell r="B1264" t="str">
            <v>SILLA TEE NOVAF 450X160MM</v>
          </cell>
          <cell r="C1264" t="str">
            <v xml:space="preserve"> UND  </v>
          </cell>
          <cell r="D1264">
            <v>158080</v>
          </cell>
        </row>
        <row r="1265">
          <cell r="A1265" t="str">
            <v>110526</v>
          </cell>
          <cell r="B1265" t="str">
            <v>SILLA TEE NOVAF 500X160MM</v>
          </cell>
          <cell r="C1265" t="str">
            <v xml:space="preserve"> UND  </v>
          </cell>
          <cell r="D1265">
            <v>124560</v>
          </cell>
        </row>
        <row r="1266">
          <cell r="A1266" t="str">
            <v>110527</v>
          </cell>
          <cell r="B1266" t="str">
            <v>UNION NOVAFORT 400 MM</v>
          </cell>
          <cell r="C1266" t="str">
            <v xml:space="preserve"> UND  </v>
          </cell>
          <cell r="D1266">
            <v>220220</v>
          </cell>
        </row>
        <row r="1267">
          <cell r="A1267" t="str">
            <v>110528</v>
          </cell>
          <cell r="B1267" t="str">
            <v>UNION NOVAFORT 450 MM</v>
          </cell>
          <cell r="C1267" t="str">
            <v xml:space="preserve"> UND  </v>
          </cell>
          <cell r="D1267">
            <v>243570</v>
          </cell>
        </row>
        <row r="1268">
          <cell r="A1268" t="str">
            <v>110529</v>
          </cell>
          <cell r="B1268" t="str">
            <v>UNION NOVAFORT 500 MM</v>
          </cell>
          <cell r="C1268" t="str">
            <v xml:space="preserve"> UND  </v>
          </cell>
          <cell r="D1268">
            <v>260040</v>
          </cell>
        </row>
        <row r="1269">
          <cell r="A1269" t="str">
            <v>110530</v>
          </cell>
          <cell r="B1269" t="str">
            <v>HIDROSELLO NOVAFORT 400 MM</v>
          </cell>
          <cell r="C1269" t="str">
            <v xml:space="preserve"> UND  </v>
          </cell>
          <cell r="D1269">
            <v>29480</v>
          </cell>
        </row>
        <row r="1270">
          <cell r="A1270" t="str">
            <v>110531</v>
          </cell>
          <cell r="B1270" t="str">
            <v>HIDROSELLO NOVAFORT 450 MM</v>
          </cell>
          <cell r="C1270" t="str">
            <v xml:space="preserve"> UND  </v>
          </cell>
          <cell r="D1270">
            <v>42620</v>
          </cell>
        </row>
        <row r="1271">
          <cell r="A1271" t="str">
            <v>110532</v>
          </cell>
          <cell r="B1271" t="str">
            <v>HIDROSELLO NOVAFORT 500 MM</v>
          </cell>
          <cell r="C1271" t="str">
            <v xml:space="preserve"> UND  </v>
          </cell>
          <cell r="D1271">
            <v>47950</v>
          </cell>
        </row>
        <row r="1272">
          <cell r="A1272" t="str">
            <v>110533</v>
          </cell>
          <cell r="B1272" t="str">
            <v>SILLA YEE RIB LOC 6" X 4"</v>
          </cell>
          <cell r="C1272" t="str">
            <v xml:space="preserve"> UND  </v>
          </cell>
          <cell r="D1272">
            <v>34680</v>
          </cell>
        </row>
        <row r="1273">
          <cell r="A1273" t="str">
            <v>110535</v>
          </cell>
          <cell r="B1273" t="str">
            <v>SILLA YEE RIB LOC 6" X 6"</v>
          </cell>
          <cell r="C1273" t="str">
            <v xml:space="preserve"> UND  </v>
          </cell>
          <cell r="D1273">
            <v>42510</v>
          </cell>
        </row>
        <row r="1274">
          <cell r="A1274" t="str">
            <v>110536</v>
          </cell>
          <cell r="B1274" t="str">
            <v>SILLA YEE RIB LOC 8" X 6"</v>
          </cell>
          <cell r="C1274" t="str">
            <v xml:space="preserve"> UND  </v>
          </cell>
          <cell r="D1274">
            <v>42680</v>
          </cell>
        </row>
        <row r="1275">
          <cell r="A1275" t="str">
            <v>110537</v>
          </cell>
          <cell r="B1275" t="str">
            <v>SILLA YEE RIB LOC 10" X 6"</v>
          </cell>
          <cell r="C1275" t="str">
            <v xml:space="preserve"> UND  </v>
          </cell>
          <cell r="D1275">
            <v>49870</v>
          </cell>
        </row>
        <row r="1276">
          <cell r="A1276" t="str">
            <v>110538</v>
          </cell>
          <cell r="B1276" t="str">
            <v>SILLA YEE RIB LOC 12" X 6"</v>
          </cell>
          <cell r="C1276" t="str">
            <v xml:space="preserve"> UND  </v>
          </cell>
          <cell r="D1276">
            <v>55350</v>
          </cell>
        </row>
        <row r="1277">
          <cell r="A1277" t="str">
            <v>110539</v>
          </cell>
          <cell r="B1277" t="str">
            <v>SILLA YEE RIB LOC 14" X 6"</v>
          </cell>
          <cell r="C1277" t="str">
            <v xml:space="preserve"> UND  </v>
          </cell>
          <cell r="D1277">
            <v>71010</v>
          </cell>
        </row>
        <row r="1278">
          <cell r="A1278" t="str">
            <v>1106</v>
          </cell>
          <cell r="B1278" t="str">
            <v xml:space="preserve"> ACCESORIOS PVC  </v>
          </cell>
          <cell r="C1278" t="str">
            <v xml:space="preserve"> </v>
          </cell>
          <cell r="D1278" t="str">
            <v xml:space="preserve"> </v>
          </cell>
        </row>
        <row r="1279">
          <cell r="A1279" t="str">
            <v>110601</v>
          </cell>
          <cell r="B1279" t="str">
            <v>TAPON DE LIMPIEZA PVC 6"</v>
          </cell>
          <cell r="C1279" t="str">
            <v xml:space="preserve"> UND  </v>
          </cell>
          <cell r="D1279">
            <v>35600</v>
          </cell>
        </row>
        <row r="1280">
          <cell r="A1280" t="str">
            <v>110602</v>
          </cell>
          <cell r="B1280" t="str">
            <v>UNION NOVAFORT 11O MM [ 4"]</v>
          </cell>
          <cell r="C1280" t="str">
            <v xml:space="preserve"> UND  </v>
          </cell>
          <cell r="D1280">
            <v>10230</v>
          </cell>
        </row>
        <row r="1281">
          <cell r="A1281" t="str">
            <v>110603</v>
          </cell>
          <cell r="B1281" t="str">
            <v>UNION NOVAFORT 160 MM [ 6"]</v>
          </cell>
          <cell r="C1281" t="str">
            <v xml:space="preserve"> UND  </v>
          </cell>
          <cell r="D1281">
            <v>20380</v>
          </cell>
        </row>
        <row r="1282">
          <cell r="A1282" t="str">
            <v>110604</v>
          </cell>
          <cell r="B1282" t="str">
            <v>TAPON 65 MM TUB CORRUG DREN PAVCO</v>
          </cell>
          <cell r="C1282" t="str">
            <v xml:space="preserve"> UND  </v>
          </cell>
          <cell r="D1282">
            <v>2370</v>
          </cell>
        </row>
        <row r="1283">
          <cell r="A1283" t="str">
            <v>110605</v>
          </cell>
          <cell r="B1283" t="str">
            <v>TAPON 100 MM TUB CORRUG DREN PAVCO</v>
          </cell>
          <cell r="C1283" t="str">
            <v xml:space="preserve"> UND  </v>
          </cell>
          <cell r="D1283">
            <v>4570</v>
          </cell>
        </row>
        <row r="1284">
          <cell r="A1284" t="str">
            <v>110606</v>
          </cell>
          <cell r="B1284" t="str">
            <v>TAPON 160 MM TUB CORRUG DREN PAVCO</v>
          </cell>
          <cell r="C1284" t="str">
            <v xml:space="preserve"> UND  </v>
          </cell>
          <cell r="D1284">
            <v>13640</v>
          </cell>
        </row>
        <row r="1285">
          <cell r="A1285" t="str">
            <v>110607</v>
          </cell>
          <cell r="B1285" t="str">
            <v>TAPON 200 MM TUB CORRUG DREN PAVCO</v>
          </cell>
          <cell r="C1285" t="str">
            <v xml:space="preserve"> UND  </v>
          </cell>
          <cell r="D1285">
            <v>18100</v>
          </cell>
        </row>
        <row r="1286">
          <cell r="A1286" t="str">
            <v>110608</v>
          </cell>
          <cell r="B1286" t="str">
            <v>CODO 90x 65MM TUB CORRUG DREN PAVCO</v>
          </cell>
          <cell r="C1286" t="str">
            <v xml:space="preserve"> UND  </v>
          </cell>
          <cell r="D1286">
            <v>7770</v>
          </cell>
        </row>
        <row r="1287">
          <cell r="A1287" t="str">
            <v>110609</v>
          </cell>
          <cell r="B1287" t="str">
            <v>HIDROSELLO NOVAFORT 110 MM</v>
          </cell>
          <cell r="C1287" t="str">
            <v xml:space="preserve"> UND  </v>
          </cell>
          <cell r="D1287">
            <v>1350</v>
          </cell>
        </row>
        <row r="1288">
          <cell r="A1288" t="str">
            <v>110610</v>
          </cell>
          <cell r="B1288" t="str">
            <v>HIDROSELLO NOVAFORT 160 MM</v>
          </cell>
          <cell r="C1288" t="str">
            <v xml:space="preserve"> UND  </v>
          </cell>
          <cell r="D1288">
            <v>2190</v>
          </cell>
        </row>
        <row r="1289">
          <cell r="A1289" t="str">
            <v>110611</v>
          </cell>
          <cell r="B1289" t="str">
            <v>HIDROSELLO NOVAFORT 200 MM</v>
          </cell>
          <cell r="C1289" t="str">
            <v xml:space="preserve"> UND  </v>
          </cell>
          <cell r="D1289">
            <v>3950</v>
          </cell>
        </row>
        <row r="1290">
          <cell r="A1290" t="str">
            <v>110612</v>
          </cell>
          <cell r="B1290" t="str">
            <v>HIDROSELLO NOVAFORT 250 MM</v>
          </cell>
          <cell r="C1290" t="str">
            <v xml:space="preserve"> UND  </v>
          </cell>
          <cell r="D1290">
            <v>6900</v>
          </cell>
        </row>
        <row r="1291">
          <cell r="A1291" t="str">
            <v>110613</v>
          </cell>
          <cell r="B1291" t="str">
            <v>HIDROSELLO NOVAFORT 315 MM</v>
          </cell>
          <cell r="C1291" t="str">
            <v xml:space="preserve"> UND  </v>
          </cell>
          <cell r="D1291">
            <v>14480</v>
          </cell>
        </row>
        <row r="1292">
          <cell r="A1292" t="str">
            <v>110614</v>
          </cell>
          <cell r="B1292" t="str">
            <v>UNION NOVAFORT 110 MM</v>
          </cell>
          <cell r="C1292" t="str">
            <v xml:space="preserve"> UND  </v>
          </cell>
          <cell r="D1292">
            <v>8840</v>
          </cell>
        </row>
        <row r="1293">
          <cell r="A1293" t="str">
            <v>110615</v>
          </cell>
          <cell r="B1293" t="str">
            <v>UNION NOVAFORT 160 MM</v>
          </cell>
          <cell r="C1293" t="str">
            <v xml:space="preserve"> UND  </v>
          </cell>
          <cell r="D1293">
            <v>21440</v>
          </cell>
        </row>
        <row r="1294">
          <cell r="A1294" t="str">
            <v>110616</v>
          </cell>
          <cell r="B1294" t="str">
            <v>UNION NOVAFORT 200 MM</v>
          </cell>
          <cell r="C1294" t="str">
            <v xml:space="preserve"> UND  </v>
          </cell>
          <cell r="D1294">
            <v>29480</v>
          </cell>
        </row>
        <row r="1295">
          <cell r="A1295" t="str">
            <v>110617</v>
          </cell>
          <cell r="B1295" t="str">
            <v>UNION NOVAFORT 250 MM</v>
          </cell>
          <cell r="C1295" t="str">
            <v xml:space="preserve"> UND  </v>
          </cell>
          <cell r="D1295">
            <v>79190</v>
          </cell>
        </row>
        <row r="1296">
          <cell r="A1296" t="str">
            <v>110618</v>
          </cell>
          <cell r="B1296" t="str">
            <v>UNION NOVAFORT 315 MM</v>
          </cell>
          <cell r="C1296" t="str">
            <v xml:space="preserve"> UND  </v>
          </cell>
          <cell r="D1296">
            <v>128460</v>
          </cell>
        </row>
        <row r="1297">
          <cell r="A1297" t="str">
            <v>110619</v>
          </cell>
          <cell r="B1297" t="str">
            <v>UNION NOVAFORT 400 MM</v>
          </cell>
          <cell r="C1297" t="str">
            <v xml:space="preserve"> UND  </v>
          </cell>
          <cell r="D1297">
            <v>236540</v>
          </cell>
        </row>
        <row r="1298">
          <cell r="A1298" t="str">
            <v>110620</v>
          </cell>
          <cell r="B1298" t="str">
            <v>UNION NOVAFORT 450 MM</v>
          </cell>
          <cell r="C1298" t="str">
            <v xml:space="preserve"> UND  </v>
          </cell>
          <cell r="D1298">
            <v>262070</v>
          </cell>
        </row>
        <row r="1299">
          <cell r="A1299" t="str">
            <v>110621</v>
          </cell>
          <cell r="B1299" t="str">
            <v xml:space="preserve"> ADAPTADOR 4"-110 MM NOVAFORT  </v>
          </cell>
          <cell r="C1299" t="str">
            <v xml:space="preserve"> UND  </v>
          </cell>
          <cell r="D1299">
            <v>8570</v>
          </cell>
        </row>
        <row r="1300">
          <cell r="A1300" t="str">
            <v>110622</v>
          </cell>
          <cell r="B1300" t="str">
            <v xml:space="preserve"> ADAPTADOR 6"-160 MM NOVAFORT  </v>
          </cell>
          <cell r="C1300" t="str">
            <v xml:space="preserve"> UND  </v>
          </cell>
          <cell r="D1300">
            <v>16890</v>
          </cell>
        </row>
        <row r="1301">
          <cell r="A1301" t="str">
            <v>110623</v>
          </cell>
          <cell r="B1301" t="str">
            <v xml:space="preserve"> ADAPTADOR 8"-200 MM NOVAFORT  </v>
          </cell>
          <cell r="C1301" t="str">
            <v xml:space="preserve"> UND  </v>
          </cell>
          <cell r="D1301">
            <v>32850</v>
          </cell>
        </row>
        <row r="1302">
          <cell r="A1302" t="str">
            <v>110624</v>
          </cell>
          <cell r="B1302" t="str">
            <v>TEE 160X160MM NOVAFORT</v>
          </cell>
          <cell r="C1302" t="str">
            <v xml:space="preserve"> UND  </v>
          </cell>
          <cell r="D1302">
            <v>38450</v>
          </cell>
        </row>
        <row r="1303">
          <cell r="A1303" t="str">
            <v>110625</v>
          </cell>
          <cell r="B1303" t="str">
            <v>TEE 200X160MM NOVAFORT</v>
          </cell>
          <cell r="C1303" t="str">
            <v xml:space="preserve"> UND  </v>
          </cell>
          <cell r="D1303">
            <v>97800</v>
          </cell>
        </row>
        <row r="1304">
          <cell r="A1304" t="str">
            <v>110626</v>
          </cell>
          <cell r="B1304" t="str">
            <v>YEE 160X160MM NOVAFORT</v>
          </cell>
          <cell r="C1304" t="str">
            <v xml:space="preserve"> UND  </v>
          </cell>
          <cell r="D1304">
            <v>52520</v>
          </cell>
        </row>
        <row r="1305">
          <cell r="A1305" t="str">
            <v>110627</v>
          </cell>
          <cell r="B1305" t="str">
            <v>YEE 200X160MM NOVAFORT</v>
          </cell>
          <cell r="C1305" t="str">
            <v xml:space="preserve"> UND  </v>
          </cell>
          <cell r="D1305">
            <v>100480</v>
          </cell>
        </row>
        <row r="1306">
          <cell r="A1306" t="str">
            <v>110628</v>
          </cell>
          <cell r="B1306" t="str">
            <v>CODO 90X110MM NOVAFORT</v>
          </cell>
          <cell r="C1306" t="str">
            <v xml:space="preserve"> UND  </v>
          </cell>
          <cell r="D1306">
            <v>22780</v>
          </cell>
        </row>
        <row r="1307">
          <cell r="A1307" t="str">
            <v>110629</v>
          </cell>
          <cell r="B1307" t="str">
            <v>CODO 90X160MM NOVAFORT</v>
          </cell>
          <cell r="C1307" t="str">
            <v xml:space="preserve"> UND  </v>
          </cell>
          <cell r="D1307">
            <v>49840</v>
          </cell>
        </row>
        <row r="1308">
          <cell r="A1308" t="str">
            <v>110630</v>
          </cell>
          <cell r="B1308" t="str">
            <v>CODO 45x110MM NOVAFORT</v>
          </cell>
          <cell r="C1308" t="str">
            <v xml:space="preserve"> UND  </v>
          </cell>
          <cell r="D1308">
            <v>11330</v>
          </cell>
        </row>
        <row r="1309">
          <cell r="A1309" t="str">
            <v>110631</v>
          </cell>
          <cell r="B1309" t="str">
            <v>CODO 45x160MM NOVAFORT</v>
          </cell>
          <cell r="C1309" t="str">
            <v xml:space="preserve"> UND  </v>
          </cell>
          <cell r="D1309">
            <v>24890</v>
          </cell>
        </row>
        <row r="1310">
          <cell r="A1310" t="str">
            <v>110632</v>
          </cell>
          <cell r="B1310" t="str">
            <v>UNION PVC NOVALOC 24" ASTM</v>
          </cell>
          <cell r="C1310" t="str">
            <v xml:space="preserve"> UND  </v>
          </cell>
          <cell r="D1310">
            <v>226430</v>
          </cell>
        </row>
        <row r="1311">
          <cell r="A1311" t="str">
            <v>110633</v>
          </cell>
          <cell r="B1311" t="str">
            <v>UNION PVC NOVALOC 27"</v>
          </cell>
          <cell r="C1311" t="str">
            <v xml:space="preserve"> UND  </v>
          </cell>
          <cell r="D1311">
            <v>278710</v>
          </cell>
        </row>
        <row r="1312">
          <cell r="A1312" t="str">
            <v>110635</v>
          </cell>
          <cell r="B1312" t="str">
            <v>UNION PVC NOVALOC 33"</v>
          </cell>
          <cell r="C1312" t="str">
            <v xml:space="preserve"> UND  </v>
          </cell>
          <cell r="D1312">
            <v>331080</v>
          </cell>
        </row>
        <row r="1313">
          <cell r="A1313" t="str">
            <v>1109</v>
          </cell>
          <cell r="B1313" t="str">
            <v xml:space="preserve"> GEOTEXTIL - FILTROS  </v>
          </cell>
          <cell r="C1313" t="str">
            <v xml:space="preserve"> </v>
          </cell>
          <cell r="D1313" t="str">
            <v xml:space="preserve"> </v>
          </cell>
        </row>
        <row r="1314">
          <cell r="A1314" t="str">
            <v>110901</v>
          </cell>
          <cell r="B1314" t="str">
            <v xml:space="preserve"> COLCHON ARENA-GRAVA TUBER.  </v>
          </cell>
          <cell r="C1314" t="str">
            <v xml:space="preserve"> M3  </v>
          </cell>
          <cell r="D1314">
            <v>21020</v>
          </cell>
        </row>
        <row r="1315">
          <cell r="A1315" t="str">
            <v>110902</v>
          </cell>
          <cell r="B1315" t="str">
            <v xml:space="preserve"> COLCHON GRAVA-ARENA TUBER.  </v>
          </cell>
          <cell r="C1315" t="str">
            <v xml:space="preserve"> ML  </v>
          </cell>
          <cell r="D1315">
            <v>8440</v>
          </cell>
        </row>
        <row r="1316">
          <cell r="A1316" t="str">
            <v>110903</v>
          </cell>
          <cell r="B1316" t="str">
            <v xml:space="preserve"> GEOTEXTIL NO TEJIDO  </v>
          </cell>
          <cell r="C1316" t="str">
            <v xml:space="preserve"> M2  </v>
          </cell>
          <cell r="D1316">
            <v>3090</v>
          </cell>
        </row>
        <row r="1317">
          <cell r="A1317" t="str">
            <v>110904</v>
          </cell>
          <cell r="B1317" t="str">
            <v xml:space="preserve"> GEOTEXTIL TEJIDO  </v>
          </cell>
          <cell r="C1317" t="str">
            <v xml:space="preserve"> M2  </v>
          </cell>
          <cell r="D1317">
            <v>3820</v>
          </cell>
        </row>
        <row r="1318">
          <cell r="A1318" t="str">
            <v>1110</v>
          </cell>
          <cell r="B1318" t="str">
            <v xml:space="preserve"> TAPAS-MARCOS-REMARCOS  </v>
          </cell>
          <cell r="C1318" t="str">
            <v xml:space="preserve"> </v>
          </cell>
          <cell r="D1318" t="str">
            <v xml:space="preserve"> </v>
          </cell>
        </row>
        <row r="1319">
          <cell r="A1319" t="str">
            <v>111001</v>
          </cell>
          <cell r="B1319" t="str">
            <v xml:space="preserve"> TAPA CAJA MARCO ANGULO 51X51 - 60X60  </v>
          </cell>
          <cell r="C1319" t="str">
            <v xml:space="preserve"> UND  </v>
          </cell>
          <cell r="D1319">
            <v>61360</v>
          </cell>
        </row>
        <row r="1320">
          <cell r="A1320" t="str">
            <v>111002</v>
          </cell>
          <cell r="B1320" t="str">
            <v xml:space="preserve"> TAPA CAJA MARCO ANGULO 40X40-50X50  </v>
          </cell>
          <cell r="C1320" t="str">
            <v xml:space="preserve"> UND  </v>
          </cell>
          <cell r="D1320">
            <v>50650</v>
          </cell>
        </row>
        <row r="1321">
          <cell r="A1321" t="str">
            <v>111003</v>
          </cell>
          <cell r="B1321" t="str">
            <v xml:space="preserve"> TAPA CAJA MARCO ANGULO 61X61 - 70X70  </v>
          </cell>
          <cell r="C1321" t="str">
            <v xml:space="preserve"> UND  </v>
          </cell>
          <cell r="D1321">
            <v>74550</v>
          </cell>
        </row>
        <row r="1322">
          <cell r="A1322" t="str">
            <v>111004</v>
          </cell>
          <cell r="B1322" t="str">
            <v xml:space="preserve"> TAPA CAJA MARCO ANGULO 71X71 - 80X80  </v>
          </cell>
          <cell r="C1322" t="str">
            <v xml:space="preserve"> UND  </v>
          </cell>
          <cell r="D1322">
            <v>86090</v>
          </cell>
        </row>
        <row r="1323">
          <cell r="A1323" t="str">
            <v>12</v>
          </cell>
          <cell r="B1323" t="str">
            <v xml:space="preserve"> CIMENTACION  </v>
          </cell>
          <cell r="C1323">
            <v>0</v>
          </cell>
        </row>
        <row r="1324">
          <cell r="A1324" t="str">
            <v>1201</v>
          </cell>
          <cell r="B1324" t="str">
            <v>ACERO REFUERZO</v>
          </cell>
          <cell r="C1324">
            <v>0</v>
          </cell>
        </row>
        <row r="1325">
          <cell r="A1325" t="str">
            <v>120101</v>
          </cell>
          <cell r="B1325" t="str">
            <v>ACERO REFUERZO FLEJADO 60000 PSI 420Mpa</v>
          </cell>
          <cell r="C1325" t="str">
            <v xml:space="preserve"> KLS  </v>
          </cell>
          <cell r="D1325">
            <v>2910</v>
          </cell>
        </row>
        <row r="1326">
          <cell r="A1326" t="str">
            <v>120102</v>
          </cell>
          <cell r="B1326" t="str">
            <v>ACERO REFUERZO FLEJADO 37000 PSI 280Mpa</v>
          </cell>
          <cell r="C1326" t="str">
            <v xml:space="preserve"> KLS  </v>
          </cell>
          <cell r="D1326">
            <v>2910</v>
          </cell>
        </row>
        <row r="1327">
          <cell r="A1327" t="str">
            <v>120103</v>
          </cell>
          <cell r="B1327" t="str">
            <v>FLEJADO HIERRO 60000 PSI 420 Mpa</v>
          </cell>
          <cell r="C1327" t="str">
            <v xml:space="preserve"> KLS  </v>
          </cell>
          <cell r="D1327">
            <v>360</v>
          </cell>
        </row>
        <row r="1328">
          <cell r="A1328" t="str">
            <v>120104</v>
          </cell>
          <cell r="B1328" t="str">
            <v>FLEJADO HIERRO 40000 PSI 280 Mpa</v>
          </cell>
          <cell r="C1328" t="str">
            <v xml:space="preserve"> KLS  </v>
          </cell>
          <cell r="D1328">
            <v>280</v>
          </cell>
        </row>
        <row r="1329">
          <cell r="A1329" t="str">
            <v>1202</v>
          </cell>
          <cell r="B1329" t="str">
            <v xml:space="preserve"> CIMIENTOS  </v>
          </cell>
          <cell r="C1329" t="str">
            <v xml:space="preserve"> </v>
          </cell>
          <cell r="D1329" t="str">
            <v xml:space="preserve"> </v>
          </cell>
        </row>
        <row r="1330">
          <cell r="A1330" t="str">
            <v>120201</v>
          </cell>
          <cell r="B1330" t="str">
            <v xml:space="preserve"> CONCRETO CICLOPEO 3000 PSI RELAC.60C/40P  </v>
          </cell>
          <cell r="C1330" t="str">
            <v xml:space="preserve"> M3  </v>
          </cell>
          <cell r="D1330">
            <v>208330</v>
          </cell>
        </row>
        <row r="1331">
          <cell r="A1331" t="str">
            <v>120202</v>
          </cell>
          <cell r="B1331" t="str">
            <v xml:space="preserve"> LOSA MACIZA CIMIENTO H=10 CM  </v>
          </cell>
          <cell r="C1331" t="str">
            <v xml:space="preserve"> M2  </v>
          </cell>
          <cell r="D1331">
            <v>39880</v>
          </cell>
        </row>
        <row r="1332">
          <cell r="A1332" t="str">
            <v>120203</v>
          </cell>
          <cell r="B1332" t="str">
            <v xml:space="preserve"> LOSA MACIZA CIMIENTO H=15 CM  </v>
          </cell>
          <cell r="C1332" t="str">
            <v xml:space="preserve"> M2  </v>
          </cell>
          <cell r="D1332">
            <v>52690</v>
          </cell>
        </row>
        <row r="1333">
          <cell r="A1333" t="str">
            <v>120204</v>
          </cell>
          <cell r="B1333" t="str">
            <v xml:space="preserve"> LOSA MACIZA CIMIENTO H=20 CM  </v>
          </cell>
          <cell r="C1333" t="str">
            <v xml:space="preserve"> M2  </v>
          </cell>
          <cell r="D1333">
            <v>65520</v>
          </cell>
        </row>
        <row r="1334">
          <cell r="A1334" t="str">
            <v>120205</v>
          </cell>
          <cell r="B1334" t="str">
            <v xml:space="preserve"> MURO CONCRETO CONTENCION 0&lt;H&lt;=1.00MTS  </v>
          </cell>
          <cell r="C1334" t="str">
            <v xml:space="preserve"> M3  </v>
          </cell>
          <cell r="D1334">
            <v>370100</v>
          </cell>
        </row>
        <row r="1335">
          <cell r="A1335" t="str">
            <v>120206</v>
          </cell>
          <cell r="B1335" t="str">
            <v xml:space="preserve"> MURO CONCRETO CONTENCION 0&lt;H&lt;=2.00MTS  </v>
          </cell>
          <cell r="C1335" t="str">
            <v xml:space="preserve"> M3  </v>
          </cell>
          <cell r="D1335">
            <v>382370</v>
          </cell>
        </row>
        <row r="1336">
          <cell r="A1336" t="str">
            <v>120208</v>
          </cell>
          <cell r="B1336" t="str">
            <v xml:space="preserve"> PILOTE CONCRETO REFORZADO 40CM X 40CM  </v>
          </cell>
          <cell r="C1336" t="str">
            <v xml:space="preserve"> ML  </v>
          </cell>
          <cell r="D1336">
            <v>46610</v>
          </cell>
        </row>
        <row r="1337">
          <cell r="A1337" t="str">
            <v>120210</v>
          </cell>
          <cell r="B1337" t="str">
            <v xml:space="preserve"> SOLADO ESPESOR E=0.05M 3000 PSI 210 MPA  </v>
          </cell>
          <cell r="C1337" t="str">
            <v xml:space="preserve"> M2  </v>
          </cell>
          <cell r="D1337">
            <v>18550</v>
          </cell>
        </row>
        <row r="1338">
          <cell r="A1338" t="str">
            <v>120211</v>
          </cell>
          <cell r="B1338" t="str">
            <v xml:space="preserve"> SOLADO ESPESOR E=0.07M 3000 PSI 210 MPA  </v>
          </cell>
          <cell r="C1338" t="str">
            <v xml:space="preserve"> M2  </v>
          </cell>
          <cell r="D1338">
            <v>23250</v>
          </cell>
        </row>
        <row r="1339">
          <cell r="A1339" t="str">
            <v>120212</v>
          </cell>
          <cell r="B1339" t="str">
            <v xml:space="preserve"> ZAPATA CONCRETO 3000 PSI 210 MPA  </v>
          </cell>
          <cell r="C1339" t="str">
            <v xml:space="preserve"> M3  </v>
          </cell>
          <cell r="D1339">
            <v>270560</v>
          </cell>
        </row>
        <row r="1340">
          <cell r="A1340" t="str">
            <v>120213</v>
          </cell>
          <cell r="B1340" t="str">
            <v xml:space="preserve"> ZAPATA CONCRETO 3000 PSI INC. FORMALETA  </v>
          </cell>
          <cell r="C1340" t="str">
            <v xml:space="preserve"> M3  </v>
          </cell>
          <cell r="D1340">
            <v>280620</v>
          </cell>
        </row>
        <row r="1341">
          <cell r="A1341" t="str">
            <v>120214</v>
          </cell>
          <cell r="B1341" t="str">
            <v xml:space="preserve"> LOSA FLOTANTE CASETON-VIGAS H=26-30CM  </v>
          </cell>
          <cell r="C1341" t="str">
            <v xml:space="preserve"> M2  </v>
          </cell>
          <cell r="D1341">
            <v>54770</v>
          </cell>
        </row>
        <row r="1342">
          <cell r="A1342" t="str">
            <v>120216</v>
          </cell>
          <cell r="B1342" t="str">
            <v xml:space="preserve"> MURO CONTENCION CONCRETO CICLOPEO H&lt;1.5M  </v>
          </cell>
          <cell r="C1342" t="str">
            <v xml:space="preserve"> M3  </v>
          </cell>
          <cell r="D1342">
            <v>301180</v>
          </cell>
        </row>
        <row r="1343">
          <cell r="A1343" t="str">
            <v>120217</v>
          </cell>
          <cell r="B1343" t="str">
            <v xml:space="preserve"> MURO CONCRETO CONTENCION 0&lt;H&lt;=3,5 MTS  </v>
          </cell>
          <cell r="C1343" t="str">
            <v xml:space="preserve"> M3  </v>
          </cell>
          <cell r="D1343">
            <v>382480</v>
          </cell>
        </row>
        <row r="1344">
          <cell r="A1344" t="str">
            <v>1203</v>
          </cell>
          <cell r="B1344" t="str">
            <v xml:space="preserve"> VIGAS  </v>
          </cell>
          <cell r="C1344" t="str">
            <v xml:space="preserve"> </v>
          </cell>
          <cell r="D1344" t="str">
            <v xml:space="preserve"> </v>
          </cell>
        </row>
        <row r="1345">
          <cell r="A1345" t="str">
            <v>120301</v>
          </cell>
          <cell r="B1345" t="str">
            <v xml:space="preserve"> VIGA CIMIENTO ENLACE H=20-40 CMS  </v>
          </cell>
          <cell r="C1345" t="str">
            <v xml:space="preserve"> M3  </v>
          </cell>
          <cell r="D1345">
            <v>386150</v>
          </cell>
        </row>
        <row r="1346">
          <cell r="A1346" t="str">
            <v>120304</v>
          </cell>
          <cell r="B1346" t="str">
            <v xml:space="preserve"> VIGA CIMIENTO T INVERT.B=40\60 H=40\60CM  </v>
          </cell>
          <cell r="C1346" t="str">
            <v xml:space="preserve"> M3  </v>
          </cell>
          <cell r="D1346">
            <v>386870</v>
          </cell>
        </row>
        <row r="1347">
          <cell r="A1347" t="str">
            <v>1204</v>
          </cell>
          <cell r="B1347" t="str">
            <v xml:space="preserve"> PEDESTAL  </v>
          </cell>
          <cell r="C1347" t="str">
            <v xml:space="preserve"> </v>
          </cell>
          <cell r="D1347" t="str">
            <v xml:space="preserve"> </v>
          </cell>
        </row>
        <row r="1348">
          <cell r="A1348" t="str">
            <v>120401</v>
          </cell>
          <cell r="B1348" t="str">
            <v xml:space="preserve"> PEDESTAL CONCRETO  </v>
          </cell>
          <cell r="C1348" t="str">
            <v xml:space="preserve"> M3  </v>
          </cell>
          <cell r="D1348">
            <v>309880</v>
          </cell>
        </row>
        <row r="1349">
          <cell r="A1349" t="str">
            <v>13</v>
          </cell>
          <cell r="B1349" t="str">
            <v xml:space="preserve"> ESTRUCTURAS  </v>
          </cell>
          <cell r="C1349">
            <v>0</v>
          </cell>
        </row>
        <row r="1350">
          <cell r="A1350" t="str">
            <v>1301</v>
          </cell>
          <cell r="B1350" t="str">
            <v xml:space="preserve"> ACERO REFUERZO  </v>
          </cell>
          <cell r="C1350" t="str">
            <v xml:space="preserve"> </v>
          </cell>
          <cell r="D1350" t="str">
            <v xml:space="preserve"> </v>
          </cell>
        </row>
        <row r="1351">
          <cell r="A1351" t="str">
            <v>130102</v>
          </cell>
          <cell r="B1351" t="str">
            <v xml:space="preserve"> ACERO REFUERZO FLEJADO 60000 PSI 420Mpa  </v>
          </cell>
          <cell r="C1351" t="str">
            <v xml:space="preserve"> KLS  </v>
          </cell>
          <cell r="D1351">
            <v>2910</v>
          </cell>
        </row>
        <row r="1352">
          <cell r="A1352" t="str">
            <v>130103</v>
          </cell>
          <cell r="B1352" t="str">
            <v xml:space="preserve"> FLEJADO HIERRO  40000 PSI  280 Mpa</v>
          </cell>
          <cell r="C1352" t="str">
            <v xml:space="preserve"> KLS  </v>
          </cell>
          <cell r="D1352">
            <v>280</v>
          </cell>
        </row>
        <row r="1353">
          <cell r="A1353" t="str">
            <v>130104</v>
          </cell>
          <cell r="B1353" t="str">
            <v xml:space="preserve"> FLEJADO HIERRO  80000 PSI  420 Mpa </v>
          </cell>
          <cell r="C1353" t="str">
            <v xml:space="preserve"> KLS  </v>
          </cell>
          <cell r="D1353">
            <v>360</v>
          </cell>
        </row>
        <row r="1354">
          <cell r="A1354" t="str">
            <v>130105</v>
          </cell>
          <cell r="B1354" t="str">
            <v xml:space="preserve"> MALLA ELECTROSOLDADA H-0.50(25X35CM)  </v>
          </cell>
          <cell r="C1354" t="str">
            <v xml:space="preserve"> KLS  </v>
          </cell>
          <cell r="D1354">
            <v>3510</v>
          </cell>
        </row>
        <row r="1355">
          <cell r="A1355" t="str">
            <v>130106</v>
          </cell>
          <cell r="B1355" t="str">
            <v xml:space="preserve"> MALLA ELECTROSOLDADA M-0.84  </v>
          </cell>
          <cell r="C1355" t="str">
            <v xml:space="preserve"> KLS  </v>
          </cell>
          <cell r="D1355">
            <v>3510</v>
          </cell>
        </row>
        <row r="1356">
          <cell r="A1356" t="str">
            <v>130107</v>
          </cell>
          <cell r="B1356" t="str">
            <v xml:space="preserve"> MALLA ELECTROSOLDADA E-0.50(25X25CM)  </v>
          </cell>
          <cell r="C1356" t="str">
            <v xml:space="preserve"> KLS  </v>
          </cell>
          <cell r="D1356">
            <v>3510</v>
          </cell>
        </row>
        <row r="1357">
          <cell r="A1357" t="str">
            <v>130108</v>
          </cell>
          <cell r="B1357" t="str">
            <v xml:space="preserve"> MALLA ELECTROSOLDADA U-84  </v>
          </cell>
          <cell r="C1357" t="str">
            <v xml:space="preserve"> KLS  </v>
          </cell>
          <cell r="D1357">
            <v>3510</v>
          </cell>
        </row>
        <row r="1358">
          <cell r="A1358" t="str">
            <v>130109</v>
          </cell>
          <cell r="B1358" t="str">
            <v xml:space="preserve"> ACERO REFUERZO FLEJADO 37000 PSI 240Mpa  </v>
          </cell>
          <cell r="C1358" t="str">
            <v xml:space="preserve"> KLS  </v>
          </cell>
          <cell r="D1358">
            <v>2910</v>
          </cell>
        </row>
        <row r="1359">
          <cell r="A1359" t="str">
            <v>1302</v>
          </cell>
          <cell r="B1359" t="str">
            <v xml:space="preserve"> COLUMNAS CONCRETO  </v>
          </cell>
          <cell r="C1359" t="str">
            <v xml:space="preserve"> </v>
          </cell>
          <cell r="D1359" t="str">
            <v xml:space="preserve"> </v>
          </cell>
        </row>
        <row r="1360">
          <cell r="A1360" t="str">
            <v>130201</v>
          </cell>
          <cell r="B1360" t="str">
            <v xml:space="preserve"> COLUMNA AMARRE MURO  </v>
          </cell>
          <cell r="C1360" t="str">
            <v xml:space="preserve"> ML  </v>
          </cell>
          <cell r="D1360">
            <v>22580</v>
          </cell>
        </row>
        <row r="1361">
          <cell r="A1361" t="str">
            <v>130202</v>
          </cell>
          <cell r="B1361" t="str">
            <v xml:space="preserve"> COLUMNA AMARRE MURO CULATA E=15CM-20CM  </v>
          </cell>
          <cell r="C1361" t="str">
            <v xml:space="preserve"> ML  </v>
          </cell>
          <cell r="D1361">
            <v>27280</v>
          </cell>
        </row>
        <row r="1362">
          <cell r="A1362" t="str">
            <v>130203</v>
          </cell>
          <cell r="B1362" t="str">
            <v xml:space="preserve"> COLUMNA AMARRE MURO TIZON 25CM X 25CM  </v>
          </cell>
          <cell r="C1362" t="str">
            <v xml:space="preserve"> M3  </v>
          </cell>
          <cell r="D1362">
            <v>487660</v>
          </cell>
        </row>
        <row r="1363">
          <cell r="A1363" t="str">
            <v>130204</v>
          </cell>
          <cell r="B1363" t="str">
            <v xml:space="preserve"> COLUMNA CONCRETO 3000 PSI  </v>
          </cell>
          <cell r="C1363" t="str">
            <v xml:space="preserve"> M3  </v>
          </cell>
          <cell r="D1363">
            <v>531130</v>
          </cell>
        </row>
        <row r="1364">
          <cell r="A1364" t="str">
            <v>130205</v>
          </cell>
          <cell r="B1364" t="str">
            <v xml:space="preserve"> COLUMNA CONCRETO 3500 PSI  </v>
          </cell>
          <cell r="C1364" t="str">
            <v xml:space="preserve"> M3  </v>
          </cell>
          <cell r="D1364">
            <v>560070</v>
          </cell>
        </row>
        <row r="1365">
          <cell r="A1365" t="str">
            <v>130206</v>
          </cell>
          <cell r="B1365" t="str">
            <v xml:space="preserve"> COLUMNA CONCRETO 4000 PSI  </v>
          </cell>
          <cell r="C1365" t="str">
            <v xml:space="preserve"> M3  </v>
          </cell>
          <cell r="D1365">
            <v>588390</v>
          </cell>
        </row>
        <row r="1366">
          <cell r="A1366" t="str">
            <v>130207</v>
          </cell>
          <cell r="B1366" t="str">
            <v xml:space="preserve"> COLUMNA CONCRETO 3000 PSI CIRCULAR D=35C  </v>
          </cell>
          <cell r="C1366" t="str">
            <v xml:space="preserve"> M3  </v>
          </cell>
          <cell r="D1366">
            <v>307130</v>
          </cell>
        </row>
        <row r="1367">
          <cell r="A1367" t="str">
            <v>130208</v>
          </cell>
          <cell r="B1367" t="str">
            <v xml:space="preserve"> COLUMNA AMARRE MURO EN " L "  </v>
          </cell>
          <cell r="C1367" t="str">
            <v xml:space="preserve"> ML  </v>
          </cell>
          <cell r="D1367">
            <v>25000</v>
          </cell>
        </row>
        <row r="1368">
          <cell r="A1368" t="str">
            <v>130209</v>
          </cell>
          <cell r="B1368" t="str">
            <v xml:space="preserve"> COLUMNA AMARRE MURO EN " T "  </v>
          </cell>
          <cell r="C1368" t="str">
            <v xml:space="preserve"> ML  </v>
          </cell>
          <cell r="D1368">
            <v>23090</v>
          </cell>
        </row>
        <row r="1369">
          <cell r="A1369" t="str">
            <v>130212</v>
          </cell>
          <cell r="B1369" t="str">
            <v xml:space="preserve"> CINTA CONFINAMIENTO MURO  </v>
          </cell>
          <cell r="C1369" t="str">
            <v xml:space="preserve"> ML  </v>
          </cell>
          <cell r="D1369">
            <v>13660</v>
          </cell>
        </row>
        <row r="1370">
          <cell r="A1370" t="str">
            <v>130213</v>
          </cell>
          <cell r="B1370" t="str">
            <v xml:space="preserve"> COLUMNA CONCRETO FLUIDO 28MPA.  </v>
          </cell>
          <cell r="C1370" t="str">
            <v xml:space="preserve"> M3  </v>
          </cell>
          <cell r="D1370">
            <v>618160</v>
          </cell>
        </row>
        <row r="1371">
          <cell r="A1371" t="str">
            <v>1304</v>
          </cell>
          <cell r="B1371" t="str">
            <v xml:space="preserve"> VIGA CONCRETO  </v>
          </cell>
          <cell r="C1371" t="str">
            <v xml:space="preserve"> </v>
          </cell>
          <cell r="D1371" t="str">
            <v xml:space="preserve"> </v>
          </cell>
        </row>
        <row r="1372">
          <cell r="A1372" t="str">
            <v>130401</v>
          </cell>
          <cell r="B1372" t="str">
            <v xml:space="preserve"> DESCOLGADO CONCRETO 15 CMS  </v>
          </cell>
          <cell r="C1372" t="str">
            <v xml:space="preserve"> ML  </v>
          </cell>
          <cell r="D1372">
            <v>21560</v>
          </cell>
        </row>
        <row r="1373">
          <cell r="A1373" t="str">
            <v>130403</v>
          </cell>
          <cell r="B1373" t="str">
            <v xml:space="preserve"> VIGA CONCR.AMARRE MURO 10-12x20 CMS </v>
          </cell>
          <cell r="C1373" t="str">
            <v xml:space="preserve"> ML  </v>
          </cell>
          <cell r="D1373">
            <v>17170</v>
          </cell>
        </row>
        <row r="1374">
          <cell r="A1374" t="str">
            <v>130406</v>
          </cell>
          <cell r="B1374" t="str">
            <v xml:space="preserve"> DESCOLGADO CONCRETO 45 CMS  </v>
          </cell>
          <cell r="C1374" t="str">
            <v xml:space="preserve"> ML  </v>
          </cell>
          <cell r="D1374">
            <v>35220</v>
          </cell>
        </row>
        <row r="1375">
          <cell r="A1375" t="str">
            <v>130408</v>
          </cell>
          <cell r="B1375" t="str">
            <v xml:space="preserve"> PERGOLA CONCRETO 15CM X 40CM  </v>
          </cell>
          <cell r="C1375" t="str">
            <v xml:space="preserve"> ML  </v>
          </cell>
          <cell r="D1375">
            <v>33620</v>
          </cell>
        </row>
        <row r="1376">
          <cell r="A1376" t="str">
            <v>130411</v>
          </cell>
          <cell r="B1376" t="str">
            <v xml:space="preserve"> VIGA CANAL AEREA EN CONCRETO 3000 PSI  </v>
          </cell>
          <cell r="C1376" t="str">
            <v xml:space="preserve"> M3  </v>
          </cell>
          <cell r="D1376">
            <v>497420</v>
          </cell>
        </row>
        <row r="1377">
          <cell r="A1377" t="str">
            <v>130413</v>
          </cell>
          <cell r="B1377" t="str">
            <v xml:space="preserve"> VIGA CONCRETO AEREA 3000 PSI  </v>
          </cell>
          <cell r="C1377" t="str">
            <v xml:space="preserve"> M3  </v>
          </cell>
          <cell r="D1377">
            <v>475130</v>
          </cell>
        </row>
        <row r="1378">
          <cell r="A1378" t="str">
            <v>130417</v>
          </cell>
          <cell r="B1378" t="str">
            <v xml:space="preserve"> VIGA CONCR.AMARRE MURO CULATA 10-12x20CM  </v>
          </cell>
          <cell r="C1378" t="str">
            <v xml:space="preserve"> ML  </v>
          </cell>
          <cell r="D1378">
            <v>17200</v>
          </cell>
        </row>
        <row r="1379">
          <cell r="A1379" t="str">
            <v>130418</v>
          </cell>
          <cell r="B1379" t="str">
            <v xml:space="preserve"> VIGA CONCRETO AMARRE MURO 10-12x20CM  </v>
          </cell>
          <cell r="C1379" t="str">
            <v xml:space="preserve"> M3  </v>
          </cell>
          <cell r="D1379">
            <v>512140</v>
          </cell>
        </row>
        <row r="1380">
          <cell r="A1380" t="str">
            <v>130419</v>
          </cell>
          <cell r="B1380" t="str">
            <v xml:space="preserve"> VIGA CANAL CONCRETO PISO 3000 PSI  </v>
          </cell>
          <cell r="C1380" t="str">
            <v xml:space="preserve"> M3  </v>
          </cell>
          <cell r="D1380">
            <v>470180</v>
          </cell>
        </row>
        <row r="1381">
          <cell r="A1381" t="str">
            <v>130421</v>
          </cell>
          <cell r="B1381" t="str">
            <v xml:space="preserve"> VIGA CONCRETO AMARRE LOSA 3000 PSI  </v>
          </cell>
          <cell r="C1381" t="str">
            <v xml:space="preserve"> M3  </v>
          </cell>
          <cell r="D1381">
            <v>270930</v>
          </cell>
        </row>
        <row r="1382">
          <cell r="A1382" t="str">
            <v>1306</v>
          </cell>
          <cell r="B1382" t="str">
            <v>LOSA ENTREPISO</v>
          </cell>
          <cell r="C1382">
            <v>0</v>
          </cell>
        </row>
        <row r="1383">
          <cell r="A1383" t="str">
            <v>130601</v>
          </cell>
          <cell r="B1383" t="str">
            <v>CASETON ESTERILLA H=30CM</v>
          </cell>
          <cell r="C1383" t="str">
            <v xml:space="preserve"> M2  </v>
          </cell>
          <cell r="D1383">
            <v>15210</v>
          </cell>
        </row>
        <row r="1384">
          <cell r="A1384" t="str">
            <v>130602</v>
          </cell>
          <cell r="B1384" t="str">
            <v>CASETON ESTERILLA H=35CM</v>
          </cell>
          <cell r="C1384" t="str">
            <v xml:space="preserve"> M2  </v>
          </cell>
          <cell r="D1384">
            <v>15910</v>
          </cell>
        </row>
        <row r="1385">
          <cell r="A1385" t="str">
            <v>130603</v>
          </cell>
          <cell r="B1385" t="str">
            <v>CASETON ESTERILLA H=40CM</v>
          </cell>
          <cell r="C1385" t="str">
            <v xml:space="preserve"> M2  </v>
          </cell>
          <cell r="D1385">
            <v>18770</v>
          </cell>
        </row>
        <row r="1386">
          <cell r="A1386" t="str">
            <v>130604</v>
          </cell>
          <cell r="B1386" t="str">
            <v>CASETON ESTERILLA H=25CM</v>
          </cell>
          <cell r="C1386" t="str">
            <v xml:space="preserve"> M2  </v>
          </cell>
          <cell r="D1386">
            <v>14520</v>
          </cell>
        </row>
        <row r="1387">
          <cell r="A1387" t="str">
            <v>130605</v>
          </cell>
          <cell r="B1387" t="str">
            <v>LOSA BLOQUE PREFAB. E=20CM</v>
          </cell>
          <cell r="C1387" t="str">
            <v xml:space="preserve"> M2  </v>
          </cell>
          <cell r="D1387">
            <v>69220</v>
          </cell>
        </row>
        <row r="1388">
          <cell r="A1388" t="str">
            <v>130606</v>
          </cell>
          <cell r="B1388" t="str">
            <v>LOSA BLOQUE PREFAB. E=32CM</v>
          </cell>
          <cell r="C1388" t="str">
            <v xml:space="preserve"> M2  </v>
          </cell>
          <cell r="D1388">
            <v>79400</v>
          </cell>
        </row>
        <row r="1389">
          <cell r="A1389" t="str">
            <v>130607</v>
          </cell>
          <cell r="B1389" t="str">
            <v>LOSA BLOQUE PREFAB. E=37CM</v>
          </cell>
          <cell r="C1389" t="str">
            <v xml:space="preserve"> M2  </v>
          </cell>
          <cell r="D1389">
            <v>91200</v>
          </cell>
        </row>
        <row r="1390">
          <cell r="A1390" t="str">
            <v>130609</v>
          </cell>
          <cell r="B1390" t="str">
            <v>LOSA CASETON ESTERILLA E=46-50CM [TORTA]</v>
          </cell>
          <cell r="C1390" t="str">
            <v xml:space="preserve"> M2  </v>
          </cell>
          <cell r="D1390">
            <v>92940</v>
          </cell>
        </row>
        <row r="1391">
          <cell r="A1391" t="str">
            <v>130610</v>
          </cell>
          <cell r="B1391" t="str">
            <v>LOSA CASETON ESTERILLA E=31-35CM [TORTA]</v>
          </cell>
          <cell r="C1391" t="str">
            <v xml:space="preserve"> M2  </v>
          </cell>
          <cell r="D1391">
            <v>74960</v>
          </cell>
        </row>
        <row r="1392">
          <cell r="A1392" t="str">
            <v>130611</v>
          </cell>
          <cell r="B1392" t="str">
            <v>LOSA CASETON ESTERILLA E=31-35CM</v>
          </cell>
          <cell r="C1392" t="str">
            <v xml:space="preserve"> M2  </v>
          </cell>
          <cell r="D1392">
            <v>69360</v>
          </cell>
        </row>
        <row r="1393">
          <cell r="A1393" t="str">
            <v>130612</v>
          </cell>
          <cell r="B1393" t="str">
            <v>LOSA CASETON ESTERILLA E=36-40CM [TORTA]</v>
          </cell>
          <cell r="C1393" t="str">
            <v xml:space="preserve"> M2  </v>
          </cell>
          <cell r="D1393">
            <v>85110</v>
          </cell>
        </row>
        <row r="1394">
          <cell r="A1394" t="str">
            <v>130613</v>
          </cell>
          <cell r="B1394" t="str">
            <v>LOSA CASETON ESTERILLA E=36-40CM</v>
          </cell>
          <cell r="C1394" t="str">
            <v xml:space="preserve"> M2  </v>
          </cell>
          <cell r="D1394">
            <v>81270</v>
          </cell>
        </row>
        <row r="1395">
          <cell r="A1395" t="str">
            <v>130614</v>
          </cell>
          <cell r="B1395" t="str">
            <v>LOSA CASETON ESTERILLA E=41-45CM [TORTA]</v>
          </cell>
          <cell r="C1395" t="str">
            <v xml:space="preserve"> M2  </v>
          </cell>
          <cell r="D1395">
            <v>90650</v>
          </cell>
        </row>
        <row r="1396">
          <cell r="A1396" t="str">
            <v>130615</v>
          </cell>
          <cell r="B1396" t="str">
            <v>LOSA CASETON ESTERILLA E=41-45CM</v>
          </cell>
          <cell r="C1396" t="str">
            <v xml:space="preserve"> M2  </v>
          </cell>
          <cell r="D1396">
            <v>84250</v>
          </cell>
        </row>
        <row r="1397">
          <cell r="A1397" t="str">
            <v>130616</v>
          </cell>
          <cell r="B1397" t="str">
            <v>LOSA BLOQUE PREFAB. E=25CM</v>
          </cell>
          <cell r="C1397" t="str">
            <v xml:space="preserve"> M2  </v>
          </cell>
          <cell r="D1397">
            <v>72510</v>
          </cell>
        </row>
        <row r="1398">
          <cell r="A1398" t="str">
            <v>130618</v>
          </cell>
          <cell r="B1398" t="str">
            <v>LOSA CASETON ESTERILLA E=46-50CM</v>
          </cell>
          <cell r="C1398" t="str">
            <v xml:space="preserve"> M2  </v>
          </cell>
          <cell r="D1398">
            <v>84140</v>
          </cell>
        </row>
        <row r="1399">
          <cell r="A1399" t="str">
            <v>130620</v>
          </cell>
          <cell r="B1399" t="str">
            <v>LOSA CASETON ESTERILLA E=56-60CM [TORTA]</v>
          </cell>
          <cell r="C1399" t="str">
            <v xml:space="preserve"> M2  </v>
          </cell>
          <cell r="D1399">
            <v>95770</v>
          </cell>
        </row>
        <row r="1400">
          <cell r="A1400" t="str">
            <v>130621</v>
          </cell>
          <cell r="B1400" t="str">
            <v>LOSA CASETON ESTERILLA E=56-60CM</v>
          </cell>
          <cell r="C1400" t="str">
            <v xml:space="preserve"> M2  </v>
          </cell>
          <cell r="D1400">
            <v>89950</v>
          </cell>
        </row>
        <row r="1401">
          <cell r="A1401" t="str">
            <v>130622</v>
          </cell>
          <cell r="B1401" t="str">
            <v>LOSA CASETON ESTERILLA E=26-30CM [TORTA]</v>
          </cell>
          <cell r="C1401" t="str">
            <v xml:space="preserve"> M2  </v>
          </cell>
          <cell r="D1401">
            <v>70090</v>
          </cell>
        </row>
        <row r="1402">
          <cell r="A1402" t="str">
            <v>130623</v>
          </cell>
          <cell r="B1402" t="str">
            <v>LOSA CASETON ESTERILLA E=26-30CM</v>
          </cell>
          <cell r="C1402" t="str">
            <v xml:space="preserve"> M2  </v>
          </cell>
          <cell r="D1402">
            <v>65680</v>
          </cell>
        </row>
        <row r="1403">
          <cell r="A1403" t="str">
            <v>130624</v>
          </cell>
          <cell r="B1403" t="str">
            <v>LOSA CASETON ESTERILLA E=21-25CM</v>
          </cell>
          <cell r="C1403" t="str">
            <v xml:space="preserve"> M2  </v>
          </cell>
          <cell r="D1403">
            <v>63600</v>
          </cell>
        </row>
        <row r="1404">
          <cell r="A1404" t="str">
            <v>130625</v>
          </cell>
          <cell r="B1404" t="str">
            <v>LOSA CASETON ESTERILLA E=21-25CM [TORTA]</v>
          </cell>
          <cell r="C1404" t="str">
            <v xml:space="preserve"> M2  </v>
          </cell>
          <cell r="D1404">
            <v>71460</v>
          </cell>
        </row>
        <row r="1405">
          <cell r="A1405" t="str">
            <v>1307</v>
          </cell>
          <cell r="B1405" t="str">
            <v xml:space="preserve"> LOSA MACIZA  </v>
          </cell>
          <cell r="C1405" t="str">
            <v xml:space="preserve"> _x001F_  </v>
          </cell>
          <cell r="D1405" t="str">
            <v xml:space="preserve"> </v>
          </cell>
        </row>
        <row r="1406">
          <cell r="A1406" t="str">
            <v>130701</v>
          </cell>
          <cell r="B1406" t="str">
            <v xml:space="preserve"> LOSA CONCRETO MACIZA E= 8CM  </v>
          </cell>
          <cell r="C1406" t="str">
            <v xml:space="preserve"> M2  </v>
          </cell>
          <cell r="D1406">
            <v>45400</v>
          </cell>
        </row>
        <row r="1407">
          <cell r="A1407" t="str">
            <v>130702</v>
          </cell>
          <cell r="B1407" t="str">
            <v xml:space="preserve"> LOSA CONCRETO MACIZA E=10CM  </v>
          </cell>
          <cell r="C1407" t="str">
            <v xml:space="preserve"> M2  </v>
          </cell>
          <cell r="D1407">
            <v>53230</v>
          </cell>
        </row>
        <row r="1408">
          <cell r="A1408" t="str">
            <v>130703</v>
          </cell>
          <cell r="B1408" t="str">
            <v xml:space="preserve"> LOSA CONCRETO MACIZA E=12CM  </v>
          </cell>
          <cell r="C1408" t="str">
            <v xml:space="preserve"> M2  </v>
          </cell>
          <cell r="D1408">
            <v>60180</v>
          </cell>
        </row>
        <row r="1409">
          <cell r="A1409" t="str">
            <v>130704</v>
          </cell>
          <cell r="B1409" t="str">
            <v xml:space="preserve"> LOSA CONCRETO MACIZA E=15CM  </v>
          </cell>
          <cell r="C1409" t="str">
            <v xml:space="preserve"> M2  </v>
          </cell>
          <cell r="D1409">
            <v>73250</v>
          </cell>
        </row>
        <row r="1410">
          <cell r="A1410" t="str">
            <v>130705</v>
          </cell>
          <cell r="B1410" t="str">
            <v xml:space="preserve"> LOSA CONCRETO MACIZA E=20CM  </v>
          </cell>
          <cell r="C1410" t="str">
            <v xml:space="preserve"> M2  </v>
          </cell>
          <cell r="D1410">
            <v>87690</v>
          </cell>
        </row>
        <row r="1411">
          <cell r="A1411" t="str">
            <v>130706</v>
          </cell>
          <cell r="B1411" t="str">
            <v xml:space="preserve"> LOSA CONCRETO MACIZA E=25CM  </v>
          </cell>
          <cell r="C1411" t="str">
            <v xml:space="preserve"> M2  </v>
          </cell>
          <cell r="D1411">
            <v>100830</v>
          </cell>
        </row>
        <row r="1412">
          <cell r="A1412" t="str">
            <v>1308</v>
          </cell>
          <cell r="B1412" t="str">
            <v xml:space="preserve"> LOSA METALICA  </v>
          </cell>
          <cell r="C1412" t="str">
            <v xml:space="preserve"> </v>
          </cell>
          <cell r="D1412" t="str">
            <v xml:space="preserve"> </v>
          </cell>
        </row>
        <row r="1413">
          <cell r="A1413" t="str">
            <v>130801</v>
          </cell>
          <cell r="B1413" t="str">
            <v xml:space="preserve"> ACERO ESTRUCTURAL A.S.T,M,A-36  </v>
          </cell>
          <cell r="C1413" t="str">
            <v xml:space="preserve"> KLS  </v>
          </cell>
          <cell r="D1413">
            <v>3380</v>
          </cell>
        </row>
        <row r="1414">
          <cell r="A1414" t="str">
            <v>130802</v>
          </cell>
          <cell r="B1414" t="str">
            <v xml:space="preserve"> LOSA STEEL DECK E=40CM  </v>
          </cell>
          <cell r="C1414" t="str">
            <v xml:space="preserve"> M2  </v>
          </cell>
          <cell r="D1414">
            <v>71080</v>
          </cell>
        </row>
        <row r="1415">
          <cell r="A1415" t="str">
            <v>130803</v>
          </cell>
          <cell r="B1415" t="str">
            <v xml:space="preserve"> LOSA STEEL DECK E=35CM  </v>
          </cell>
          <cell r="C1415" t="str">
            <v xml:space="preserve"> M2  </v>
          </cell>
          <cell r="D1415">
            <v>67550</v>
          </cell>
        </row>
        <row r="1416">
          <cell r="A1416" t="str">
            <v>1309</v>
          </cell>
          <cell r="B1416" t="str">
            <v xml:space="preserve"> PANTALLAS CONCRETO  </v>
          </cell>
          <cell r="C1416" t="str">
            <v xml:space="preserve"> </v>
          </cell>
          <cell r="D1416" t="str">
            <v xml:space="preserve"> </v>
          </cell>
        </row>
        <row r="1417">
          <cell r="A1417" t="str">
            <v>130901</v>
          </cell>
          <cell r="B1417" t="str">
            <v xml:space="preserve"> PANTALLA EN CONCRETO 3000 PSI E=10-30CMS  </v>
          </cell>
          <cell r="C1417" t="str">
            <v xml:space="preserve"> M3  </v>
          </cell>
          <cell r="D1417">
            <v>403190</v>
          </cell>
        </row>
        <row r="1418">
          <cell r="A1418" t="str">
            <v>130905</v>
          </cell>
          <cell r="B1418" t="str">
            <v xml:space="preserve"> PANTALLA EN CONCRETO 3500 PSI E=10-30CMS  </v>
          </cell>
          <cell r="C1418" t="str">
            <v xml:space="preserve"> M3  </v>
          </cell>
          <cell r="D1418">
            <v>437950</v>
          </cell>
        </row>
        <row r="1419">
          <cell r="A1419" t="str">
            <v>130912</v>
          </cell>
          <cell r="B1419" t="str">
            <v xml:space="preserve"> PANTALLA EN CONCRETO 4000 PSI E=10-30CMS  </v>
          </cell>
          <cell r="C1419" t="str">
            <v xml:space="preserve"> M3  </v>
          </cell>
          <cell r="D1419">
            <v>447310</v>
          </cell>
        </row>
        <row r="1420">
          <cell r="A1420" t="str">
            <v>1310</v>
          </cell>
          <cell r="B1420" t="str">
            <v xml:space="preserve"> PERFORACIONES  </v>
          </cell>
          <cell r="C1420" t="str">
            <v xml:space="preserve"> </v>
          </cell>
          <cell r="D1420" t="str">
            <v xml:space="preserve"> </v>
          </cell>
        </row>
        <row r="1421">
          <cell r="A1421" t="str">
            <v>131001</v>
          </cell>
          <cell r="B1421" t="str">
            <v xml:space="preserve"> PERFORACION 1"  21-30 CM</v>
          </cell>
          <cell r="C1421" t="str">
            <v xml:space="preserve"> UND  </v>
          </cell>
          <cell r="D1421">
            <v>8500</v>
          </cell>
        </row>
        <row r="1422">
          <cell r="A1422" t="str">
            <v>131002</v>
          </cell>
          <cell r="B1422" t="str">
            <v xml:space="preserve"> PERFORACION ,1/2" 21-30CM  </v>
          </cell>
          <cell r="C1422" t="str">
            <v xml:space="preserve"> UND  </v>
          </cell>
          <cell r="D1422">
            <v>8070</v>
          </cell>
        </row>
        <row r="1423">
          <cell r="A1423" t="str">
            <v>131003</v>
          </cell>
          <cell r="B1423" t="str">
            <v xml:space="preserve"> PERFORACION ,5/8" 21-30CM  </v>
          </cell>
          <cell r="C1423" t="str">
            <v xml:space="preserve"> UND  </v>
          </cell>
          <cell r="D1423">
            <v>8090</v>
          </cell>
        </row>
        <row r="1424">
          <cell r="A1424" t="str">
            <v>131005</v>
          </cell>
          <cell r="B1424" t="str">
            <v xml:space="preserve"> PERFORACION ,5/8" 31-40CM  </v>
          </cell>
          <cell r="C1424" t="str">
            <v xml:space="preserve"> UND  </v>
          </cell>
          <cell r="D1424">
            <v>11060</v>
          </cell>
        </row>
        <row r="1425">
          <cell r="A1425" t="str">
            <v>131008</v>
          </cell>
          <cell r="B1425" t="str">
            <v xml:space="preserve"> PERFORACION ,3/4" 21-30CM  </v>
          </cell>
          <cell r="C1425" t="str">
            <v xml:space="preserve"> UND  </v>
          </cell>
          <cell r="D1425">
            <v>8190</v>
          </cell>
        </row>
        <row r="1426">
          <cell r="A1426" t="str">
            <v>131010</v>
          </cell>
          <cell r="B1426" t="str">
            <v xml:space="preserve"> PERFORACION ,7/8" 31-40CM  </v>
          </cell>
          <cell r="C1426" t="str">
            <v xml:space="preserve"> UND  </v>
          </cell>
          <cell r="D1426">
            <v>36590</v>
          </cell>
        </row>
        <row r="1427">
          <cell r="A1427" t="str">
            <v>131015</v>
          </cell>
          <cell r="B1427" t="str">
            <v xml:space="preserve"> PERFORACION ,5/8" 16-20CM  </v>
          </cell>
          <cell r="C1427" t="str">
            <v xml:space="preserve"> UND  </v>
          </cell>
          <cell r="D1427">
            <v>6120</v>
          </cell>
        </row>
        <row r="1428">
          <cell r="A1428" t="str">
            <v>131016</v>
          </cell>
          <cell r="B1428" t="str">
            <v xml:space="preserve"> PERFORACION 1" 31-40CM</v>
          </cell>
          <cell r="C1428" t="str">
            <v>UND</v>
          </cell>
          <cell r="D1428">
            <v>11630</v>
          </cell>
        </row>
        <row r="1429">
          <cell r="A1429" t="str">
            <v>131024</v>
          </cell>
          <cell r="B1429" t="str">
            <v xml:space="preserve"> PERFORACION ,7/8" 21-30CM  </v>
          </cell>
          <cell r="C1429" t="str">
            <v xml:space="preserve"> UND  </v>
          </cell>
          <cell r="D1429">
            <v>8290</v>
          </cell>
        </row>
        <row r="1430">
          <cell r="A1430" t="str">
            <v>131025</v>
          </cell>
          <cell r="B1430" t="str">
            <v xml:space="preserve"> PERFORACION ,3/4" 31-40CM  </v>
          </cell>
          <cell r="C1430" t="str">
            <v xml:space="preserve"> UND  </v>
          </cell>
          <cell r="D1430">
            <v>11230</v>
          </cell>
        </row>
        <row r="1431">
          <cell r="A1431" t="str">
            <v>131026</v>
          </cell>
          <cell r="B1431" t="str">
            <v xml:space="preserve"> PERFORACION ,1/2" 31-40CM  </v>
          </cell>
          <cell r="C1431" t="str">
            <v xml:space="preserve"> UND  </v>
          </cell>
          <cell r="D1431">
            <v>11030</v>
          </cell>
        </row>
        <row r="1432">
          <cell r="A1432" t="str">
            <v>1311</v>
          </cell>
          <cell r="B1432" t="str">
            <v>ANCLAJES</v>
          </cell>
          <cell r="C1432">
            <v>0</v>
          </cell>
        </row>
        <row r="1433">
          <cell r="A1433" t="str">
            <v>131114</v>
          </cell>
          <cell r="B1433" t="str">
            <v>ANCLAJE HIERRO ,3/8"-PERF. ,1/2" 10-15C</v>
          </cell>
          <cell r="C1433" t="str">
            <v xml:space="preserve"> PTO  </v>
          </cell>
          <cell r="D1433">
            <v>9780</v>
          </cell>
        </row>
        <row r="1434">
          <cell r="A1434" t="str">
            <v>131115</v>
          </cell>
          <cell r="B1434" t="str">
            <v>ANCLAJE HIERRO ,3/4"-PERF. ,7/8" 16-20C</v>
          </cell>
          <cell r="C1434" t="str">
            <v xml:space="preserve"> PTO  </v>
          </cell>
          <cell r="D1434">
            <v>34890</v>
          </cell>
        </row>
        <row r="1435">
          <cell r="A1435" t="str">
            <v>131116</v>
          </cell>
          <cell r="B1435" t="str">
            <v>ANCLAJE HIERRO ,5/8"-PERF. ,3/4" 10-15C</v>
          </cell>
          <cell r="C1435" t="str">
            <v xml:space="preserve"> PTO  </v>
          </cell>
          <cell r="D1435">
            <v>23530</v>
          </cell>
        </row>
        <row r="1436">
          <cell r="A1436" t="str">
            <v>131117</v>
          </cell>
          <cell r="B1436" t="str">
            <v>ANCLAJE HIERRO ,7/8"-PERF.1" 21-25C</v>
          </cell>
          <cell r="C1436" t="str">
            <v xml:space="preserve"> PTO  </v>
          </cell>
          <cell r="D1436">
            <v>46080</v>
          </cell>
        </row>
        <row r="1437">
          <cell r="A1437" t="str">
            <v>131118</v>
          </cell>
          <cell r="B1437" t="str">
            <v>ANCLAJE HIERRO 1" -PERF.1,1/4" 21-25C</v>
          </cell>
          <cell r="C1437" t="str">
            <v xml:space="preserve"> PTO  </v>
          </cell>
          <cell r="D1437">
            <v>53060</v>
          </cell>
        </row>
        <row r="1438">
          <cell r="A1438" t="str">
            <v>131119</v>
          </cell>
          <cell r="B1438" t="str">
            <v>ANCLAJE HIERRO ,1/2"-PERF. ,5/8" 10-15C</v>
          </cell>
          <cell r="C1438" t="str">
            <v xml:space="preserve"> PTO  </v>
          </cell>
          <cell r="D1438">
            <v>13180</v>
          </cell>
        </row>
        <row r="1439">
          <cell r="A1439" t="str">
            <v>131125</v>
          </cell>
          <cell r="B1439" t="str">
            <v>ANCLAJE HIERRO ,1/2"-PERF. ,3/4" 21-25C</v>
          </cell>
          <cell r="C1439" t="str">
            <v xml:space="preserve"> UND  </v>
          </cell>
          <cell r="D1439">
            <v>22540</v>
          </cell>
        </row>
        <row r="1440">
          <cell r="A1440" t="str">
            <v>1312</v>
          </cell>
          <cell r="B1440" t="str">
            <v>FORMALETA - VARIOS</v>
          </cell>
          <cell r="C1440">
            <v>0</v>
          </cell>
        </row>
        <row r="1441">
          <cell r="A1441" t="str">
            <v>131201</v>
          </cell>
          <cell r="B1441" t="str">
            <v>ALZAPRIMADO LOSA (TABLERO-TACO METAL)</v>
          </cell>
          <cell r="C1441" t="str">
            <v xml:space="preserve"> DIA  </v>
          </cell>
          <cell r="D1441">
            <v>410</v>
          </cell>
        </row>
        <row r="1442">
          <cell r="A1442" t="str">
            <v>131202</v>
          </cell>
          <cell r="B1442" t="str">
            <v>ALZAPRIMADO VIGA-VIGUETA (TABLERO-TACO)</v>
          </cell>
          <cell r="C1442" t="str">
            <v xml:space="preserve"> DIA  </v>
          </cell>
          <cell r="D1442">
            <v>410</v>
          </cell>
        </row>
        <row r="1443">
          <cell r="A1443" t="str">
            <v>131203</v>
          </cell>
          <cell r="B1443" t="str">
            <v>BOMBEO CONCRETO A MAQUINA</v>
          </cell>
          <cell r="C1443" t="str">
            <v xml:space="preserve"> M3  </v>
          </cell>
          <cell r="D1443">
            <v>27330</v>
          </cell>
        </row>
        <row r="1444">
          <cell r="A1444" t="str">
            <v>131206</v>
          </cell>
          <cell r="B1444" t="str">
            <v>ESCALERA CONCRETO 3000 PSI</v>
          </cell>
          <cell r="C1444" t="str">
            <v xml:space="preserve"> M3  </v>
          </cell>
          <cell r="D1444">
            <v>532670</v>
          </cell>
        </row>
        <row r="1445">
          <cell r="A1445" t="str">
            <v>131207</v>
          </cell>
          <cell r="B1445" t="str">
            <v>MATERA CONCRETO [U]</v>
          </cell>
          <cell r="C1445" t="str">
            <v xml:space="preserve"> ML  </v>
          </cell>
          <cell r="D1445">
            <v>173850</v>
          </cell>
        </row>
        <row r="1446">
          <cell r="A1446" t="str">
            <v>131209</v>
          </cell>
          <cell r="B1446" t="str">
            <v>FORMALETA COLUMNA CIRCULAR D=35 CM</v>
          </cell>
          <cell r="C1446" t="str">
            <v xml:space="preserve"> ML  </v>
          </cell>
          <cell r="D1446">
            <v>61880</v>
          </cell>
        </row>
        <row r="1447">
          <cell r="A1447" t="str">
            <v>131210</v>
          </cell>
          <cell r="B1447" t="str">
            <v>FORMALETA LOSAS DE AJEDREZ E=.10 4 CARAS</v>
          </cell>
          <cell r="C1447" t="str">
            <v xml:space="preserve"> M2  </v>
          </cell>
          <cell r="D1447">
            <v>5990</v>
          </cell>
        </row>
        <row r="1448">
          <cell r="A1448" t="str">
            <v>131211</v>
          </cell>
          <cell r="B1448" t="str">
            <v>TORTA DE CARGA +MALLA</v>
          </cell>
          <cell r="C1448" t="str">
            <v xml:space="preserve"> M2  </v>
          </cell>
          <cell r="D1448">
            <v>12290</v>
          </cell>
        </row>
        <row r="1449">
          <cell r="A1449" t="str">
            <v>131212</v>
          </cell>
          <cell r="B1449" t="str">
            <v>FORMALETA ENTREPISO /MES</v>
          </cell>
          <cell r="C1449" t="str">
            <v xml:space="preserve"> M2  </v>
          </cell>
          <cell r="D1449">
            <v>6850</v>
          </cell>
        </row>
        <row r="1450">
          <cell r="A1450" t="str">
            <v>131213</v>
          </cell>
          <cell r="B1450" t="str">
            <v>ICOPOR JUNTA CONSTRUCCION E=2CM</v>
          </cell>
          <cell r="C1450" t="str">
            <v xml:space="preserve"> ML  </v>
          </cell>
          <cell r="D1450">
            <v>2180</v>
          </cell>
        </row>
        <row r="1451">
          <cell r="A1451" t="str">
            <v>131214</v>
          </cell>
          <cell r="B1451" t="str">
            <v>CONCRETO MURO-DOVELAS 3100PSI-420MPA</v>
          </cell>
          <cell r="C1451" t="str">
            <v xml:space="preserve"> M3  </v>
          </cell>
          <cell r="D1451">
            <v>267040</v>
          </cell>
        </row>
        <row r="1452">
          <cell r="A1452" t="str">
            <v>131215</v>
          </cell>
          <cell r="B1452" t="str">
            <v>CONCRETO MURO-DOVELAS 1500PSI-10.0MPA</v>
          </cell>
          <cell r="C1452" t="str">
            <v xml:space="preserve"> M3  </v>
          </cell>
          <cell r="D1452">
            <v>183590</v>
          </cell>
        </row>
        <row r="1453">
          <cell r="A1453" t="str">
            <v>131216</v>
          </cell>
          <cell r="B1453" t="str">
            <v>ADICION CONC.PREMEZCLADO 3100PSI-22.0MPA</v>
          </cell>
          <cell r="C1453" t="str">
            <v xml:space="preserve"> M3  </v>
          </cell>
          <cell r="D1453">
            <v>146320</v>
          </cell>
        </row>
        <row r="1454">
          <cell r="A1454" t="str">
            <v>131217</v>
          </cell>
          <cell r="B1454" t="str">
            <v>ICOPOR JUNTA CONSTRUCCION E=4-5CM</v>
          </cell>
          <cell r="C1454" t="str">
            <v xml:space="preserve"> ML  </v>
          </cell>
          <cell r="D1454">
            <v>6640</v>
          </cell>
        </row>
        <row r="1455">
          <cell r="A1455" t="str">
            <v>131218</v>
          </cell>
          <cell r="B1455" t="str">
            <v>FORMALETA GRADERIA A=50-60CM H=30-40CM</v>
          </cell>
          <cell r="C1455" t="str">
            <v xml:space="preserve"> M2  </v>
          </cell>
          <cell r="D1455">
            <v>37350</v>
          </cell>
        </row>
        <row r="1456">
          <cell r="A1456" t="str">
            <v>131219</v>
          </cell>
          <cell r="B1456" t="str">
            <v>GRADERIA CONCRETO 3000PSI (VACIADO)</v>
          </cell>
          <cell r="C1456" t="str">
            <v xml:space="preserve"> M3  </v>
          </cell>
          <cell r="D1456">
            <v>290350</v>
          </cell>
        </row>
        <row r="1457">
          <cell r="A1457" t="str">
            <v>1313</v>
          </cell>
          <cell r="B1457" t="str">
            <v>TANQUES ALMACENAMIENTO AGUA</v>
          </cell>
          <cell r="C1457">
            <v>0</v>
          </cell>
        </row>
        <row r="1458">
          <cell r="A1458" t="str">
            <v>131301</v>
          </cell>
          <cell r="B1458" t="str">
            <v>TANQUE ELEVADO 3000 PSI</v>
          </cell>
          <cell r="C1458" t="str">
            <v xml:space="preserve"> M3  </v>
          </cell>
          <cell r="D1458">
            <v>585180</v>
          </cell>
        </row>
        <row r="1459">
          <cell r="A1459" t="str">
            <v>131302</v>
          </cell>
          <cell r="B1459" t="str">
            <v>TANQUE ENTERRADO CONCRETO 3000 PSI</v>
          </cell>
          <cell r="C1459" t="str">
            <v xml:space="preserve"> M3  </v>
          </cell>
          <cell r="D1459">
            <v>460780</v>
          </cell>
        </row>
        <row r="1460">
          <cell r="A1460" t="str">
            <v>1314</v>
          </cell>
          <cell r="B1460" t="str">
            <v xml:space="preserve"> PERFIL ESTRUCTURAL METALICO  </v>
          </cell>
          <cell r="C1460" t="str">
            <v xml:space="preserve"> </v>
          </cell>
          <cell r="D1460" t="str">
            <v xml:space="preserve"> </v>
          </cell>
        </row>
        <row r="1461">
          <cell r="A1461" t="str">
            <v>131403</v>
          </cell>
          <cell r="B1461" t="str">
            <v xml:space="preserve"> PERFIL IPN-300  </v>
          </cell>
          <cell r="C1461" t="str">
            <v xml:space="preserve"> ML  </v>
          </cell>
          <cell r="D1461">
            <v>154380</v>
          </cell>
        </row>
        <row r="1462">
          <cell r="A1462" t="str">
            <v>131404</v>
          </cell>
          <cell r="B1462" t="str">
            <v xml:space="preserve"> PERFIL IPN-360  </v>
          </cell>
          <cell r="C1462" t="str">
            <v xml:space="preserve"> ML  </v>
          </cell>
          <cell r="D1462">
            <v>194620</v>
          </cell>
        </row>
        <row r="1463">
          <cell r="A1463" t="str">
            <v>131405</v>
          </cell>
          <cell r="B1463" t="str">
            <v xml:space="preserve"> PERFIL IPE-360  </v>
          </cell>
          <cell r="C1463" t="str">
            <v xml:space="preserve"> ML  </v>
          </cell>
          <cell r="D1463">
            <v>233490</v>
          </cell>
        </row>
        <row r="1464">
          <cell r="A1464" t="str">
            <v>131406</v>
          </cell>
          <cell r="B1464" t="str">
            <v xml:space="preserve"> PERFIL IPE-300  </v>
          </cell>
          <cell r="C1464" t="str">
            <v xml:space="preserve"> ML  </v>
          </cell>
          <cell r="D1464">
            <v>189580</v>
          </cell>
        </row>
        <row r="1465">
          <cell r="A1465" t="str">
            <v>1315</v>
          </cell>
          <cell r="B1465" t="str">
            <v xml:space="preserve"> TUBO ESTRUCTURAL METALICO  </v>
          </cell>
          <cell r="C1465" t="str">
            <v xml:space="preserve"> </v>
          </cell>
          <cell r="D1465" t="str">
            <v xml:space="preserve"> </v>
          </cell>
        </row>
        <row r="1466">
          <cell r="A1466" t="str">
            <v>131501</v>
          </cell>
          <cell r="B1466" t="str">
            <v xml:space="preserve"> TUBO ESTRUCTURAL 76X38X2.0MM  </v>
          </cell>
          <cell r="C1466" t="str">
            <v xml:space="preserve"> ML  </v>
          </cell>
          <cell r="D1466">
            <v>29450</v>
          </cell>
        </row>
        <row r="1467">
          <cell r="A1467" t="str">
            <v>131502</v>
          </cell>
          <cell r="B1467" t="str">
            <v xml:space="preserve"> TUBO ESTRUCTURAL 100X100X6.3MM  </v>
          </cell>
          <cell r="C1467" t="str">
            <v xml:space="preserve"> ML  </v>
          </cell>
          <cell r="D1467">
            <v>85130</v>
          </cell>
        </row>
        <row r="1468">
          <cell r="A1468" t="str">
            <v>1316</v>
          </cell>
          <cell r="B1468" t="str">
            <v xml:space="preserve"> ELEMENTOS DE MADERA  </v>
          </cell>
          <cell r="C1468" t="str">
            <v xml:space="preserve"> </v>
          </cell>
          <cell r="D1468" t="str">
            <v xml:space="preserve"> </v>
          </cell>
        </row>
        <row r="1469">
          <cell r="A1469" t="str">
            <v>131601</v>
          </cell>
          <cell r="B1469" t="str">
            <v xml:space="preserve"> COLUMNA MADERA CHANUL 4-&gt;6"  </v>
          </cell>
          <cell r="C1469" t="str">
            <v xml:space="preserve"> ML  </v>
          </cell>
          <cell r="D1469">
            <v>29670</v>
          </cell>
        </row>
        <row r="1470">
          <cell r="A1470" t="str">
            <v>14</v>
          </cell>
          <cell r="B1470" t="str">
            <v xml:space="preserve"> MAMPOSTERIA  </v>
          </cell>
          <cell r="C1470">
            <v>0</v>
          </cell>
        </row>
        <row r="1471">
          <cell r="A1471" t="str">
            <v>1401</v>
          </cell>
          <cell r="B1471" t="str">
            <v xml:space="preserve"> BLOQUE CONCRETO  </v>
          </cell>
          <cell r="C1471" t="str">
            <v xml:space="preserve"> </v>
          </cell>
          <cell r="D1471" t="str">
            <v xml:space="preserve"> </v>
          </cell>
        </row>
        <row r="1472">
          <cell r="A1472" t="str">
            <v>140101</v>
          </cell>
          <cell r="B1472" t="str">
            <v xml:space="preserve"> BLOQUE VIGA PREMOLDA A= 12 CM  </v>
          </cell>
          <cell r="C1472" t="str">
            <v xml:space="preserve"> ML  </v>
          </cell>
          <cell r="D1472">
            <v>8530</v>
          </cell>
        </row>
        <row r="1473">
          <cell r="A1473" t="str">
            <v>140102</v>
          </cell>
          <cell r="B1473" t="str">
            <v xml:space="preserve"> BLOQUE VIGA PREMOLDA A= 14 CM  </v>
          </cell>
          <cell r="C1473" t="str">
            <v xml:space="preserve"> ML  </v>
          </cell>
          <cell r="D1473">
            <v>13750</v>
          </cell>
        </row>
        <row r="1474">
          <cell r="A1474" t="str">
            <v>140103</v>
          </cell>
          <cell r="B1474" t="str">
            <v xml:space="preserve"> MURO BLOQUE ESTRIADO FACHADAS LN14N  </v>
          </cell>
          <cell r="C1474" t="str">
            <v xml:space="preserve"> M2  </v>
          </cell>
          <cell r="D1474">
            <v>35720</v>
          </cell>
        </row>
        <row r="1475">
          <cell r="A1475" t="str">
            <v>140104</v>
          </cell>
          <cell r="B1475" t="str">
            <v xml:space="preserve"> MURO BLOQUE SPLIT/PIEDRA EST.FACH LN14N  </v>
          </cell>
          <cell r="C1475" t="str">
            <v xml:space="preserve"> M2  </v>
          </cell>
          <cell r="D1475">
            <v>37750</v>
          </cell>
        </row>
        <row r="1476">
          <cell r="A1476" t="str">
            <v>140105</v>
          </cell>
          <cell r="B1476" t="str">
            <v xml:space="preserve"> MURO BLOQUE CONCRETO 10x19x39CM  </v>
          </cell>
          <cell r="C1476" t="str">
            <v xml:space="preserve"> M2  </v>
          </cell>
          <cell r="D1476">
            <v>25660</v>
          </cell>
        </row>
        <row r="1477">
          <cell r="A1477" t="str">
            <v>140106</v>
          </cell>
          <cell r="B1477" t="str">
            <v xml:space="preserve"> MURO BLOQUE CONCRETO 12x19x39CM  </v>
          </cell>
          <cell r="C1477" t="str">
            <v xml:space="preserve"> M2  </v>
          </cell>
          <cell r="D1477">
            <v>28300</v>
          </cell>
        </row>
        <row r="1478">
          <cell r="A1478" t="str">
            <v>140107</v>
          </cell>
          <cell r="B1478" t="str">
            <v xml:space="preserve"> MURO BLOQUE CONCRETO 14x19x39CM  </v>
          </cell>
          <cell r="C1478" t="str">
            <v xml:space="preserve"> M2  </v>
          </cell>
          <cell r="D1478">
            <v>33370</v>
          </cell>
        </row>
        <row r="1479">
          <cell r="A1479" t="str">
            <v>140108</v>
          </cell>
          <cell r="B1479" t="str">
            <v xml:space="preserve"> MURO BLOQUE CONCRETO 19x19x39CM  </v>
          </cell>
          <cell r="C1479" t="str">
            <v xml:space="preserve"> M2  </v>
          </cell>
          <cell r="D1479">
            <v>46920</v>
          </cell>
        </row>
        <row r="1480">
          <cell r="A1480" t="str">
            <v>140109</v>
          </cell>
          <cell r="B1480" t="str">
            <v xml:space="preserve"> MURO CALADO CEMENTO  </v>
          </cell>
          <cell r="C1480" t="str">
            <v xml:space="preserve"> M2  </v>
          </cell>
          <cell r="D1480">
            <v>34170</v>
          </cell>
        </row>
        <row r="1481">
          <cell r="A1481" t="str">
            <v>140110</v>
          </cell>
          <cell r="B1481" t="str">
            <v xml:space="preserve"> MURO CULATA BLOQUE CEMENTO 12x19x39CM  </v>
          </cell>
          <cell r="C1481" t="str">
            <v xml:space="preserve"> M2  </v>
          </cell>
          <cell r="D1481">
            <v>30050</v>
          </cell>
        </row>
        <row r="1482">
          <cell r="A1482" t="str">
            <v>140111</v>
          </cell>
          <cell r="B1482" t="str">
            <v xml:space="preserve"> MURO CULATA BLOQUE CEMENTO 14x19x39CM  </v>
          </cell>
          <cell r="C1482" t="str">
            <v xml:space="preserve"> M2  </v>
          </cell>
          <cell r="D1482">
            <v>35990</v>
          </cell>
        </row>
        <row r="1483">
          <cell r="A1483" t="str">
            <v>140112</v>
          </cell>
          <cell r="B1483" t="str">
            <v xml:space="preserve"> MURO CULATA BLOQUE CEMENTO 19x19x39CM  </v>
          </cell>
          <cell r="C1483" t="str">
            <v xml:space="preserve"> M2  </v>
          </cell>
          <cell r="D1483">
            <v>49210</v>
          </cell>
        </row>
        <row r="1484">
          <cell r="A1484" t="str">
            <v>140113</v>
          </cell>
          <cell r="B1484" t="str">
            <v xml:space="preserve"> MURO CONTENCION KEYSTONE ESTANDAR  </v>
          </cell>
          <cell r="C1484" t="str">
            <v xml:space="preserve"> M2  </v>
          </cell>
          <cell r="D1484">
            <v>173100</v>
          </cell>
        </row>
        <row r="1485">
          <cell r="A1485" t="str">
            <v>140114</v>
          </cell>
          <cell r="B1485" t="str">
            <v xml:space="preserve"> MURO CONTENCION KEYSTONE TAPA  </v>
          </cell>
          <cell r="C1485" t="str">
            <v xml:space="preserve"> UND  </v>
          </cell>
          <cell r="D1485">
            <v>6880</v>
          </cell>
        </row>
        <row r="1486">
          <cell r="A1486" t="str">
            <v>140115</v>
          </cell>
          <cell r="B1486" t="str">
            <v xml:space="preserve"> MURO CONTENCION KEYSTONE MALLA TT-060  </v>
          </cell>
          <cell r="C1486" t="str">
            <v xml:space="preserve"> M2  </v>
          </cell>
          <cell r="D1486">
            <v>19250</v>
          </cell>
        </row>
        <row r="1487">
          <cell r="A1487" t="str">
            <v>140116</v>
          </cell>
          <cell r="B1487" t="str">
            <v xml:space="preserve"> MURO CONTENCION KEYSTONE MALLA TT-090  </v>
          </cell>
          <cell r="C1487" t="str">
            <v xml:space="preserve"> M2  </v>
          </cell>
          <cell r="D1487">
            <v>28170</v>
          </cell>
        </row>
        <row r="1488">
          <cell r="A1488" t="str">
            <v>1402</v>
          </cell>
          <cell r="B1488" t="str">
            <v>GRESS</v>
          </cell>
          <cell r="C1488">
            <v>0</v>
          </cell>
        </row>
        <row r="1489">
          <cell r="A1489" t="str">
            <v>140201</v>
          </cell>
          <cell r="B1489" t="str">
            <v>ANTEPECHO CIRCULAR LADRILLO COMUN</v>
          </cell>
          <cell r="C1489" t="str">
            <v xml:space="preserve"> M2  </v>
          </cell>
          <cell r="D1489">
            <v>22240</v>
          </cell>
        </row>
        <row r="1490">
          <cell r="A1490" t="str">
            <v>140202</v>
          </cell>
          <cell r="B1490" t="str">
            <v>ARCO MURO LAD.SOGA (8*11*20)R=1.0 MT</v>
          </cell>
          <cell r="C1490" t="str">
            <v xml:space="preserve"> UND  </v>
          </cell>
          <cell r="D1490">
            <v>73930</v>
          </cell>
        </row>
        <row r="1491">
          <cell r="A1491" t="str">
            <v>140203</v>
          </cell>
          <cell r="B1491" t="str">
            <v>LAVATRAPEADOR LADRILLO SUCIO</v>
          </cell>
          <cell r="C1491" t="str">
            <v xml:space="preserve"> UND  </v>
          </cell>
          <cell r="D1491">
            <v>170830</v>
          </cell>
        </row>
        <row r="1492">
          <cell r="A1492" t="str">
            <v>140204</v>
          </cell>
          <cell r="B1492" t="str">
            <v>MACHON LADRILLO LIMPIO E=.20 CM</v>
          </cell>
          <cell r="C1492" t="str">
            <v xml:space="preserve"> ML  </v>
          </cell>
          <cell r="D1492">
            <v>26930</v>
          </cell>
        </row>
        <row r="1493">
          <cell r="A1493" t="str">
            <v>140205</v>
          </cell>
          <cell r="B1493" t="str">
            <v>MACHON LADRILLO LIMPIO E=.12 CM</v>
          </cell>
          <cell r="C1493" t="str">
            <v xml:space="preserve"> ML  </v>
          </cell>
          <cell r="D1493">
            <v>15770</v>
          </cell>
        </row>
        <row r="1494">
          <cell r="A1494" t="str">
            <v>140206</v>
          </cell>
          <cell r="B1494" t="str">
            <v>MACHON LADRILLO COMUN SOGA</v>
          </cell>
          <cell r="C1494" t="str">
            <v xml:space="preserve"> ML  </v>
          </cell>
          <cell r="D1494">
            <v>10380</v>
          </cell>
        </row>
        <row r="1495">
          <cell r="A1495" t="str">
            <v>140207</v>
          </cell>
          <cell r="B1495" t="str">
            <v>MURO BLOQUE ESTRUCTURAL CERAMICO</v>
          </cell>
          <cell r="C1495" t="str">
            <v xml:space="preserve"> M2  </v>
          </cell>
          <cell r="D1495">
            <v>34100</v>
          </cell>
        </row>
        <row r="1496">
          <cell r="A1496" t="str">
            <v>140208</v>
          </cell>
          <cell r="B1496" t="str">
            <v>MURO BLOQUE ESTRUCTURAL CERAMICO</v>
          </cell>
          <cell r="C1496" t="str">
            <v xml:space="preserve"> M2  </v>
          </cell>
          <cell r="D1496">
            <v>36880</v>
          </cell>
        </row>
        <row r="1497">
          <cell r="A1497" t="str">
            <v>140209</v>
          </cell>
          <cell r="B1497" t="str">
            <v>MURO CALADO GRESS</v>
          </cell>
          <cell r="C1497" t="str">
            <v xml:space="preserve"> M2  </v>
          </cell>
          <cell r="D1497">
            <v>39500</v>
          </cell>
        </row>
        <row r="1498">
          <cell r="A1498" t="str">
            <v>140210</v>
          </cell>
          <cell r="B1498" t="str">
            <v>MURO CALADO LAD.LIMPIO</v>
          </cell>
          <cell r="C1498" t="str">
            <v xml:space="preserve"> M2  </v>
          </cell>
          <cell r="D1498">
            <v>39560</v>
          </cell>
        </row>
        <row r="1499">
          <cell r="A1499" t="str">
            <v>140211</v>
          </cell>
          <cell r="B1499" t="str">
            <v>MURO CULATA LAD.SOGA SUCIO</v>
          </cell>
          <cell r="C1499" t="str">
            <v xml:space="preserve"> M2  </v>
          </cell>
          <cell r="D1499">
            <v>24350</v>
          </cell>
        </row>
        <row r="1500">
          <cell r="A1500" t="str">
            <v>140212</v>
          </cell>
          <cell r="B1500" t="str">
            <v>MURO CULATA LAD.SOGA SUCIO REVITADO</v>
          </cell>
          <cell r="C1500" t="str">
            <v xml:space="preserve"> M2  </v>
          </cell>
          <cell r="D1500">
            <v>25930</v>
          </cell>
        </row>
        <row r="1501">
          <cell r="A1501" t="str">
            <v>140213</v>
          </cell>
          <cell r="B1501" t="str">
            <v>MURO CULATA LAD.TIZON SUCIO [1C]</v>
          </cell>
          <cell r="C1501" t="str">
            <v xml:space="preserve"> M2  </v>
          </cell>
          <cell r="D1501">
            <v>47700</v>
          </cell>
        </row>
        <row r="1502">
          <cell r="A1502" t="str">
            <v>140214</v>
          </cell>
          <cell r="B1502" t="str">
            <v>MURO CULATA LAD.TIZON SUCIO [2C]</v>
          </cell>
          <cell r="C1502" t="str">
            <v xml:space="preserve"> M2  </v>
          </cell>
          <cell r="D1502">
            <v>48540</v>
          </cell>
        </row>
        <row r="1503">
          <cell r="A1503" t="str">
            <v>140215</v>
          </cell>
          <cell r="B1503" t="str">
            <v>MURO LAD.SOGA LIMPIO</v>
          </cell>
          <cell r="C1503" t="str">
            <v xml:space="preserve"> ML  </v>
          </cell>
          <cell r="D1503">
            <v>19500</v>
          </cell>
        </row>
        <row r="1504">
          <cell r="A1504" t="str">
            <v>140216</v>
          </cell>
          <cell r="B1504" t="str">
            <v>MURO LAD.SOGA LIMPIO 1C</v>
          </cell>
          <cell r="C1504" t="str">
            <v xml:space="preserve"> M2  </v>
          </cell>
          <cell r="D1504">
            <v>38710</v>
          </cell>
        </row>
        <row r="1505">
          <cell r="A1505" t="str">
            <v>140217</v>
          </cell>
          <cell r="B1505" t="str">
            <v>MURO LAD.SOGA LIMPIO 2C</v>
          </cell>
          <cell r="C1505" t="str">
            <v xml:space="preserve"> M2  </v>
          </cell>
          <cell r="D1505">
            <v>39600</v>
          </cell>
        </row>
        <row r="1506">
          <cell r="A1506" t="str">
            <v>140218</v>
          </cell>
          <cell r="B1506" t="str">
            <v>MURO LAD.SOGA LIMPIO REVITADO [1C]</v>
          </cell>
          <cell r="C1506" t="str">
            <v xml:space="preserve"> M2  </v>
          </cell>
          <cell r="D1506">
            <v>39820</v>
          </cell>
        </row>
        <row r="1507">
          <cell r="A1507" t="str">
            <v>140219</v>
          </cell>
          <cell r="B1507" t="str">
            <v>MURO LAD.SOGA LIMPIO REVITADO [2C]</v>
          </cell>
          <cell r="C1507" t="str">
            <v xml:space="preserve"> M2  </v>
          </cell>
          <cell r="D1507">
            <v>40150</v>
          </cell>
        </row>
        <row r="1508">
          <cell r="A1508" t="str">
            <v>140220</v>
          </cell>
          <cell r="B1508" t="str">
            <v>MURO LAD.SOGA SUCIO</v>
          </cell>
          <cell r="C1508" t="str">
            <v xml:space="preserve"> M2  </v>
          </cell>
          <cell r="D1508">
            <v>19670</v>
          </cell>
        </row>
        <row r="1509">
          <cell r="A1509" t="str">
            <v>140221</v>
          </cell>
          <cell r="B1509" t="str">
            <v>MURO LAD.SOGA SUCIO (8x11x20)</v>
          </cell>
          <cell r="C1509" t="str">
            <v xml:space="preserve"> ML  </v>
          </cell>
          <cell r="D1509">
            <v>10770</v>
          </cell>
        </row>
        <row r="1510">
          <cell r="A1510" t="str">
            <v>140222</v>
          </cell>
          <cell r="B1510" t="str">
            <v>MURO LAD.SOGA SUCIO REVITADO [1C]</v>
          </cell>
          <cell r="C1510" t="str">
            <v xml:space="preserve"> M2  </v>
          </cell>
          <cell r="D1510">
            <v>21610</v>
          </cell>
        </row>
        <row r="1511">
          <cell r="A1511" t="str">
            <v>140223</v>
          </cell>
          <cell r="B1511" t="str">
            <v>MURO LAD.SOGA SUCIO [2C]</v>
          </cell>
          <cell r="C1511" t="str">
            <v xml:space="preserve"> M2  </v>
          </cell>
          <cell r="D1511">
            <v>22110</v>
          </cell>
        </row>
        <row r="1512">
          <cell r="A1512" t="str">
            <v>140224</v>
          </cell>
          <cell r="B1512" t="str">
            <v>MURO LAD.TIZON LIMPIO</v>
          </cell>
          <cell r="C1512" t="str">
            <v xml:space="preserve"> ML  </v>
          </cell>
          <cell r="D1512">
            <v>37630</v>
          </cell>
        </row>
        <row r="1513">
          <cell r="A1513" t="str">
            <v>140225</v>
          </cell>
          <cell r="B1513" t="str">
            <v>MURO LAD.TIZON LIMPIO [1C]</v>
          </cell>
          <cell r="C1513" t="str">
            <v xml:space="preserve"> M2  </v>
          </cell>
          <cell r="D1513">
            <v>74560</v>
          </cell>
        </row>
        <row r="1514">
          <cell r="A1514" t="str">
            <v>140226</v>
          </cell>
          <cell r="B1514" t="str">
            <v>MURO LAD.TIZON LIMPIO [2C]</v>
          </cell>
          <cell r="C1514" t="str">
            <v xml:space="preserve"> M2  </v>
          </cell>
          <cell r="D1514">
            <v>74780</v>
          </cell>
        </row>
        <row r="1515">
          <cell r="A1515" t="str">
            <v>140227</v>
          </cell>
          <cell r="B1515" t="str">
            <v>MURO LAD.TIZON LIMPIO REVITADO (2C)</v>
          </cell>
          <cell r="C1515" t="str">
            <v xml:space="preserve"> M2  </v>
          </cell>
          <cell r="D1515">
            <v>75450</v>
          </cell>
        </row>
        <row r="1516">
          <cell r="A1516" t="str">
            <v>140228</v>
          </cell>
          <cell r="B1516" t="str">
            <v>MURO LAD.TIZON LIMPIO REVITADO [1C]</v>
          </cell>
          <cell r="C1516" t="str">
            <v xml:space="preserve"> M2  </v>
          </cell>
          <cell r="D1516">
            <v>75110</v>
          </cell>
        </row>
        <row r="1517">
          <cell r="A1517" t="str">
            <v>140229</v>
          </cell>
          <cell r="B1517" t="str">
            <v>MURO LAD.TIZON SUCIO</v>
          </cell>
          <cell r="C1517" t="str">
            <v xml:space="preserve"> M2  </v>
          </cell>
          <cell r="D1517">
            <v>32100</v>
          </cell>
        </row>
        <row r="1518">
          <cell r="A1518" t="str">
            <v>140230</v>
          </cell>
          <cell r="B1518" t="str">
            <v>MURO LAD.TIZON SUCIO</v>
          </cell>
          <cell r="C1518" t="str">
            <v xml:space="preserve"> ML  </v>
          </cell>
          <cell r="D1518">
            <v>14780</v>
          </cell>
        </row>
        <row r="1519">
          <cell r="A1519" t="str">
            <v>140231</v>
          </cell>
          <cell r="B1519" t="str">
            <v>MURO LAD.TIZON SUCIO REVITADO [1C]</v>
          </cell>
          <cell r="C1519" t="str">
            <v xml:space="preserve"> M2  </v>
          </cell>
          <cell r="D1519">
            <v>32320</v>
          </cell>
        </row>
        <row r="1520">
          <cell r="A1520" t="str">
            <v>140232</v>
          </cell>
          <cell r="B1520" t="str">
            <v>MURO LAD.TIZON SUCIO REVITADO [2C]</v>
          </cell>
          <cell r="C1520" t="str">
            <v xml:space="preserve"> M2  </v>
          </cell>
          <cell r="D1520">
            <v>32660</v>
          </cell>
        </row>
        <row r="1521">
          <cell r="A1521" t="str">
            <v>140233</v>
          </cell>
          <cell r="B1521" t="str">
            <v>MURO CULATA LAD.SOGA LIMPIO 2C</v>
          </cell>
          <cell r="C1521" t="str">
            <v xml:space="preserve"> M2  </v>
          </cell>
          <cell r="D1521">
            <v>40610</v>
          </cell>
        </row>
        <row r="1522">
          <cell r="A1522" t="str">
            <v>140234</v>
          </cell>
          <cell r="B1522" t="str">
            <v>MURO LAD.SOGA SUCIO (8x12x24)</v>
          </cell>
          <cell r="C1522" t="str">
            <v xml:space="preserve"> M2  </v>
          </cell>
          <cell r="D1522">
            <v>25950</v>
          </cell>
        </row>
        <row r="1523">
          <cell r="A1523" t="str">
            <v>140236</v>
          </cell>
          <cell r="B1523" t="str">
            <v>MURO CULATA LAD.SOGA LIMPIO-REVITADO 2C</v>
          </cell>
          <cell r="C1523" t="str">
            <v xml:space="preserve"> M2  </v>
          </cell>
          <cell r="D1523">
            <v>44310</v>
          </cell>
        </row>
        <row r="1524">
          <cell r="A1524" t="str">
            <v>1403</v>
          </cell>
          <cell r="B1524" t="str">
            <v xml:space="preserve"> ALFAGIAS-REMATES CONCRETO-VAR  </v>
          </cell>
          <cell r="C1524" t="str">
            <v xml:space="preserve"> </v>
          </cell>
          <cell r="D1524" t="str">
            <v xml:space="preserve"> </v>
          </cell>
        </row>
        <row r="1525">
          <cell r="A1525" t="str">
            <v>140301</v>
          </cell>
          <cell r="B1525" t="str">
            <v xml:space="preserve"> ALFAGIA BLOQUE CONCRETO 10x19x39 CM  </v>
          </cell>
          <cell r="C1525" t="str">
            <v xml:space="preserve"> ML  </v>
          </cell>
          <cell r="D1525">
            <v>21270</v>
          </cell>
        </row>
        <row r="1526">
          <cell r="A1526" t="str">
            <v>140302</v>
          </cell>
          <cell r="B1526" t="str">
            <v xml:space="preserve"> ALFAGIA BLOQUE LADRILLO LIMPIO  </v>
          </cell>
          <cell r="C1526" t="str">
            <v xml:space="preserve"> ML  </v>
          </cell>
          <cell r="D1526">
            <v>17140</v>
          </cell>
        </row>
        <row r="1527">
          <cell r="A1527" t="str">
            <v>140303</v>
          </cell>
          <cell r="B1527" t="str">
            <v xml:space="preserve"> ALFAGIA CONCRETO A=15-20CM  </v>
          </cell>
          <cell r="C1527" t="str">
            <v xml:space="preserve"> ML  </v>
          </cell>
          <cell r="D1527">
            <v>24010</v>
          </cell>
        </row>
        <row r="1528">
          <cell r="A1528" t="str">
            <v>140304</v>
          </cell>
          <cell r="B1528" t="str">
            <v xml:space="preserve"> ALFAGIA CONCRETO A=21-30CM  </v>
          </cell>
          <cell r="C1528" t="str">
            <v xml:space="preserve"> ML  </v>
          </cell>
          <cell r="D1528">
            <v>28860</v>
          </cell>
        </row>
        <row r="1529">
          <cell r="A1529" t="str">
            <v>140305</v>
          </cell>
          <cell r="B1529" t="str">
            <v xml:space="preserve"> ALFAGIA CONCRETO A=31-40CM  </v>
          </cell>
          <cell r="C1529" t="str">
            <v xml:space="preserve"> ML  </v>
          </cell>
          <cell r="D1529">
            <v>33450</v>
          </cell>
        </row>
        <row r="1530">
          <cell r="A1530" t="str">
            <v>140306</v>
          </cell>
          <cell r="B1530" t="str">
            <v xml:space="preserve"> ALFAGIA CONCRETO A=41-50CM  </v>
          </cell>
          <cell r="C1530" t="str">
            <v xml:space="preserve"> ML  </v>
          </cell>
          <cell r="D1530">
            <v>41360</v>
          </cell>
        </row>
        <row r="1531">
          <cell r="A1531" t="str">
            <v>140307</v>
          </cell>
          <cell r="B1531" t="str">
            <v xml:space="preserve"> ALFAGIA CONCRETO A=51-60CM  </v>
          </cell>
          <cell r="C1531" t="str">
            <v xml:space="preserve"> ML  </v>
          </cell>
          <cell r="D1531">
            <v>49020</v>
          </cell>
        </row>
        <row r="1532">
          <cell r="A1532" t="str">
            <v>140308</v>
          </cell>
          <cell r="B1532" t="str">
            <v xml:space="preserve"> ALFAGIA LADRILLO COMUN  </v>
          </cell>
          <cell r="C1532" t="str">
            <v xml:space="preserve"> ML  </v>
          </cell>
          <cell r="D1532">
            <v>12510</v>
          </cell>
        </row>
        <row r="1533">
          <cell r="A1533" t="str">
            <v>140309</v>
          </cell>
          <cell r="B1533" t="str">
            <v xml:space="preserve"> ALFAGIA LADRILLO LIMPIO  </v>
          </cell>
          <cell r="C1533" t="str">
            <v xml:space="preserve"> ML  </v>
          </cell>
          <cell r="D1533">
            <v>17020</v>
          </cell>
        </row>
        <row r="1534">
          <cell r="A1534" t="str">
            <v>140310</v>
          </cell>
          <cell r="B1534" t="str">
            <v xml:space="preserve"> ALFAGIA LADRILLO PINA  </v>
          </cell>
          <cell r="C1534" t="str">
            <v xml:space="preserve"> ML  </v>
          </cell>
          <cell r="D1534">
            <v>17940</v>
          </cell>
        </row>
        <row r="1535">
          <cell r="A1535" t="str">
            <v>140312</v>
          </cell>
          <cell r="B1535" t="str">
            <v xml:space="preserve"> ALFAGIA TABLON LISO 25CM  </v>
          </cell>
          <cell r="C1535" t="str">
            <v xml:space="preserve"> ML  </v>
          </cell>
          <cell r="D1535">
            <v>10190</v>
          </cell>
        </row>
        <row r="1536">
          <cell r="A1536" t="str">
            <v>140315</v>
          </cell>
          <cell r="B1536" t="str">
            <v xml:space="preserve"> REMATE LAD.LIMPIO CANTO  </v>
          </cell>
          <cell r="C1536" t="str">
            <v xml:space="preserve"> ML  </v>
          </cell>
          <cell r="D1536">
            <v>13270</v>
          </cell>
        </row>
        <row r="1537">
          <cell r="A1537" t="str">
            <v>140316</v>
          </cell>
          <cell r="B1537" t="str">
            <v xml:space="preserve"> REMATE LAD.LIMPIO TIZON  </v>
          </cell>
          <cell r="C1537" t="str">
            <v xml:space="preserve"> ML  </v>
          </cell>
          <cell r="D1537">
            <v>20730</v>
          </cell>
        </row>
        <row r="1538">
          <cell r="A1538" t="str">
            <v>140317</v>
          </cell>
          <cell r="B1538" t="str">
            <v xml:space="preserve"> REMATE LAD.ROMPEOLA 07x23x14  </v>
          </cell>
          <cell r="C1538" t="str">
            <v xml:space="preserve"> ML  </v>
          </cell>
          <cell r="D1538">
            <v>26330</v>
          </cell>
        </row>
        <row r="1539">
          <cell r="A1539" t="str">
            <v>140318</v>
          </cell>
          <cell r="B1539" t="str">
            <v xml:space="preserve"> REMATE LAD.SUCIO CANTO  </v>
          </cell>
          <cell r="C1539" t="str">
            <v xml:space="preserve"> ML  </v>
          </cell>
          <cell r="D1539">
            <v>8970</v>
          </cell>
        </row>
        <row r="1540">
          <cell r="A1540" t="str">
            <v>1404</v>
          </cell>
          <cell r="B1540" t="str">
            <v xml:space="preserve"> TAPAS-MESONES-PREFABRICADOS  </v>
          </cell>
          <cell r="C1540" t="str">
            <v xml:space="preserve"> </v>
          </cell>
          <cell r="D1540" t="str">
            <v xml:space="preserve"> </v>
          </cell>
        </row>
        <row r="1541">
          <cell r="A1541" t="str">
            <v>140403</v>
          </cell>
          <cell r="B1541" t="str">
            <v xml:space="preserve"> MESON EN CONCRETO A &lt;=60 CM H=5.0- 8CM  </v>
          </cell>
          <cell r="C1541" t="str">
            <v xml:space="preserve"> ML  </v>
          </cell>
          <cell r="D1541">
            <v>49180</v>
          </cell>
        </row>
        <row r="1542">
          <cell r="A1542" t="str">
            <v>140404</v>
          </cell>
          <cell r="B1542" t="str">
            <v xml:space="preserve"> MESON CONCRETO H=8.1-10CM  </v>
          </cell>
          <cell r="C1542" t="str">
            <v xml:space="preserve"> M2  </v>
          </cell>
          <cell r="D1542">
            <v>73550</v>
          </cell>
        </row>
        <row r="1543">
          <cell r="A1543" t="str">
            <v>140405</v>
          </cell>
          <cell r="B1543" t="str">
            <v xml:space="preserve"> PLAQUETA CONCRETO PREF.40-50X40-50X5-8CM  </v>
          </cell>
          <cell r="C1543" t="str">
            <v xml:space="preserve"> UND  </v>
          </cell>
          <cell r="D1543">
            <v>25780</v>
          </cell>
        </row>
        <row r="1544">
          <cell r="A1544" t="str">
            <v>1405</v>
          </cell>
          <cell r="B1544" t="str">
            <v>MAMPOSTERIA PVC ROYALCO</v>
          </cell>
          <cell r="C1544">
            <v>0</v>
          </cell>
        </row>
        <row r="1545">
          <cell r="A1545" t="str">
            <v>140501</v>
          </cell>
          <cell r="B1545" t="str">
            <v>PANEL PVC 100MM PERFIL 232</v>
          </cell>
          <cell r="C1545" t="str">
            <v xml:space="preserve"> ML  </v>
          </cell>
          <cell r="D1545">
            <v>22490</v>
          </cell>
        </row>
        <row r="1546">
          <cell r="A1546" t="str">
            <v>140502</v>
          </cell>
          <cell r="B1546" t="str">
            <v>PANEL PVC 100MM PERFIL 93MM</v>
          </cell>
          <cell r="C1546" t="str">
            <v xml:space="preserve"> ML  </v>
          </cell>
          <cell r="D1546">
            <v>11760</v>
          </cell>
        </row>
        <row r="1547">
          <cell r="A1547" t="str">
            <v>140503</v>
          </cell>
          <cell r="B1547" t="str">
            <v>PANEL CONECTOR PVC 100MM 2 VIAS</v>
          </cell>
          <cell r="C1547" t="str">
            <v xml:space="preserve"> ML  </v>
          </cell>
          <cell r="D1547">
            <v>14470</v>
          </cell>
        </row>
        <row r="1548">
          <cell r="A1548" t="str">
            <v>140504</v>
          </cell>
          <cell r="B1548" t="str">
            <v>PANEL CONECTOR PVC 100MM 3 VIAS</v>
          </cell>
          <cell r="C1548" t="str">
            <v xml:space="preserve"> ML  </v>
          </cell>
          <cell r="D1548">
            <v>15270</v>
          </cell>
        </row>
        <row r="1549">
          <cell r="A1549" t="str">
            <v>140505</v>
          </cell>
          <cell r="B1549" t="str">
            <v>PANEL CONECTOR PVC 100MM 4 VIAS</v>
          </cell>
          <cell r="C1549" t="str">
            <v xml:space="preserve"> ML  </v>
          </cell>
          <cell r="D1549">
            <v>15450</v>
          </cell>
        </row>
        <row r="1550">
          <cell r="A1550" t="str">
            <v>140506</v>
          </cell>
          <cell r="B1550" t="str">
            <v>PANEL CONECTOR PVC 100MM ESQUINERO</v>
          </cell>
          <cell r="C1550" t="str">
            <v xml:space="preserve"> ML  </v>
          </cell>
          <cell r="D1550">
            <v>13950</v>
          </cell>
        </row>
        <row r="1551">
          <cell r="A1551" t="str">
            <v>140507</v>
          </cell>
          <cell r="B1551" t="str">
            <v>PANEL CONECTOR PVC 100MM FINAL</v>
          </cell>
          <cell r="C1551" t="str">
            <v xml:space="preserve"> ML  </v>
          </cell>
          <cell r="D1551">
            <v>13950</v>
          </cell>
        </row>
        <row r="1552">
          <cell r="A1552" t="str">
            <v>140508</v>
          </cell>
          <cell r="B1552" t="str">
            <v>PANEL CONECTOR PVC 100MM 45 GRADOS</v>
          </cell>
          <cell r="C1552" t="str">
            <v xml:space="preserve"> ML  </v>
          </cell>
          <cell r="D1552">
            <v>15870</v>
          </cell>
        </row>
        <row r="1553">
          <cell r="A1553" t="str">
            <v>140509</v>
          </cell>
          <cell r="B1553" t="str">
            <v>PANEL ESPACIADOR PVC 100MM</v>
          </cell>
          <cell r="C1553" t="str">
            <v xml:space="preserve"> ML  </v>
          </cell>
          <cell r="D1553">
            <v>11610</v>
          </cell>
        </row>
        <row r="1554">
          <cell r="A1554" t="str">
            <v>140510</v>
          </cell>
          <cell r="B1554" t="str">
            <v>UNION CONECTOR PVC 100MM</v>
          </cell>
          <cell r="C1554" t="str">
            <v xml:space="preserve"> UND  </v>
          </cell>
          <cell r="D1554">
            <v>3570</v>
          </cell>
        </row>
        <row r="1555">
          <cell r="A1555" t="str">
            <v>140511</v>
          </cell>
          <cell r="B1555" t="str">
            <v>PANEL INICIADOR PVC 100MM</v>
          </cell>
          <cell r="C1555" t="str">
            <v xml:space="preserve"> ML  </v>
          </cell>
          <cell r="D1555">
            <v>6470</v>
          </cell>
        </row>
        <row r="1556">
          <cell r="A1556" t="str">
            <v>140520</v>
          </cell>
          <cell r="B1556" t="str">
            <v>PANEL MURO PVC 64MM 250MM</v>
          </cell>
          <cell r="C1556" t="str">
            <v xml:space="preserve"> ML  </v>
          </cell>
          <cell r="D1556">
            <v>19780</v>
          </cell>
        </row>
        <row r="1557">
          <cell r="A1557" t="str">
            <v>140521</v>
          </cell>
          <cell r="B1557" t="str">
            <v>PANEL CONECTOR PVC 64MM 2 VIAS</v>
          </cell>
          <cell r="C1557" t="str">
            <v xml:space="preserve"> ML  </v>
          </cell>
          <cell r="D1557">
            <v>11810</v>
          </cell>
        </row>
        <row r="1558">
          <cell r="A1558" t="str">
            <v>140522</v>
          </cell>
          <cell r="B1558" t="str">
            <v>PANEL CONECTOR PVC 64MM 2 VIAS-180MM</v>
          </cell>
          <cell r="C1558" t="str">
            <v xml:space="preserve"> ML  </v>
          </cell>
          <cell r="D1558">
            <v>7450</v>
          </cell>
        </row>
        <row r="1559">
          <cell r="A1559" t="str">
            <v>140523</v>
          </cell>
          <cell r="B1559" t="str">
            <v>PANEL CONECTOR PVC 64MM 3 VIAS</v>
          </cell>
          <cell r="C1559" t="str">
            <v xml:space="preserve"> ML  </v>
          </cell>
          <cell r="D1559">
            <v>8330</v>
          </cell>
        </row>
        <row r="1560">
          <cell r="A1560" t="str">
            <v>140524</v>
          </cell>
          <cell r="B1560" t="str">
            <v>PANEL CONECTOR PVC 64MM ESQUINERO</v>
          </cell>
          <cell r="C1560" t="str">
            <v xml:space="preserve"> ML  </v>
          </cell>
          <cell r="D1560">
            <v>7460</v>
          </cell>
        </row>
        <row r="1561">
          <cell r="A1561" t="str">
            <v>140525</v>
          </cell>
          <cell r="B1561" t="str">
            <v>UNION CONECTOR PVC 64MM</v>
          </cell>
          <cell r="C1561" t="str">
            <v xml:space="preserve"> ML  </v>
          </cell>
          <cell r="D1561">
            <v>1530</v>
          </cell>
        </row>
        <row r="1562">
          <cell r="A1562" t="str">
            <v>140526</v>
          </cell>
          <cell r="B1562" t="str">
            <v>PERFIL ARRANQUE MURO PVC 64MM</v>
          </cell>
          <cell r="C1562" t="str">
            <v xml:space="preserve"> ML  </v>
          </cell>
          <cell r="D1562">
            <v>4210</v>
          </cell>
        </row>
        <row r="1563">
          <cell r="A1563" t="str">
            <v>140527</v>
          </cell>
          <cell r="B1563" t="str">
            <v>VARILLA ANCLAJE MURO PVC 1/2"</v>
          </cell>
          <cell r="C1563" t="str">
            <v xml:space="preserve"> UND  </v>
          </cell>
          <cell r="D1563">
            <v>6120</v>
          </cell>
        </row>
        <row r="1564">
          <cell r="A1564" t="str">
            <v>140528</v>
          </cell>
          <cell r="B1564" t="str">
            <v>VARILLA ANCLAJE VIGA PVC 5/8"</v>
          </cell>
          <cell r="C1564" t="str">
            <v xml:space="preserve"> UND  </v>
          </cell>
          <cell r="D1564">
            <v>6120</v>
          </cell>
        </row>
        <row r="1565">
          <cell r="A1565" t="str">
            <v>15</v>
          </cell>
          <cell r="B1565" t="str">
            <v>INSTALACIONES SANITARIAS</v>
          </cell>
          <cell r="C1565">
            <v>0</v>
          </cell>
        </row>
        <row r="1566">
          <cell r="A1566" t="str">
            <v>1501</v>
          </cell>
          <cell r="B1566" t="str">
            <v>TUBERIAS</v>
          </cell>
          <cell r="C1566">
            <v>0</v>
          </cell>
        </row>
        <row r="1567">
          <cell r="A1567" t="str">
            <v>150101</v>
          </cell>
          <cell r="B1567" t="str">
            <v xml:space="preserve"> RETIRO TUBERIA EXISTENTE  </v>
          </cell>
          <cell r="C1567" t="str">
            <v xml:space="preserve"> ML  </v>
          </cell>
          <cell r="D1567">
            <v>4570</v>
          </cell>
        </row>
        <row r="1568">
          <cell r="A1568" t="str">
            <v>150102</v>
          </cell>
          <cell r="B1568" t="str">
            <v xml:space="preserve"> TUBERIA PVC 1,1/2 SANITARIA (LOSA)  </v>
          </cell>
          <cell r="C1568" t="str">
            <v xml:space="preserve"> ML  </v>
          </cell>
          <cell r="D1568">
            <v>11630</v>
          </cell>
        </row>
        <row r="1569">
          <cell r="A1569" t="str">
            <v>150103</v>
          </cell>
          <cell r="B1569" t="str">
            <v xml:space="preserve"> TUBERIA PVC 1,1/2 VENTILACION  </v>
          </cell>
          <cell r="C1569" t="str">
            <v xml:space="preserve"> ML  </v>
          </cell>
          <cell r="D1569">
            <v>6900</v>
          </cell>
        </row>
        <row r="1570">
          <cell r="A1570" t="str">
            <v>150104</v>
          </cell>
          <cell r="B1570" t="str">
            <v xml:space="preserve"> TUBERIA PVC 2 SANITARIA  (LOSA)</v>
          </cell>
          <cell r="C1570" t="str">
            <v xml:space="preserve"> ML  </v>
          </cell>
          <cell r="D1570">
            <v>14050</v>
          </cell>
        </row>
        <row r="1571">
          <cell r="A1571" t="str">
            <v>150105</v>
          </cell>
          <cell r="B1571" t="str">
            <v xml:space="preserve"> TUBERIA PVC 2 VENTILACION  </v>
          </cell>
          <cell r="C1571" t="str">
            <v xml:space="preserve"> ML  </v>
          </cell>
          <cell r="D1571">
            <v>9260</v>
          </cell>
        </row>
        <row r="1572">
          <cell r="A1572" t="str">
            <v>150106</v>
          </cell>
          <cell r="B1572" t="str">
            <v xml:space="preserve"> TUBERIA PVC 2 VENTILACION  (LOSA)</v>
          </cell>
          <cell r="C1572" t="str">
            <v xml:space="preserve"> ML  </v>
          </cell>
          <cell r="D1572">
            <v>10620</v>
          </cell>
        </row>
        <row r="1573">
          <cell r="A1573" t="str">
            <v>150107</v>
          </cell>
          <cell r="B1573" t="str">
            <v xml:space="preserve"> TUBERIA PVC 3 SANITARIA  (LOSA)</v>
          </cell>
          <cell r="C1573" t="str">
            <v xml:space="preserve"> ML  </v>
          </cell>
          <cell r="D1573">
            <v>18960</v>
          </cell>
        </row>
        <row r="1574">
          <cell r="A1574" t="str">
            <v>150108</v>
          </cell>
          <cell r="B1574" t="str">
            <v xml:space="preserve"> TUBERIA PVC 3 VENTILACION  </v>
          </cell>
          <cell r="C1574" t="str">
            <v xml:space="preserve"> ML  </v>
          </cell>
          <cell r="D1574">
            <v>11320</v>
          </cell>
        </row>
        <row r="1575">
          <cell r="A1575" t="str">
            <v>150109</v>
          </cell>
          <cell r="B1575" t="str">
            <v xml:space="preserve"> TUBERIA PVC 4 SANITARIA  </v>
          </cell>
          <cell r="C1575" t="str">
            <v xml:space="preserve"> ML  </v>
          </cell>
          <cell r="D1575">
            <v>24800</v>
          </cell>
        </row>
        <row r="1576">
          <cell r="A1576" t="str">
            <v>150110</v>
          </cell>
          <cell r="B1576" t="str">
            <v xml:space="preserve"> TUBERIA PVC 4 SANITARIA  (LOSA)</v>
          </cell>
          <cell r="C1576" t="str">
            <v xml:space="preserve"> ML  </v>
          </cell>
          <cell r="D1576">
            <v>24800</v>
          </cell>
        </row>
        <row r="1577">
          <cell r="A1577" t="str">
            <v>150111</v>
          </cell>
          <cell r="B1577" t="str">
            <v xml:space="preserve"> TUBERIA PVC 4 VENTILACION  </v>
          </cell>
          <cell r="C1577" t="str">
            <v xml:space="preserve"> ML  </v>
          </cell>
          <cell r="D1577">
            <v>18620</v>
          </cell>
        </row>
        <row r="1578">
          <cell r="A1578" t="str">
            <v>1502</v>
          </cell>
          <cell r="B1578" t="str">
            <v xml:space="preserve"> BAJANTES  </v>
          </cell>
          <cell r="C1578" t="str">
            <v xml:space="preserve"> </v>
          </cell>
          <cell r="D1578" t="str">
            <v xml:space="preserve"> </v>
          </cell>
        </row>
        <row r="1579">
          <cell r="A1579" t="str">
            <v>150201</v>
          </cell>
          <cell r="B1579" t="str">
            <v xml:space="preserve"> BAJANTE AGUAS LLUVIAS PVC 3"  </v>
          </cell>
          <cell r="C1579" t="str">
            <v xml:space="preserve"> ML  </v>
          </cell>
          <cell r="D1579">
            <v>11320</v>
          </cell>
        </row>
        <row r="1580">
          <cell r="A1580" t="str">
            <v>150202</v>
          </cell>
          <cell r="B1580" t="str">
            <v xml:space="preserve"> BAJANTE AGUAS LLUVIAS PVC 4"  </v>
          </cell>
          <cell r="C1580" t="str">
            <v xml:space="preserve"> ML  </v>
          </cell>
          <cell r="D1580">
            <v>19290</v>
          </cell>
        </row>
        <row r="1581">
          <cell r="A1581" t="str">
            <v>150203</v>
          </cell>
          <cell r="B1581" t="str">
            <v xml:space="preserve"> BAJANTE AGUAS NEGRAS PVC 3"  </v>
          </cell>
          <cell r="C1581" t="str">
            <v xml:space="preserve"> ML  </v>
          </cell>
          <cell r="D1581">
            <v>17560</v>
          </cell>
        </row>
        <row r="1582">
          <cell r="A1582" t="str">
            <v>150204</v>
          </cell>
          <cell r="B1582" t="str">
            <v xml:space="preserve"> BAJANTE AGUAS NEGRAS PVC 4"  </v>
          </cell>
          <cell r="C1582" t="str">
            <v xml:space="preserve"> ML  </v>
          </cell>
          <cell r="D1582">
            <v>18430</v>
          </cell>
        </row>
        <row r="1583">
          <cell r="A1583" t="str">
            <v>1503</v>
          </cell>
          <cell r="B1583" t="str">
            <v xml:space="preserve"> ACCESORIOS  </v>
          </cell>
          <cell r="C1583" t="str">
            <v xml:space="preserve"> </v>
          </cell>
          <cell r="D1583" t="str">
            <v xml:space="preserve"> </v>
          </cell>
        </row>
        <row r="1584">
          <cell r="A1584" t="str">
            <v>150301</v>
          </cell>
          <cell r="B1584" t="str">
            <v xml:space="preserve"> ABRAZADERA SANITARIA 3"  </v>
          </cell>
          <cell r="C1584" t="str">
            <v xml:space="preserve"> UND  </v>
          </cell>
          <cell r="D1584">
            <v>14570</v>
          </cell>
        </row>
        <row r="1585">
          <cell r="A1585" t="str">
            <v>150302</v>
          </cell>
          <cell r="B1585" t="str">
            <v xml:space="preserve"> ABRAZADERA SANITARIA 4"  </v>
          </cell>
          <cell r="C1585" t="str">
            <v xml:space="preserve"> UND  </v>
          </cell>
          <cell r="D1585">
            <v>17820</v>
          </cell>
        </row>
        <row r="1586">
          <cell r="A1586" t="str">
            <v>150303</v>
          </cell>
          <cell r="B1586" t="str">
            <v xml:space="preserve"> ADAPTADOR SANITARIO LIMPIEZA 2"  </v>
          </cell>
          <cell r="C1586" t="str">
            <v xml:space="preserve"> UND  </v>
          </cell>
          <cell r="D1586">
            <v>7300</v>
          </cell>
        </row>
        <row r="1587">
          <cell r="A1587" t="str">
            <v>150304</v>
          </cell>
          <cell r="B1587" t="str">
            <v xml:space="preserve"> ADAPTADOR SANITARIO LIMPIEZA 3"  </v>
          </cell>
          <cell r="C1587" t="str">
            <v xml:space="preserve"> UND  </v>
          </cell>
          <cell r="D1587">
            <v>25600</v>
          </cell>
        </row>
        <row r="1588">
          <cell r="A1588" t="str">
            <v>150305</v>
          </cell>
          <cell r="B1588" t="str">
            <v xml:space="preserve"> ADAPTADOR SANITARIO LIMPIEZA 4"  </v>
          </cell>
          <cell r="C1588" t="str">
            <v xml:space="preserve"> UND  </v>
          </cell>
          <cell r="D1588">
            <v>18120</v>
          </cell>
        </row>
        <row r="1589">
          <cell r="A1589" t="str">
            <v>150306</v>
          </cell>
          <cell r="B1589" t="str">
            <v xml:space="preserve"> ARREGLO PUNTO SANITARIO  </v>
          </cell>
          <cell r="C1589" t="str">
            <v xml:space="preserve"> PTO  </v>
          </cell>
          <cell r="D1589">
            <v>15600</v>
          </cell>
        </row>
        <row r="1590">
          <cell r="A1590" t="str">
            <v>150307</v>
          </cell>
          <cell r="B1590" t="str">
            <v xml:space="preserve"> CINTA PVC JUNTA DILATACION  </v>
          </cell>
          <cell r="C1590" t="str">
            <v xml:space="preserve"> ML  </v>
          </cell>
          <cell r="D1590">
            <v>32460</v>
          </cell>
        </row>
        <row r="1591">
          <cell r="A1591" t="str">
            <v>150308</v>
          </cell>
          <cell r="B1591" t="str">
            <v xml:space="preserve"> CODO SANITARIO PVC 45 CC-2"  </v>
          </cell>
          <cell r="C1591" t="str">
            <v xml:space="preserve"> UND  </v>
          </cell>
          <cell r="D1591">
            <v>4920</v>
          </cell>
        </row>
        <row r="1592">
          <cell r="A1592" t="str">
            <v>150309</v>
          </cell>
          <cell r="B1592" t="str">
            <v xml:space="preserve"> CODO SANITARIO PVC 45 CC-3"  </v>
          </cell>
          <cell r="C1592" t="str">
            <v xml:space="preserve"> UND  </v>
          </cell>
          <cell r="D1592">
            <v>8580</v>
          </cell>
        </row>
        <row r="1593">
          <cell r="A1593" t="str">
            <v>150310</v>
          </cell>
          <cell r="B1593" t="str">
            <v xml:space="preserve"> CODO SANITARIO PVC 45 CC-4"  </v>
          </cell>
          <cell r="C1593" t="str">
            <v xml:space="preserve"> UND  </v>
          </cell>
          <cell r="D1593">
            <v>13530</v>
          </cell>
        </row>
        <row r="1594">
          <cell r="A1594" t="str">
            <v>150311</v>
          </cell>
          <cell r="B1594" t="str">
            <v xml:space="preserve"> CODO SANITARIO PVC 45 CE-3"  </v>
          </cell>
          <cell r="C1594" t="str">
            <v xml:space="preserve"> UND  </v>
          </cell>
          <cell r="D1594">
            <v>8860</v>
          </cell>
        </row>
        <row r="1595">
          <cell r="A1595" t="str">
            <v>150312</v>
          </cell>
          <cell r="B1595" t="str">
            <v xml:space="preserve"> CODO SANITARIO PVC 90 CC-2"  </v>
          </cell>
          <cell r="C1595" t="str">
            <v xml:space="preserve"> UND  </v>
          </cell>
          <cell r="D1595">
            <v>4670</v>
          </cell>
        </row>
        <row r="1596">
          <cell r="A1596" t="str">
            <v>150313</v>
          </cell>
          <cell r="B1596" t="str">
            <v xml:space="preserve"> CODO SANITARIO PVC 90 CC-4"  </v>
          </cell>
          <cell r="C1596" t="str">
            <v xml:space="preserve"> UND  </v>
          </cell>
          <cell r="D1596">
            <v>12870</v>
          </cell>
        </row>
        <row r="1597">
          <cell r="A1597" t="str">
            <v>150314</v>
          </cell>
          <cell r="B1597" t="str">
            <v xml:space="preserve"> CODO SANITARIO PVC 90 CE-4"  </v>
          </cell>
          <cell r="C1597" t="str">
            <v xml:space="preserve"> UND  </v>
          </cell>
          <cell r="D1597">
            <v>15410</v>
          </cell>
        </row>
        <row r="1598">
          <cell r="A1598" t="str">
            <v>150315</v>
          </cell>
          <cell r="B1598" t="str">
            <v xml:space="preserve"> JUNTA EXPANSION SANITARIA 3"  </v>
          </cell>
          <cell r="C1598" t="str">
            <v xml:space="preserve"> UND  </v>
          </cell>
          <cell r="D1598">
            <v>30400</v>
          </cell>
        </row>
        <row r="1599">
          <cell r="A1599" t="str">
            <v>150316</v>
          </cell>
          <cell r="B1599" t="str">
            <v xml:space="preserve"> LIMPIADOR 760 GR  (1/4)</v>
          </cell>
          <cell r="C1599" t="str">
            <v xml:space="preserve"> UND  </v>
          </cell>
          <cell r="D1599">
            <v>30450</v>
          </cell>
        </row>
        <row r="1600">
          <cell r="A1600" t="str">
            <v>150319</v>
          </cell>
          <cell r="B1600" t="str">
            <v xml:space="preserve"> REDUCCION SANITARIA PVC 2X1,1/2"  </v>
          </cell>
          <cell r="C1600" t="str">
            <v xml:space="preserve"> UND  </v>
          </cell>
          <cell r="D1600">
            <v>3820</v>
          </cell>
        </row>
        <row r="1601">
          <cell r="A1601" t="str">
            <v>150320</v>
          </cell>
          <cell r="B1601" t="str">
            <v xml:space="preserve"> REDUCCION SANITARIA PVC 3X2"  </v>
          </cell>
          <cell r="C1601" t="str">
            <v xml:space="preserve"> UND  </v>
          </cell>
          <cell r="D1601">
            <v>6260</v>
          </cell>
        </row>
        <row r="1602">
          <cell r="A1602" t="str">
            <v>150321</v>
          </cell>
          <cell r="B1602" t="str">
            <v xml:space="preserve"> REDUCCION SANITARIA PVC 6-4  </v>
          </cell>
          <cell r="C1602" t="str">
            <v xml:space="preserve"> UND  </v>
          </cell>
          <cell r="D1602">
            <v>31900</v>
          </cell>
        </row>
        <row r="1603">
          <cell r="A1603" t="str">
            <v>150322</v>
          </cell>
          <cell r="B1603" t="str">
            <v xml:space="preserve"> REDUCCION.SANITARIA PVC 4X3"  </v>
          </cell>
          <cell r="C1603" t="str">
            <v xml:space="preserve"> UND  </v>
          </cell>
          <cell r="D1603">
            <v>9830</v>
          </cell>
        </row>
        <row r="1604">
          <cell r="A1604" t="str">
            <v>150323</v>
          </cell>
          <cell r="B1604" t="str">
            <v xml:space="preserve"> SIFON SANITARIO PVC 2"  </v>
          </cell>
          <cell r="C1604" t="str">
            <v xml:space="preserve"> UND  </v>
          </cell>
          <cell r="D1604">
            <v>8510</v>
          </cell>
        </row>
        <row r="1605">
          <cell r="A1605" t="str">
            <v>150324</v>
          </cell>
          <cell r="B1605" t="str">
            <v xml:space="preserve"> SIFON SANITARIO PVC 3"  </v>
          </cell>
          <cell r="C1605" t="str">
            <v xml:space="preserve"> UND  </v>
          </cell>
          <cell r="D1605">
            <v>10520</v>
          </cell>
        </row>
        <row r="1606">
          <cell r="A1606" t="str">
            <v>150325</v>
          </cell>
          <cell r="B1606" t="str">
            <v xml:space="preserve"> SIFON SANITARIO PVC 4"  </v>
          </cell>
          <cell r="C1606" t="str">
            <v xml:space="preserve"> UND  </v>
          </cell>
          <cell r="D1606">
            <v>22040</v>
          </cell>
        </row>
        <row r="1607">
          <cell r="A1607" t="str">
            <v>150326</v>
          </cell>
          <cell r="B1607" t="str">
            <v xml:space="preserve"> SOLDADURA PVC 900GR (1/4)  </v>
          </cell>
          <cell r="C1607" t="str">
            <v xml:space="preserve"> UND  </v>
          </cell>
          <cell r="D1607">
            <v>66320</v>
          </cell>
        </row>
        <row r="1608">
          <cell r="A1608" t="str">
            <v>150327</v>
          </cell>
          <cell r="B1608" t="str">
            <v xml:space="preserve"> TEE SANITARIA PVC 2"  </v>
          </cell>
          <cell r="C1608" t="str">
            <v xml:space="preserve"> UND  </v>
          </cell>
          <cell r="D1608">
            <v>11100</v>
          </cell>
        </row>
        <row r="1609">
          <cell r="A1609" t="str">
            <v>150328</v>
          </cell>
          <cell r="B1609" t="str">
            <v xml:space="preserve"> TEE SANITARIA PVC 4"  </v>
          </cell>
          <cell r="C1609" t="str">
            <v xml:space="preserve"> UND  </v>
          </cell>
          <cell r="D1609">
            <v>38450</v>
          </cell>
        </row>
        <row r="1610">
          <cell r="A1610" t="str">
            <v>150329</v>
          </cell>
          <cell r="B1610" t="str">
            <v xml:space="preserve"> TRAMPA GRASAS MATERIAL  </v>
          </cell>
          <cell r="C1610" t="str">
            <v xml:space="preserve"> UND  </v>
          </cell>
          <cell r="D1610">
            <v>130270</v>
          </cell>
        </row>
        <row r="1611">
          <cell r="A1611" t="str">
            <v>150330</v>
          </cell>
          <cell r="B1611" t="str">
            <v xml:space="preserve"> UNION SANITARIA PVC 2"  </v>
          </cell>
          <cell r="C1611" t="str">
            <v xml:space="preserve"> UND  </v>
          </cell>
          <cell r="D1611">
            <v>3880</v>
          </cell>
        </row>
        <row r="1612">
          <cell r="A1612" t="str">
            <v>150331</v>
          </cell>
          <cell r="B1612" t="str">
            <v xml:space="preserve"> UNION SANITARIA PVC 3"  </v>
          </cell>
          <cell r="C1612" t="str">
            <v xml:space="preserve"> UND  </v>
          </cell>
          <cell r="D1612">
            <v>5120</v>
          </cell>
        </row>
        <row r="1613">
          <cell r="A1613" t="str">
            <v>150332</v>
          </cell>
          <cell r="B1613" t="str">
            <v xml:space="preserve"> UNION SANITARIA PVC 4"  </v>
          </cell>
          <cell r="C1613" t="str">
            <v xml:space="preserve"> UND  </v>
          </cell>
          <cell r="D1613">
            <v>8000</v>
          </cell>
        </row>
        <row r="1614">
          <cell r="A1614" t="str">
            <v>150333</v>
          </cell>
          <cell r="B1614" t="str">
            <v xml:space="preserve"> UNION SANITARIA PVC 6"  </v>
          </cell>
          <cell r="C1614" t="str">
            <v xml:space="preserve"> UND  </v>
          </cell>
          <cell r="D1614">
            <v>29370</v>
          </cell>
        </row>
        <row r="1615">
          <cell r="A1615" t="str">
            <v>150334</v>
          </cell>
          <cell r="B1615" t="str">
            <v xml:space="preserve"> YEE SANITARIA DB RED 2X3X2  </v>
          </cell>
          <cell r="C1615" t="str">
            <v xml:space="preserve"> UND  </v>
          </cell>
          <cell r="D1615">
            <v>22100</v>
          </cell>
        </row>
        <row r="1616">
          <cell r="A1616" t="str">
            <v>150335</v>
          </cell>
          <cell r="B1616" t="str">
            <v xml:space="preserve"> YEE SANITARIA DB RED 3X4X3  </v>
          </cell>
          <cell r="C1616" t="str">
            <v xml:space="preserve"> UND  </v>
          </cell>
          <cell r="D1616">
            <v>32760</v>
          </cell>
        </row>
        <row r="1617">
          <cell r="A1617" t="str">
            <v>150336</v>
          </cell>
          <cell r="B1617" t="str">
            <v xml:space="preserve"> YEE SANITARIA DB. 4"  </v>
          </cell>
          <cell r="C1617" t="str">
            <v xml:space="preserve"> UND  </v>
          </cell>
          <cell r="D1617">
            <v>40360</v>
          </cell>
        </row>
        <row r="1618">
          <cell r="A1618" t="str">
            <v>150346</v>
          </cell>
          <cell r="B1618" t="str">
            <v xml:space="preserve"> CODO SANITARIO PVC 90 C-C-6"  </v>
          </cell>
          <cell r="C1618" t="str">
            <v xml:space="preserve"> UND  </v>
          </cell>
          <cell r="D1618">
            <v>92720</v>
          </cell>
        </row>
        <row r="1619">
          <cell r="A1619" t="str">
            <v>150347</v>
          </cell>
          <cell r="B1619" t="str">
            <v xml:space="preserve"> YEE SANITARIA PVC 6"  </v>
          </cell>
          <cell r="C1619" t="str">
            <v xml:space="preserve"> UND  </v>
          </cell>
          <cell r="D1619">
            <v>95760</v>
          </cell>
        </row>
        <row r="1620">
          <cell r="A1620" t="str">
            <v>1504</v>
          </cell>
          <cell r="B1620" t="str">
            <v xml:space="preserve"> INSTALACION - VARIOS  </v>
          </cell>
          <cell r="C1620" t="str">
            <v xml:space="preserve"> </v>
          </cell>
          <cell r="D1620" t="str">
            <v xml:space="preserve"> </v>
          </cell>
        </row>
        <row r="1621">
          <cell r="A1621" t="str">
            <v>150401</v>
          </cell>
          <cell r="B1621" t="str">
            <v xml:space="preserve"> CANCELACION PTO.SANITARIO  </v>
          </cell>
          <cell r="C1621" t="str">
            <v xml:space="preserve"> PTO  </v>
          </cell>
          <cell r="D1621">
            <v>12080</v>
          </cell>
        </row>
        <row r="1622">
          <cell r="A1622" t="str">
            <v>150402</v>
          </cell>
          <cell r="B1622" t="str">
            <v xml:space="preserve"> INSTALACION ACCESORIO PVC SANITARIA  </v>
          </cell>
          <cell r="C1622" t="str">
            <v xml:space="preserve"> UND  </v>
          </cell>
          <cell r="D1622">
            <v>2710</v>
          </cell>
        </row>
        <row r="1623">
          <cell r="A1623" t="str">
            <v>150403</v>
          </cell>
          <cell r="B1623" t="str">
            <v xml:space="preserve"> INSTALACION TUBERIA SANITARIA 2"  </v>
          </cell>
          <cell r="C1623" t="str">
            <v xml:space="preserve"> ML  </v>
          </cell>
          <cell r="D1623">
            <v>1790</v>
          </cell>
        </row>
        <row r="1624">
          <cell r="A1624" t="str">
            <v>150404</v>
          </cell>
          <cell r="B1624" t="str">
            <v xml:space="preserve"> INSTALACION TUBERIA SANITARIA 3"  </v>
          </cell>
          <cell r="C1624" t="str">
            <v xml:space="preserve"> ML  </v>
          </cell>
          <cell r="D1624">
            <v>2330</v>
          </cell>
        </row>
        <row r="1625">
          <cell r="A1625" t="str">
            <v>150405</v>
          </cell>
          <cell r="B1625" t="str">
            <v xml:space="preserve"> INSTALACION TUBERIA SANITARIA 4"  </v>
          </cell>
          <cell r="C1625" t="str">
            <v xml:space="preserve"> ML  </v>
          </cell>
          <cell r="D1625">
            <v>2710</v>
          </cell>
        </row>
        <row r="1626">
          <cell r="A1626" t="str">
            <v>150406</v>
          </cell>
          <cell r="B1626" t="str">
            <v xml:space="preserve"> PASE PVC SANITARIO 2"  </v>
          </cell>
          <cell r="C1626" t="str">
            <v xml:space="preserve"> UND  </v>
          </cell>
          <cell r="D1626">
            <v>22410</v>
          </cell>
        </row>
        <row r="1627">
          <cell r="A1627" t="str">
            <v>150407</v>
          </cell>
          <cell r="B1627" t="str">
            <v xml:space="preserve"> PASE PVC SANITARIO 3"  </v>
          </cell>
          <cell r="C1627" t="str">
            <v xml:space="preserve"> UND  </v>
          </cell>
          <cell r="D1627">
            <v>33170</v>
          </cell>
        </row>
        <row r="1628">
          <cell r="A1628" t="str">
            <v>150408</v>
          </cell>
          <cell r="B1628" t="str">
            <v xml:space="preserve"> PASE PVC SANITARIO 4"  </v>
          </cell>
          <cell r="C1628" t="str">
            <v xml:space="preserve"> UND  </v>
          </cell>
          <cell r="D1628">
            <v>43390</v>
          </cell>
        </row>
        <row r="1629">
          <cell r="A1629" t="str">
            <v>150409</v>
          </cell>
          <cell r="B1629" t="str">
            <v xml:space="preserve"> PASE PVC SANITARIO 6"  </v>
          </cell>
          <cell r="C1629" t="str">
            <v xml:space="preserve"> UND  </v>
          </cell>
          <cell r="D1629">
            <v>68850</v>
          </cell>
        </row>
        <row r="1630">
          <cell r="A1630" t="str">
            <v>150410</v>
          </cell>
          <cell r="B1630" t="str">
            <v xml:space="preserve"> PASE PVC SANITARIO 8"  </v>
          </cell>
          <cell r="C1630" t="str">
            <v xml:space="preserve"> UND  </v>
          </cell>
          <cell r="D1630">
            <v>100450</v>
          </cell>
        </row>
        <row r="1631">
          <cell r="A1631" t="str">
            <v>150411</v>
          </cell>
          <cell r="B1631" t="str">
            <v xml:space="preserve"> TANQUE SEDIMENTACION PARA POZO SEPTICO  </v>
          </cell>
          <cell r="C1631" t="str">
            <v xml:space="preserve"> UND  </v>
          </cell>
          <cell r="D1631">
            <v>596290</v>
          </cell>
        </row>
        <row r="1632">
          <cell r="A1632" t="str">
            <v>150412</v>
          </cell>
          <cell r="B1632" t="str">
            <v xml:space="preserve"> POZO SEPTICO ETERNIT  </v>
          </cell>
          <cell r="C1632" t="str">
            <v xml:space="preserve"> UND  </v>
          </cell>
          <cell r="D1632">
            <v>635340</v>
          </cell>
        </row>
        <row r="1633">
          <cell r="A1633" t="str">
            <v>150414</v>
          </cell>
          <cell r="B1633" t="str">
            <v xml:space="preserve"> REUBICACION BAJANTE  </v>
          </cell>
          <cell r="C1633" t="str">
            <v xml:space="preserve"> ML  </v>
          </cell>
          <cell r="D1633">
            <v>25550</v>
          </cell>
        </row>
        <row r="1634">
          <cell r="A1634" t="str">
            <v>150415</v>
          </cell>
          <cell r="B1634" t="str">
            <v xml:space="preserve"> REUBICACION PUNTO SANITARIO  </v>
          </cell>
          <cell r="C1634" t="str">
            <v xml:space="preserve"> PTO  </v>
          </cell>
          <cell r="D1634">
            <v>51110</v>
          </cell>
        </row>
        <row r="1635">
          <cell r="A1635" t="str">
            <v>1505</v>
          </cell>
          <cell r="B1635" t="str">
            <v>PUNTOS SANITARIOS</v>
          </cell>
          <cell r="C1635">
            <v>0</v>
          </cell>
        </row>
        <row r="1636">
          <cell r="A1636" t="str">
            <v>150501</v>
          </cell>
          <cell r="B1636" t="str">
            <v>PUNTO SANITARIO PVC 1,1/2 [V]</v>
          </cell>
          <cell r="C1636" t="str">
            <v xml:space="preserve"> PTO  </v>
          </cell>
          <cell r="D1636">
            <v>22510</v>
          </cell>
        </row>
        <row r="1637">
          <cell r="A1637" t="str">
            <v>150502</v>
          </cell>
          <cell r="B1637" t="str">
            <v>PUNTO SANITARIO PVC 2</v>
          </cell>
          <cell r="C1637" t="str">
            <v xml:space="preserve"> PTO  </v>
          </cell>
          <cell r="D1637">
            <v>23430</v>
          </cell>
        </row>
        <row r="1638">
          <cell r="A1638" t="str">
            <v>150503</v>
          </cell>
          <cell r="B1638" t="str">
            <v>PUNTO SANITARIO PVC 2" [L]</v>
          </cell>
          <cell r="C1638" t="str">
            <v xml:space="preserve"> PTO  </v>
          </cell>
          <cell r="D1638">
            <v>28360</v>
          </cell>
        </row>
        <row r="1639">
          <cell r="A1639" t="str">
            <v>150504</v>
          </cell>
          <cell r="B1639" t="str">
            <v>PUNTO SANITARIO PVC 3</v>
          </cell>
          <cell r="C1639" t="str">
            <v xml:space="preserve"> PTO  </v>
          </cell>
          <cell r="D1639">
            <v>43230</v>
          </cell>
        </row>
        <row r="1640">
          <cell r="A1640" t="str">
            <v>150505</v>
          </cell>
          <cell r="B1640" t="str">
            <v>PUNTO SANITARIO PVC 3" [L]</v>
          </cell>
          <cell r="C1640" t="str">
            <v xml:space="preserve"> PTO  </v>
          </cell>
          <cell r="D1640">
            <v>44650</v>
          </cell>
        </row>
        <row r="1641">
          <cell r="A1641" t="str">
            <v>150506</v>
          </cell>
          <cell r="B1641" t="str">
            <v>PUNTO SANITARIO PVC 4"</v>
          </cell>
          <cell r="C1641" t="str">
            <v xml:space="preserve"> PTO  </v>
          </cell>
          <cell r="D1641">
            <v>51590</v>
          </cell>
        </row>
        <row r="1642">
          <cell r="A1642" t="str">
            <v>150507</v>
          </cell>
          <cell r="B1642" t="str">
            <v>PUNTO SANITARIO PVC 4" [L]</v>
          </cell>
          <cell r="C1642" t="str">
            <v xml:space="preserve"> PTO  </v>
          </cell>
          <cell r="D1642">
            <v>76820</v>
          </cell>
        </row>
        <row r="1643">
          <cell r="A1643" t="str">
            <v>150508</v>
          </cell>
          <cell r="B1643" t="str">
            <v>PUNTO SANITARIO PVC 6" [CODO]</v>
          </cell>
          <cell r="C1643" t="str">
            <v xml:space="preserve"> PTO  </v>
          </cell>
          <cell r="D1643">
            <v>161170</v>
          </cell>
        </row>
        <row r="1644">
          <cell r="A1644" t="str">
            <v>150509</v>
          </cell>
          <cell r="B1644" t="str">
            <v>PUNTO SANITARIO PVC 6" (L) [CODO]</v>
          </cell>
          <cell r="C1644" t="str">
            <v xml:space="preserve"> PTO  </v>
          </cell>
          <cell r="D1644">
            <v>166200</v>
          </cell>
        </row>
        <row r="1645">
          <cell r="A1645" t="str">
            <v>150510</v>
          </cell>
          <cell r="B1645" t="str">
            <v>PUNTO SANITARIO PVC 3" [SIFON]</v>
          </cell>
          <cell r="C1645" t="str">
            <v xml:space="preserve"> PTO  </v>
          </cell>
          <cell r="D1645">
            <v>50670</v>
          </cell>
        </row>
        <row r="1646">
          <cell r="A1646" t="str">
            <v>16</v>
          </cell>
          <cell r="B1646" t="str">
            <v xml:space="preserve"> INSTALACIONES HIDRAULICAS  </v>
          </cell>
          <cell r="C1646">
            <v>0</v>
          </cell>
        </row>
        <row r="1647">
          <cell r="A1647" t="str">
            <v>1601</v>
          </cell>
          <cell r="B1647" t="str">
            <v xml:space="preserve"> ACCESORIOS PVC  </v>
          </cell>
          <cell r="C1647" t="str">
            <v xml:space="preserve"> </v>
          </cell>
          <cell r="D1647" t="str">
            <v xml:space="preserve"> </v>
          </cell>
        </row>
        <row r="1648">
          <cell r="A1648" t="str">
            <v>160101</v>
          </cell>
          <cell r="B1648" t="str">
            <v xml:space="preserve"> CODO 45 PRESION PVC ,1/2"  </v>
          </cell>
          <cell r="C1648" t="str">
            <v xml:space="preserve"> UND  </v>
          </cell>
          <cell r="D1648">
            <v>1130</v>
          </cell>
        </row>
        <row r="1649">
          <cell r="A1649" t="str">
            <v>160102</v>
          </cell>
          <cell r="B1649" t="str">
            <v xml:space="preserve"> CODO 45 PRESION PVC ,3/4"  </v>
          </cell>
          <cell r="C1649" t="str">
            <v xml:space="preserve"> UND  </v>
          </cell>
          <cell r="D1649">
            <v>1660</v>
          </cell>
        </row>
        <row r="1650">
          <cell r="A1650" t="str">
            <v>160103</v>
          </cell>
          <cell r="B1650" t="str">
            <v xml:space="preserve"> CODO 45 PRESION PVC 1"  </v>
          </cell>
          <cell r="C1650" t="str">
            <v xml:space="preserve"> UND  </v>
          </cell>
          <cell r="D1650">
            <v>3610</v>
          </cell>
        </row>
        <row r="1651">
          <cell r="A1651" t="str">
            <v>160104</v>
          </cell>
          <cell r="B1651" t="str">
            <v xml:space="preserve"> CODO 45 PRESION PVC 1,1/2"  </v>
          </cell>
          <cell r="C1651" t="str">
            <v xml:space="preserve"> UND  </v>
          </cell>
          <cell r="D1651">
            <v>7730</v>
          </cell>
        </row>
        <row r="1652">
          <cell r="A1652" t="str">
            <v>160105</v>
          </cell>
          <cell r="B1652" t="str">
            <v xml:space="preserve"> CODO 45 PRESION PVC 1,1/4"  </v>
          </cell>
          <cell r="C1652" t="str">
            <v xml:space="preserve"> UND  </v>
          </cell>
          <cell r="D1652">
            <v>6080</v>
          </cell>
        </row>
        <row r="1653">
          <cell r="A1653" t="str">
            <v>160106</v>
          </cell>
          <cell r="B1653" t="str">
            <v xml:space="preserve"> CODO 45 PRESION PVC 2"  </v>
          </cell>
          <cell r="C1653" t="str">
            <v xml:space="preserve"> UND  </v>
          </cell>
          <cell r="D1653">
            <v>12240</v>
          </cell>
        </row>
        <row r="1654">
          <cell r="A1654" t="str">
            <v>160107</v>
          </cell>
          <cell r="B1654" t="str">
            <v xml:space="preserve"> CODO 45 PRESION PVC 2,1/2"  </v>
          </cell>
          <cell r="C1654" t="str">
            <v xml:space="preserve"> UND  </v>
          </cell>
          <cell r="D1654">
            <v>29920</v>
          </cell>
        </row>
        <row r="1655">
          <cell r="A1655" t="str">
            <v>160108</v>
          </cell>
          <cell r="B1655" t="str">
            <v xml:space="preserve"> CODO 45 PRESION PVC 3"  </v>
          </cell>
          <cell r="C1655" t="str">
            <v xml:space="preserve"> UND  </v>
          </cell>
          <cell r="D1655">
            <v>36160</v>
          </cell>
        </row>
        <row r="1656">
          <cell r="A1656" t="str">
            <v>160109</v>
          </cell>
          <cell r="B1656" t="str">
            <v xml:space="preserve"> CODO 45 PRESION PVC 4"  </v>
          </cell>
          <cell r="C1656" t="str">
            <v xml:space="preserve"> UND  </v>
          </cell>
          <cell r="D1656">
            <v>75600</v>
          </cell>
        </row>
        <row r="1657">
          <cell r="A1657" t="str">
            <v>160110</v>
          </cell>
          <cell r="B1657" t="str">
            <v xml:space="preserve"> CODO 90 PRESION PVC ,1/2"  </v>
          </cell>
          <cell r="C1657" t="str">
            <v xml:space="preserve"> UND  </v>
          </cell>
          <cell r="D1657">
            <v>700</v>
          </cell>
        </row>
        <row r="1658">
          <cell r="A1658" t="str">
            <v>160111</v>
          </cell>
          <cell r="B1658" t="str">
            <v xml:space="preserve"> CODO 90 PRESION PVC ,3/4"  </v>
          </cell>
          <cell r="C1658" t="str">
            <v xml:space="preserve"> UND  </v>
          </cell>
          <cell r="D1658">
            <v>1100</v>
          </cell>
        </row>
        <row r="1659">
          <cell r="A1659" t="str">
            <v>160112</v>
          </cell>
          <cell r="B1659" t="str">
            <v xml:space="preserve"> CODO 90 PRESION PVC 1 1/4"  </v>
          </cell>
          <cell r="C1659" t="str">
            <v xml:space="preserve"> UND  </v>
          </cell>
          <cell r="D1659">
            <v>4010</v>
          </cell>
        </row>
        <row r="1660">
          <cell r="A1660" t="str">
            <v>160113</v>
          </cell>
          <cell r="B1660" t="str">
            <v xml:space="preserve"> CODO 90 PRESION PVC 1"  </v>
          </cell>
          <cell r="C1660" t="str">
            <v xml:space="preserve"> UND  </v>
          </cell>
          <cell r="D1660">
            <v>3120</v>
          </cell>
        </row>
        <row r="1661">
          <cell r="A1661" t="str">
            <v>160115</v>
          </cell>
          <cell r="B1661" t="str">
            <v xml:space="preserve"> CODO 90 PRESION PVC 1,1/2"  </v>
          </cell>
          <cell r="C1661" t="str">
            <v xml:space="preserve"> UND  </v>
          </cell>
          <cell r="D1661">
            <v>7620</v>
          </cell>
        </row>
        <row r="1662">
          <cell r="A1662" t="str">
            <v>160116</v>
          </cell>
          <cell r="B1662" t="str">
            <v xml:space="preserve"> CODO 90 PRESION PVC 2 1/2"  </v>
          </cell>
          <cell r="C1662" t="str">
            <v xml:space="preserve"> UND  </v>
          </cell>
          <cell r="D1662">
            <v>28850</v>
          </cell>
        </row>
        <row r="1663">
          <cell r="A1663" t="str">
            <v>160117</v>
          </cell>
          <cell r="B1663" t="str">
            <v xml:space="preserve"> CODO 90 PRESION PVC 2"  </v>
          </cell>
          <cell r="C1663" t="str">
            <v xml:space="preserve"> UND  </v>
          </cell>
          <cell r="D1663">
            <v>11730</v>
          </cell>
        </row>
        <row r="1664">
          <cell r="A1664" t="str">
            <v>160118</v>
          </cell>
          <cell r="B1664" t="str">
            <v xml:space="preserve"> CODO 90 PRESION PVC 3"  </v>
          </cell>
          <cell r="C1664" t="str">
            <v xml:space="preserve"> UND  </v>
          </cell>
          <cell r="D1664">
            <v>35310</v>
          </cell>
        </row>
        <row r="1665">
          <cell r="A1665" t="str">
            <v>160119</v>
          </cell>
          <cell r="B1665" t="str">
            <v xml:space="preserve"> CODO 90 PRESION PVC 4"  </v>
          </cell>
          <cell r="C1665" t="str">
            <v xml:space="preserve"> UND  </v>
          </cell>
          <cell r="D1665">
            <v>73390</v>
          </cell>
        </row>
        <row r="1666">
          <cell r="A1666" t="str">
            <v>160120</v>
          </cell>
          <cell r="B1666" t="str">
            <v xml:space="preserve"> PASE PVC  2"</v>
          </cell>
          <cell r="C1666" t="str">
            <v xml:space="preserve"> UND  </v>
          </cell>
          <cell r="D1666">
            <v>34050</v>
          </cell>
        </row>
        <row r="1667">
          <cell r="A1667" t="str">
            <v>160121</v>
          </cell>
          <cell r="B1667" t="str">
            <v xml:space="preserve"> PASE PVC  4"</v>
          </cell>
          <cell r="C1667" t="str">
            <v xml:space="preserve"> UND  </v>
          </cell>
          <cell r="D1667">
            <v>77110</v>
          </cell>
        </row>
        <row r="1668">
          <cell r="A1668" t="str">
            <v>160122</v>
          </cell>
          <cell r="B1668" t="str">
            <v xml:space="preserve"> PASE PVC  1"</v>
          </cell>
          <cell r="C1668" t="str">
            <v xml:space="preserve"> UND  </v>
          </cell>
          <cell r="D1668">
            <v>21870</v>
          </cell>
        </row>
        <row r="1669">
          <cell r="A1669" t="str">
            <v>160123</v>
          </cell>
          <cell r="B1669" t="str">
            <v xml:space="preserve"> PASE PVC  3"</v>
          </cell>
          <cell r="C1669" t="str">
            <v xml:space="preserve"> UND  </v>
          </cell>
          <cell r="D1669">
            <v>52970</v>
          </cell>
        </row>
        <row r="1670">
          <cell r="A1670" t="str">
            <v>160124</v>
          </cell>
          <cell r="B1670" t="str">
            <v xml:space="preserve"> REDUCCION.PVC 2X 1,1/2 RD-21  </v>
          </cell>
          <cell r="C1670" t="str">
            <v xml:space="preserve"> UND  </v>
          </cell>
          <cell r="D1670">
            <v>6810</v>
          </cell>
        </row>
        <row r="1671">
          <cell r="A1671" t="str">
            <v>160125</v>
          </cell>
          <cell r="B1671" t="str">
            <v xml:space="preserve"> REDUCCION.PVC 3"X2" RD 21  </v>
          </cell>
          <cell r="C1671" t="str">
            <v xml:space="preserve"> UND  </v>
          </cell>
          <cell r="D1671">
            <v>27250</v>
          </cell>
        </row>
        <row r="1672">
          <cell r="A1672" t="str">
            <v>160126</v>
          </cell>
          <cell r="B1672" t="str">
            <v xml:space="preserve"> TEE PRESION PVC 1,1/2"  </v>
          </cell>
          <cell r="C1672" t="str">
            <v xml:space="preserve"> UND  </v>
          </cell>
          <cell r="D1672">
            <v>8670</v>
          </cell>
        </row>
        <row r="1673">
          <cell r="A1673" t="str">
            <v>160127</v>
          </cell>
          <cell r="B1673" t="str">
            <v xml:space="preserve"> TEE PRESION PVC 1,1/4"  </v>
          </cell>
          <cell r="C1673" t="str">
            <v xml:space="preserve"> UND  </v>
          </cell>
          <cell r="D1673">
            <v>6800</v>
          </cell>
        </row>
        <row r="1674">
          <cell r="A1674" t="str">
            <v>160128</v>
          </cell>
          <cell r="B1674" t="str">
            <v xml:space="preserve"> TEE PRESION PVC 1"  </v>
          </cell>
          <cell r="C1674" t="str">
            <v xml:space="preserve"> UND  </v>
          </cell>
          <cell r="D1674">
            <v>3130</v>
          </cell>
        </row>
        <row r="1675">
          <cell r="A1675" t="str">
            <v>160129</v>
          </cell>
          <cell r="B1675" t="str">
            <v xml:space="preserve"> TEE PRESION PVC ,1/2"  </v>
          </cell>
          <cell r="C1675" t="str">
            <v xml:space="preserve"> UND  </v>
          </cell>
          <cell r="D1675">
            <v>930</v>
          </cell>
        </row>
        <row r="1676">
          <cell r="A1676" t="str">
            <v>160130</v>
          </cell>
          <cell r="B1676" t="str">
            <v xml:space="preserve"> TEE PRESION PVC 2"  </v>
          </cell>
          <cell r="C1676" t="str">
            <v xml:space="preserve"> UND  </v>
          </cell>
          <cell r="D1676">
            <v>13550</v>
          </cell>
        </row>
        <row r="1677">
          <cell r="A1677" t="str">
            <v>160131</v>
          </cell>
          <cell r="B1677" t="str">
            <v xml:space="preserve"> TEE PRESION PVC 3"  </v>
          </cell>
          <cell r="C1677" t="str">
            <v xml:space="preserve"> UND  </v>
          </cell>
          <cell r="D1677">
            <v>44070</v>
          </cell>
        </row>
        <row r="1678">
          <cell r="A1678" t="str">
            <v>160132</v>
          </cell>
          <cell r="B1678" t="str">
            <v xml:space="preserve"> TEE PRESION PVC ,3/4"  </v>
          </cell>
          <cell r="C1678" t="str">
            <v xml:space="preserve"> UND  </v>
          </cell>
          <cell r="D1678">
            <v>1990</v>
          </cell>
        </row>
        <row r="1679">
          <cell r="A1679" t="str">
            <v>160133</v>
          </cell>
          <cell r="B1679" t="str">
            <v xml:space="preserve"> TEE PRESION PVC 4"  </v>
          </cell>
          <cell r="C1679" t="str">
            <v xml:space="preserve"> UND  </v>
          </cell>
          <cell r="D1679">
            <v>93800</v>
          </cell>
        </row>
        <row r="1680">
          <cell r="A1680" t="str">
            <v>160134</v>
          </cell>
          <cell r="B1680" t="str">
            <v xml:space="preserve"> TEE PRESION PVC REDUC ,3/4X ,1/2"  </v>
          </cell>
          <cell r="C1680" t="str">
            <v xml:space="preserve"> UND  </v>
          </cell>
          <cell r="D1680">
            <v>2220</v>
          </cell>
        </row>
        <row r="1681">
          <cell r="A1681" t="str">
            <v>160135</v>
          </cell>
          <cell r="B1681" t="str">
            <v xml:space="preserve"> TEE PRESION PVC REDUC 1  X,1/2"</v>
          </cell>
          <cell r="C1681" t="str">
            <v xml:space="preserve"> UND  </v>
          </cell>
          <cell r="D1681">
            <v>3900</v>
          </cell>
        </row>
        <row r="1682">
          <cell r="A1682" t="str">
            <v>160136</v>
          </cell>
          <cell r="B1682" t="str">
            <v xml:space="preserve"> TEE PRESION PVC REDUC 1  X, 3/4"</v>
          </cell>
          <cell r="C1682" t="str">
            <v xml:space="preserve"> UND  </v>
          </cell>
          <cell r="D1682">
            <v>3900</v>
          </cell>
        </row>
        <row r="1683">
          <cell r="A1683" t="str">
            <v>160137</v>
          </cell>
          <cell r="B1683" t="str">
            <v xml:space="preserve"> TEE PVC 3" RD 21 UZ  </v>
          </cell>
          <cell r="C1683" t="str">
            <v xml:space="preserve"> UND  </v>
          </cell>
          <cell r="D1683">
            <v>44070</v>
          </cell>
        </row>
        <row r="1684">
          <cell r="A1684" t="str">
            <v>160138</v>
          </cell>
          <cell r="B1684" t="str">
            <v xml:space="preserve"> UNION PRESION PVC 1,1/2"  </v>
          </cell>
          <cell r="C1684" t="str">
            <v xml:space="preserve"> UND  </v>
          </cell>
          <cell r="D1684">
            <v>2890</v>
          </cell>
        </row>
        <row r="1685">
          <cell r="A1685" t="str">
            <v>160139</v>
          </cell>
          <cell r="B1685" t="str">
            <v xml:space="preserve"> UNION PRESION PVC 1,1/4"  </v>
          </cell>
          <cell r="C1685" t="str">
            <v xml:space="preserve"> UND  </v>
          </cell>
          <cell r="D1685">
            <v>2210</v>
          </cell>
        </row>
        <row r="1686">
          <cell r="A1686" t="str">
            <v>160140</v>
          </cell>
          <cell r="B1686" t="str">
            <v xml:space="preserve"> UNION PRESION PVC 1"  </v>
          </cell>
          <cell r="C1686" t="str">
            <v xml:space="preserve"> UND  </v>
          </cell>
          <cell r="D1686">
            <v>1130</v>
          </cell>
        </row>
        <row r="1687">
          <cell r="A1687" t="str">
            <v>160141</v>
          </cell>
          <cell r="B1687" t="str">
            <v xml:space="preserve"> UNION PRESION PVC ,1/2"  </v>
          </cell>
          <cell r="C1687" t="str">
            <v xml:space="preserve"> UND  </v>
          </cell>
          <cell r="D1687">
            <v>540</v>
          </cell>
        </row>
        <row r="1688">
          <cell r="A1688" t="str">
            <v>160142</v>
          </cell>
          <cell r="B1688" t="str">
            <v xml:space="preserve"> UNION PRESION PVC 2 1/2"  </v>
          </cell>
          <cell r="C1688" t="str">
            <v xml:space="preserve"> UND  </v>
          </cell>
          <cell r="D1688">
            <v>13660</v>
          </cell>
        </row>
        <row r="1689">
          <cell r="A1689" t="str">
            <v>160143</v>
          </cell>
          <cell r="B1689" t="str">
            <v xml:space="preserve"> UNION PRESION PVC 2"  </v>
          </cell>
          <cell r="C1689" t="str">
            <v xml:space="preserve"> UND  </v>
          </cell>
          <cell r="D1689">
            <v>4240</v>
          </cell>
        </row>
        <row r="1690">
          <cell r="A1690" t="str">
            <v>160144</v>
          </cell>
          <cell r="B1690" t="str">
            <v xml:space="preserve"> UNION PRESION PVC 3"  </v>
          </cell>
          <cell r="C1690" t="str">
            <v xml:space="preserve"> UND  </v>
          </cell>
          <cell r="D1690">
            <v>19370</v>
          </cell>
        </row>
        <row r="1691">
          <cell r="A1691" t="str">
            <v>160145</v>
          </cell>
          <cell r="B1691" t="str">
            <v xml:space="preserve"> UNION PRESION PVC ,3/4"  </v>
          </cell>
          <cell r="C1691" t="str">
            <v xml:space="preserve"> UND  </v>
          </cell>
          <cell r="D1691">
            <v>790</v>
          </cell>
        </row>
        <row r="1692">
          <cell r="A1692" t="str">
            <v>160146</v>
          </cell>
          <cell r="B1692" t="str">
            <v xml:space="preserve"> UNION PRESION PVC 4"  </v>
          </cell>
          <cell r="C1692" t="str">
            <v xml:space="preserve"> UND  </v>
          </cell>
          <cell r="D1692">
            <v>40570</v>
          </cell>
        </row>
        <row r="1693">
          <cell r="A1693" t="str">
            <v>160147</v>
          </cell>
          <cell r="B1693" t="str">
            <v xml:space="preserve"> ADAPTADOR MACHO PVC PRESION ,1/2"  </v>
          </cell>
          <cell r="C1693" t="str">
            <v xml:space="preserve"> UND  </v>
          </cell>
          <cell r="D1693">
            <v>440</v>
          </cell>
        </row>
        <row r="1694">
          <cell r="A1694" t="str">
            <v xml:space="preserve"> 160147  </v>
          </cell>
          <cell r="B1694" t="str">
            <v xml:space="preserve"> TAPÓN SOLDADO PVC 2"  </v>
          </cell>
          <cell r="C1694" t="str">
            <v xml:space="preserve"> UND  </v>
          </cell>
          <cell r="D1694">
            <v>440</v>
          </cell>
        </row>
        <row r="1695">
          <cell r="A1695" t="str">
            <v>160148</v>
          </cell>
          <cell r="B1695" t="str">
            <v xml:space="preserve"> ADAPTADOR HEMBRA PVC PRESION ,1/2"  </v>
          </cell>
          <cell r="C1695" t="str">
            <v xml:space="preserve"> UND  </v>
          </cell>
          <cell r="D1695">
            <v>400</v>
          </cell>
        </row>
        <row r="1696">
          <cell r="A1696" t="str">
            <v>1604</v>
          </cell>
          <cell r="B1696" t="str">
            <v xml:space="preserve"> ACCESORIOS GALVANIZADOS  </v>
          </cell>
          <cell r="C1696" t="str">
            <v xml:space="preserve"> </v>
          </cell>
          <cell r="D1696" t="str">
            <v xml:space="preserve"> </v>
          </cell>
        </row>
        <row r="1697">
          <cell r="A1697" t="str">
            <v>160401</v>
          </cell>
          <cell r="B1697" t="str">
            <v xml:space="preserve"> NIPLE GALV. 3"  </v>
          </cell>
          <cell r="C1697" t="str">
            <v xml:space="preserve"> ML  </v>
          </cell>
          <cell r="D1697">
            <v>16060</v>
          </cell>
        </row>
        <row r="1698">
          <cell r="A1698" t="str">
            <v>160402</v>
          </cell>
          <cell r="B1698" t="str">
            <v xml:space="preserve"> NIPLE GALV. 1,1/2"  </v>
          </cell>
          <cell r="C1698" t="str">
            <v xml:space="preserve"> ML  </v>
          </cell>
          <cell r="D1698">
            <v>11350</v>
          </cell>
        </row>
        <row r="1699">
          <cell r="A1699" t="str">
            <v>1605</v>
          </cell>
          <cell r="B1699" t="str">
            <v>TUBERIAS</v>
          </cell>
          <cell r="C1699">
            <v>0</v>
          </cell>
        </row>
        <row r="1700">
          <cell r="A1700" t="str">
            <v>160501</v>
          </cell>
          <cell r="B1700" t="str">
            <v>CONDUCCION TUBERIA CPVC ,3/4"</v>
          </cell>
          <cell r="C1700" t="str">
            <v xml:space="preserve"> ML  </v>
          </cell>
          <cell r="D1700">
            <v>6770</v>
          </cell>
        </row>
        <row r="1701">
          <cell r="A1701" t="str">
            <v>160502</v>
          </cell>
          <cell r="B1701" t="str">
            <v>CONDUCCION TUBERIA COBRE ,1/2"</v>
          </cell>
          <cell r="C1701" t="str">
            <v xml:space="preserve"> ML  </v>
          </cell>
          <cell r="D1701">
            <v>10980</v>
          </cell>
        </row>
        <row r="1702">
          <cell r="A1702" t="str">
            <v>160503</v>
          </cell>
          <cell r="B1702" t="str">
            <v>CONDUCCION TUBERIA COBRE ,3/8"</v>
          </cell>
          <cell r="C1702" t="str">
            <v xml:space="preserve"> ML  </v>
          </cell>
          <cell r="D1702">
            <v>4790</v>
          </cell>
        </row>
        <row r="1703">
          <cell r="A1703" t="str">
            <v>160504</v>
          </cell>
          <cell r="B1703" t="str">
            <v>TUBERIA GALVANIZADA. 3/4"</v>
          </cell>
          <cell r="C1703" t="str">
            <v xml:space="preserve"> ML  </v>
          </cell>
          <cell r="D1703">
            <v>7670</v>
          </cell>
        </row>
        <row r="1704">
          <cell r="A1704" t="str">
            <v>160505</v>
          </cell>
          <cell r="B1704" t="str">
            <v>CONDUCCION TUBERIA PVC ,1/2"</v>
          </cell>
          <cell r="C1704" t="str">
            <v xml:space="preserve"> ML  </v>
          </cell>
          <cell r="D1704">
            <v>4620</v>
          </cell>
        </row>
        <row r="1705">
          <cell r="A1705" t="str">
            <v>160506</v>
          </cell>
          <cell r="B1705" t="str">
            <v>CONDUCCION TUBERIA PVC ,3/4"</v>
          </cell>
          <cell r="C1705" t="str">
            <v xml:space="preserve"> ML  </v>
          </cell>
          <cell r="D1705">
            <v>5580</v>
          </cell>
        </row>
        <row r="1706">
          <cell r="A1706" t="str">
            <v>160507</v>
          </cell>
          <cell r="B1706" t="str">
            <v>CONDUCCION TUBERIA PVC 1"</v>
          </cell>
          <cell r="C1706" t="str">
            <v xml:space="preserve"> ML  </v>
          </cell>
          <cell r="D1706">
            <v>7100</v>
          </cell>
        </row>
        <row r="1707">
          <cell r="A1707" t="str">
            <v>160508</v>
          </cell>
          <cell r="B1707" t="str">
            <v>CONDUCCION TUBERIA PVC 1,1/2"</v>
          </cell>
          <cell r="C1707" t="str">
            <v xml:space="preserve"> ML  </v>
          </cell>
          <cell r="D1707">
            <v>11070</v>
          </cell>
        </row>
        <row r="1708">
          <cell r="A1708" t="str">
            <v>160509</v>
          </cell>
          <cell r="B1708" t="str">
            <v>CONDUCCION TUBERIA PVC 1,1/4"</v>
          </cell>
          <cell r="C1708" t="str">
            <v xml:space="preserve"> ML  </v>
          </cell>
          <cell r="D1708">
            <v>8830</v>
          </cell>
        </row>
        <row r="1709">
          <cell r="A1709" t="str">
            <v>160510</v>
          </cell>
          <cell r="B1709" t="str">
            <v>CONDUCCION TUBERIA PVC 2"</v>
          </cell>
          <cell r="C1709" t="str">
            <v xml:space="preserve"> ML  </v>
          </cell>
          <cell r="D1709">
            <v>16420</v>
          </cell>
        </row>
        <row r="1710">
          <cell r="A1710" t="str">
            <v>160511</v>
          </cell>
          <cell r="B1710" t="str">
            <v>CONDUCCION TUBERIA PVC 2,1/2"</v>
          </cell>
          <cell r="C1710" t="str">
            <v xml:space="preserve"> ML  </v>
          </cell>
          <cell r="D1710">
            <v>24930</v>
          </cell>
        </row>
        <row r="1711">
          <cell r="A1711" t="str">
            <v>160512</v>
          </cell>
          <cell r="B1711" t="str">
            <v>CONDUCCION TUBERIA PVC 3"</v>
          </cell>
          <cell r="C1711" t="str">
            <v xml:space="preserve"> ML  </v>
          </cell>
          <cell r="D1711">
            <v>33770</v>
          </cell>
        </row>
        <row r="1712">
          <cell r="A1712" t="str">
            <v>160513</v>
          </cell>
          <cell r="B1712" t="str">
            <v>TUBERIA GALVANIZADA. 1"</v>
          </cell>
          <cell r="C1712" t="str">
            <v xml:space="preserve"> ML  </v>
          </cell>
          <cell r="D1712">
            <v>15570</v>
          </cell>
        </row>
        <row r="1713">
          <cell r="A1713" t="str">
            <v>160514</v>
          </cell>
          <cell r="B1713" t="str">
            <v>TUBERIA GALVANIZADA. 2"</v>
          </cell>
          <cell r="C1713" t="str">
            <v xml:space="preserve"> ML  </v>
          </cell>
          <cell r="D1713">
            <v>31900</v>
          </cell>
        </row>
        <row r="1714">
          <cell r="A1714" t="str">
            <v>160515</v>
          </cell>
          <cell r="B1714" t="str">
            <v>TUBERIA PVC 2,1/2 RDE 21 UZ</v>
          </cell>
          <cell r="C1714" t="str">
            <v xml:space="preserve"> ML  </v>
          </cell>
          <cell r="D1714">
            <v>22750</v>
          </cell>
        </row>
        <row r="1715">
          <cell r="A1715" t="str">
            <v>160516</v>
          </cell>
          <cell r="B1715" t="str">
            <v>TUBERIA.PVC 1,1/2 RDE 21 UZ</v>
          </cell>
          <cell r="C1715" t="str">
            <v xml:space="preserve"> ML  </v>
          </cell>
          <cell r="D1715">
            <v>11540</v>
          </cell>
        </row>
        <row r="1716">
          <cell r="A1716" t="str">
            <v>160517</v>
          </cell>
          <cell r="B1716" t="str">
            <v>TUBERIA.PVC 3 RDE 21 UZ</v>
          </cell>
          <cell r="C1716" t="str">
            <v xml:space="preserve"> ML  </v>
          </cell>
          <cell r="D1716">
            <v>31820</v>
          </cell>
        </row>
        <row r="1717">
          <cell r="A1717" t="str">
            <v>160518</v>
          </cell>
          <cell r="B1717" t="str">
            <v>TUBERIA.PVC 4 RDE 21 UZ</v>
          </cell>
          <cell r="C1717" t="str">
            <v xml:space="preserve"> ML  </v>
          </cell>
          <cell r="D1717">
            <v>31400</v>
          </cell>
        </row>
        <row r="1718">
          <cell r="A1718" t="str">
            <v>160519</v>
          </cell>
          <cell r="B1718" t="str">
            <v>TUBERIA.PVC PRESION 2" RDE-21</v>
          </cell>
          <cell r="C1718" t="str">
            <v xml:space="preserve"> ML  </v>
          </cell>
          <cell r="D1718">
            <v>15800</v>
          </cell>
        </row>
        <row r="1719">
          <cell r="A1719" t="str">
            <v>160520</v>
          </cell>
          <cell r="B1719" t="str">
            <v>TUBO COBRE D=1/4"</v>
          </cell>
          <cell r="C1719" t="str">
            <v xml:space="preserve"> ML  </v>
          </cell>
          <cell r="D1719">
            <v>4710</v>
          </cell>
        </row>
        <row r="1720">
          <cell r="A1720" t="str">
            <v>1606</v>
          </cell>
          <cell r="B1720" t="str">
            <v>LLAVES PASO-CHEQUES-VALVULAS</v>
          </cell>
          <cell r="C1720">
            <v>0</v>
          </cell>
        </row>
        <row r="1721">
          <cell r="A1721" t="str">
            <v>160601</v>
          </cell>
          <cell r="B1721" t="str">
            <v>CHEQUE HIDRAULICO 3"</v>
          </cell>
          <cell r="C1721" t="str">
            <v xml:space="preserve"> UND  </v>
          </cell>
          <cell r="D1721">
            <v>560570</v>
          </cell>
        </row>
        <row r="1722">
          <cell r="A1722" t="str">
            <v>160602</v>
          </cell>
          <cell r="B1722" t="str">
            <v>CHEQUE HORIZONTAL 3" BRONCE</v>
          </cell>
          <cell r="C1722" t="str">
            <v xml:space="preserve"> UND  </v>
          </cell>
          <cell r="D1722">
            <v>1711570</v>
          </cell>
        </row>
        <row r="1723">
          <cell r="A1723" t="str">
            <v>160603</v>
          </cell>
          <cell r="B1723" t="str">
            <v>VALV ALIVIO ,1/2"</v>
          </cell>
          <cell r="C1723" t="str">
            <v xml:space="preserve"> UND  </v>
          </cell>
          <cell r="D1723">
            <v>24760</v>
          </cell>
        </row>
        <row r="1724">
          <cell r="A1724" t="str">
            <v>160604</v>
          </cell>
          <cell r="B1724" t="str">
            <v>VALVULA CHEQUE ,1/2"</v>
          </cell>
          <cell r="C1724" t="str">
            <v xml:space="preserve"> UND  </v>
          </cell>
          <cell r="D1724">
            <v>35140</v>
          </cell>
        </row>
        <row r="1725">
          <cell r="A1725" t="str">
            <v>160605</v>
          </cell>
          <cell r="B1725" t="str">
            <v>VALVULA CHEQUE 1,1/2</v>
          </cell>
          <cell r="C1725" t="str">
            <v xml:space="preserve"> UND  </v>
          </cell>
          <cell r="D1725">
            <v>172860</v>
          </cell>
        </row>
        <row r="1726">
          <cell r="A1726" t="str">
            <v>160606</v>
          </cell>
          <cell r="B1726" t="str">
            <v>VALVULA CHEQUE HORIZ. 2" BRONCE</v>
          </cell>
          <cell r="C1726" t="str">
            <v xml:space="preserve"> UND  </v>
          </cell>
          <cell r="D1726">
            <v>268920</v>
          </cell>
        </row>
        <row r="1727">
          <cell r="A1727" t="str">
            <v>160607</v>
          </cell>
          <cell r="B1727" t="str">
            <v>VALVULA CIERRE ELASTICO 1"</v>
          </cell>
          <cell r="C1727" t="str">
            <v xml:space="preserve"> UND  </v>
          </cell>
          <cell r="D1727">
            <v>48210</v>
          </cell>
        </row>
        <row r="1728">
          <cell r="A1728" t="str">
            <v>160611</v>
          </cell>
          <cell r="B1728" t="str">
            <v>VALVULA CIERRE ELASTICO ,1/2"</v>
          </cell>
          <cell r="C1728" t="str">
            <v xml:space="preserve"> UND  </v>
          </cell>
          <cell r="D1728">
            <v>26070</v>
          </cell>
        </row>
        <row r="1729">
          <cell r="A1729" t="str">
            <v>160612</v>
          </cell>
          <cell r="B1729" t="str">
            <v>VALVULA CIERRE ELASTICO 2"</v>
          </cell>
          <cell r="C1729" t="str">
            <v xml:space="preserve"> UND  </v>
          </cell>
          <cell r="D1729">
            <v>107710</v>
          </cell>
        </row>
        <row r="1730">
          <cell r="A1730" t="str">
            <v>160613</v>
          </cell>
          <cell r="B1730" t="str">
            <v>VALVULA CIERRE ELASTICO ,3/4"</v>
          </cell>
          <cell r="C1730" t="str">
            <v xml:space="preserve"> UND  </v>
          </cell>
          <cell r="D1730">
            <v>32650</v>
          </cell>
        </row>
        <row r="1731">
          <cell r="A1731" t="str">
            <v>160614</v>
          </cell>
          <cell r="B1731" t="str">
            <v>VALVULA CIERRE METALICO 1"</v>
          </cell>
          <cell r="C1731" t="str">
            <v xml:space="preserve"> UND  </v>
          </cell>
          <cell r="D1731">
            <v>33010</v>
          </cell>
        </row>
        <row r="1732">
          <cell r="A1732" t="str">
            <v>160618</v>
          </cell>
          <cell r="B1732" t="str">
            <v>VALVULA CIERRE METALICO ,1/2"</v>
          </cell>
          <cell r="C1732" t="str">
            <v xml:space="preserve"> UND  </v>
          </cell>
          <cell r="D1732">
            <v>17350</v>
          </cell>
        </row>
        <row r="1733">
          <cell r="A1733" t="str">
            <v>160619</v>
          </cell>
          <cell r="B1733" t="str">
            <v>VALVULA CIERRE METALICO 2"</v>
          </cell>
          <cell r="C1733" t="str">
            <v xml:space="preserve"> UND  </v>
          </cell>
          <cell r="D1733">
            <v>108160</v>
          </cell>
        </row>
        <row r="1734">
          <cell r="A1734" t="str">
            <v>160621</v>
          </cell>
          <cell r="B1734" t="str">
            <v>VALVULA CIERRE METALICO 3"</v>
          </cell>
          <cell r="C1734" t="str">
            <v xml:space="preserve"> UND  </v>
          </cell>
          <cell r="D1734">
            <v>514000</v>
          </cell>
        </row>
        <row r="1735">
          <cell r="A1735" t="str">
            <v>160622</v>
          </cell>
          <cell r="B1735" t="str">
            <v>VALVULA CIERRE METALICO ,3/4"</v>
          </cell>
          <cell r="C1735" t="str">
            <v xml:space="preserve"> UND  </v>
          </cell>
          <cell r="D1735">
            <v>27180</v>
          </cell>
        </row>
        <row r="1736">
          <cell r="A1736" t="str">
            <v>160623</v>
          </cell>
          <cell r="B1736" t="str">
            <v>VALVULA CIERRE METALICO 4"</v>
          </cell>
          <cell r="C1736" t="str">
            <v xml:space="preserve"> UND  </v>
          </cell>
          <cell r="D1736">
            <v>683840</v>
          </cell>
        </row>
        <row r="1737">
          <cell r="A1737" t="str">
            <v>160625</v>
          </cell>
          <cell r="B1737" t="str">
            <v>VALVULA CIERRE RAPIDO 1"</v>
          </cell>
          <cell r="C1737" t="str">
            <v xml:space="preserve"> UND  </v>
          </cell>
          <cell r="D1737">
            <v>93170</v>
          </cell>
        </row>
        <row r="1738">
          <cell r="A1738" t="str">
            <v>160629</v>
          </cell>
          <cell r="B1738" t="str">
            <v>VALVULA CIERRE RAPIDO ,1/2"</v>
          </cell>
          <cell r="C1738" t="str">
            <v xml:space="preserve"> UND  </v>
          </cell>
          <cell r="D1738">
            <v>42560</v>
          </cell>
        </row>
        <row r="1739">
          <cell r="A1739" t="str">
            <v>160630</v>
          </cell>
          <cell r="B1739" t="str">
            <v>VALVULA CIERRE RAPIDO 2"</v>
          </cell>
          <cell r="C1739" t="str">
            <v xml:space="preserve"> UND  </v>
          </cell>
          <cell r="D1739">
            <v>168480</v>
          </cell>
        </row>
        <row r="1740">
          <cell r="A1740" t="str">
            <v>160631</v>
          </cell>
          <cell r="B1740" t="str">
            <v>VALVULA CIERRE RAPIDO ,3/4"</v>
          </cell>
          <cell r="C1740" t="str">
            <v xml:space="preserve"> UND  </v>
          </cell>
          <cell r="D1740">
            <v>68000</v>
          </cell>
        </row>
        <row r="1741">
          <cell r="A1741" t="str">
            <v>160632</v>
          </cell>
          <cell r="B1741" t="str">
            <v>VALVULA FLOTADOR 2"</v>
          </cell>
          <cell r="C1741" t="str">
            <v xml:space="preserve"> UND  </v>
          </cell>
          <cell r="D1741">
            <v>213880</v>
          </cell>
        </row>
        <row r="1742">
          <cell r="A1742" t="str">
            <v>160633</v>
          </cell>
          <cell r="B1742" t="str">
            <v>VALVULA FLUXOMETRO</v>
          </cell>
          <cell r="C1742" t="str">
            <v xml:space="preserve"> UND  </v>
          </cell>
          <cell r="D1742">
            <v>435570</v>
          </cell>
        </row>
        <row r="1743">
          <cell r="A1743" t="str">
            <v>160634</v>
          </cell>
          <cell r="B1743" t="str">
            <v>VALVULA PIE BRONCE [AA] D=2"</v>
          </cell>
          <cell r="C1743" t="str">
            <v xml:space="preserve"> UND  </v>
          </cell>
          <cell r="D1743">
            <v>201850</v>
          </cell>
        </row>
        <row r="1744">
          <cell r="A1744" t="str">
            <v>160635</v>
          </cell>
          <cell r="B1744" t="str">
            <v>VALVULA REGULACION ,1/2</v>
          </cell>
          <cell r="C1744" t="str">
            <v xml:space="preserve"> UND  </v>
          </cell>
          <cell r="D1744">
            <v>25150</v>
          </cell>
        </row>
        <row r="1745">
          <cell r="A1745" t="str">
            <v>160636</v>
          </cell>
          <cell r="B1745" t="str">
            <v>VALVULA PASO 4" RXR BRONCE</v>
          </cell>
          <cell r="C1745" t="str">
            <v xml:space="preserve"> UND  </v>
          </cell>
          <cell r="D1745">
            <v>727050</v>
          </cell>
        </row>
        <row r="1746">
          <cell r="A1746" t="str">
            <v>1607</v>
          </cell>
          <cell r="B1746" t="str">
            <v>INSTALACION - VARIOS</v>
          </cell>
          <cell r="C1746">
            <v>0</v>
          </cell>
        </row>
        <row r="1747">
          <cell r="A1747" t="str">
            <v>160701</v>
          </cell>
          <cell r="B1747" t="str">
            <v>CANCELACION PTO.HIDRAULICO</v>
          </cell>
          <cell r="C1747" t="str">
            <v xml:space="preserve"> PTO  </v>
          </cell>
          <cell r="D1747">
            <v>6770</v>
          </cell>
        </row>
        <row r="1748">
          <cell r="A1748" t="str">
            <v>160702</v>
          </cell>
          <cell r="B1748" t="str">
            <v>FLOTADOR MECANICO</v>
          </cell>
          <cell r="C1748" t="str">
            <v xml:space="preserve"> UND  </v>
          </cell>
          <cell r="D1748">
            <v>110090</v>
          </cell>
        </row>
        <row r="1749">
          <cell r="A1749" t="str">
            <v>160703</v>
          </cell>
          <cell r="B1749" t="str">
            <v>FLOTADOR MECANICO DE 1 1/2"</v>
          </cell>
          <cell r="C1749" t="str">
            <v xml:space="preserve"> UND  </v>
          </cell>
          <cell r="D1749">
            <v>141110</v>
          </cell>
        </row>
        <row r="1750">
          <cell r="A1750" t="str">
            <v>160704</v>
          </cell>
          <cell r="B1750" t="str">
            <v>INSTALACION ACCESORIO PVC PRESION</v>
          </cell>
          <cell r="C1750" t="str">
            <v xml:space="preserve"> UND  </v>
          </cell>
          <cell r="D1750">
            <v>1770</v>
          </cell>
        </row>
        <row r="1751">
          <cell r="A1751" t="str">
            <v>160705</v>
          </cell>
          <cell r="B1751" t="str">
            <v>INSTALACION TANQUE AGUA</v>
          </cell>
          <cell r="C1751" t="str">
            <v xml:space="preserve"> UND  </v>
          </cell>
          <cell r="D1751">
            <v>35510</v>
          </cell>
        </row>
        <row r="1752">
          <cell r="A1752" t="str">
            <v>160706</v>
          </cell>
          <cell r="B1752" t="str">
            <v>INSTALACION TUBERIA PRESION ,1/2"</v>
          </cell>
          <cell r="C1752" t="str">
            <v xml:space="preserve"> ML  </v>
          </cell>
          <cell r="D1752">
            <v>1100</v>
          </cell>
        </row>
        <row r="1753">
          <cell r="A1753" t="str">
            <v>160707</v>
          </cell>
          <cell r="B1753" t="str">
            <v>INSTALACION TUBERIA PRESION ,3/4"</v>
          </cell>
          <cell r="C1753" t="str">
            <v xml:space="preserve"> ML  </v>
          </cell>
          <cell r="D1753">
            <v>1300</v>
          </cell>
        </row>
        <row r="1754">
          <cell r="A1754" t="str">
            <v>160708</v>
          </cell>
          <cell r="B1754" t="str">
            <v>INSTALACION TUBERIA PRESION 1"</v>
          </cell>
          <cell r="C1754" t="str">
            <v xml:space="preserve"> ML  </v>
          </cell>
          <cell r="D1754">
            <v>1650</v>
          </cell>
        </row>
        <row r="1755">
          <cell r="A1755" t="str">
            <v>160709</v>
          </cell>
          <cell r="B1755" t="str">
            <v>INSTALACION TUBERIA PRESION 1,1/4"</v>
          </cell>
          <cell r="C1755" t="str">
            <v xml:space="preserve"> ML  </v>
          </cell>
          <cell r="D1755">
            <v>2120</v>
          </cell>
        </row>
        <row r="1756">
          <cell r="A1756" t="str">
            <v>160710</v>
          </cell>
          <cell r="B1756" t="str">
            <v>LIMPIADOR 760 GR (1/4)</v>
          </cell>
          <cell r="C1756" t="str">
            <v xml:space="preserve"> UND  </v>
          </cell>
          <cell r="D1756">
            <v>30450</v>
          </cell>
        </row>
        <row r="1757">
          <cell r="A1757" t="str">
            <v>160711</v>
          </cell>
          <cell r="B1757" t="str">
            <v>MANGUERA PLASTICA 3/4"AGUE</v>
          </cell>
          <cell r="C1757" t="str">
            <v xml:space="preserve"> ML  </v>
          </cell>
          <cell r="D1757">
            <v>3140</v>
          </cell>
        </row>
        <row r="1758">
          <cell r="A1758" t="str">
            <v>160712</v>
          </cell>
          <cell r="B1758" t="str">
            <v>MANIJA LLAVE DE PASO</v>
          </cell>
          <cell r="C1758" t="str">
            <v xml:space="preserve"> UND  </v>
          </cell>
          <cell r="D1758">
            <v>5700</v>
          </cell>
        </row>
        <row r="1759">
          <cell r="A1759" t="str">
            <v>160713</v>
          </cell>
          <cell r="B1759" t="str">
            <v>MEDIDOR AGUA VELOCIDAD 1/2"U-15</v>
          </cell>
          <cell r="C1759" t="str">
            <v xml:space="preserve"> UND  </v>
          </cell>
          <cell r="D1759">
            <v>102780</v>
          </cell>
        </row>
        <row r="1760">
          <cell r="A1760" t="str">
            <v>160716</v>
          </cell>
          <cell r="B1760" t="str">
            <v>REUBICACION PUNTO.HIDRAULICO</v>
          </cell>
          <cell r="C1760" t="str">
            <v xml:space="preserve"> PTO  </v>
          </cell>
          <cell r="D1760">
            <v>18060</v>
          </cell>
        </row>
        <row r="1761">
          <cell r="A1761" t="str">
            <v>160717</v>
          </cell>
          <cell r="B1761" t="str">
            <v>SOLDADURA PVC 900 GR (1/4)</v>
          </cell>
          <cell r="C1761" t="str">
            <v xml:space="preserve"> UND  </v>
          </cell>
          <cell r="D1761">
            <v>66810</v>
          </cell>
        </row>
        <row r="1762">
          <cell r="A1762" t="str">
            <v>160718</v>
          </cell>
          <cell r="B1762" t="str">
            <v>DERECHOS DE CONEXION Y CONTADOR</v>
          </cell>
          <cell r="C1762" t="str">
            <v xml:space="preserve"> UND  </v>
          </cell>
          <cell r="D1762">
            <v>141070</v>
          </cell>
        </row>
        <row r="1763">
          <cell r="A1763" t="str">
            <v>160719</v>
          </cell>
          <cell r="B1763" t="str">
            <v>CINTA TEFLON</v>
          </cell>
          <cell r="C1763" t="str">
            <v xml:space="preserve"> UND  </v>
          </cell>
          <cell r="D1763">
            <v>510</v>
          </cell>
        </row>
        <row r="1764">
          <cell r="A1764" t="str">
            <v>160720</v>
          </cell>
          <cell r="B1764" t="str">
            <v>MEDIDOR DE AGUA VOLUMETRICO JSM 1/2"</v>
          </cell>
          <cell r="C1764" t="str">
            <v xml:space="preserve"> UND  </v>
          </cell>
          <cell r="D1764">
            <v>110340</v>
          </cell>
        </row>
        <row r="1765">
          <cell r="A1765" t="str">
            <v>160721</v>
          </cell>
          <cell r="B1765" t="str">
            <v>CAJA MEDIDOR CONCRETO+TAPA MET.-ACUAVALL</v>
          </cell>
          <cell r="C1765" t="str">
            <v xml:space="preserve"> UND  </v>
          </cell>
          <cell r="D1765">
            <v>28360</v>
          </cell>
        </row>
        <row r="1766">
          <cell r="A1766" t="str">
            <v>160722</v>
          </cell>
          <cell r="B1766" t="str">
            <v>INSTALACION MEDIDOR AGUA</v>
          </cell>
          <cell r="C1766" t="str">
            <v xml:space="preserve"> UND  </v>
          </cell>
          <cell r="D1766">
            <v>10970</v>
          </cell>
        </row>
        <row r="1767">
          <cell r="A1767" t="str">
            <v>160723</v>
          </cell>
          <cell r="B1767" t="str">
            <v>MANGUERA PF+UAD ,1/2"</v>
          </cell>
          <cell r="C1767" t="str">
            <v xml:space="preserve"> ML  </v>
          </cell>
          <cell r="D1767">
            <v>2110</v>
          </cell>
        </row>
        <row r="1768">
          <cell r="A1768" t="str">
            <v>160724</v>
          </cell>
          <cell r="B1768" t="str">
            <v>CALIBRACIÓN MEDIDOR VOLUMETRICO 1/2"</v>
          </cell>
          <cell r="C1768" t="str">
            <v xml:space="preserve"> UND  </v>
          </cell>
          <cell r="D1768">
            <v>18880</v>
          </cell>
        </row>
        <row r="1769">
          <cell r="A1769" t="str">
            <v>1608</v>
          </cell>
          <cell r="B1769" t="str">
            <v>PUNTOS HIDRAULICOS</v>
          </cell>
          <cell r="C1769">
            <v>0</v>
          </cell>
        </row>
        <row r="1770">
          <cell r="A1770" t="str">
            <v>160801</v>
          </cell>
          <cell r="B1770" t="str">
            <v>PUNTO AGUA FRIA ,1/2"</v>
          </cell>
          <cell r="C1770" t="str">
            <v xml:space="preserve"> PTO  </v>
          </cell>
          <cell r="D1770">
            <v>18580</v>
          </cell>
        </row>
        <row r="1771">
          <cell r="A1771" t="str">
            <v>160802</v>
          </cell>
          <cell r="B1771" t="str">
            <v>PUNTO AGUA FRIA ,3/4"</v>
          </cell>
          <cell r="C1771" t="str">
            <v xml:space="preserve"> PTO  </v>
          </cell>
          <cell r="D1771">
            <v>26140</v>
          </cell>
        </row>
        <row r="1772">
          <cell r="A1772" t="str">
            <v>160803</v>
          </cell>
          <cell r="B1772" t="str">
            <v>PUNTO AGUA FRIA 1</v>
          </cell>
          <cell r="C1772" t="str">
            <v xml:space="preserve"> PTO  </v>
          </cell>
          <cell r="D1772">
            <v>22630</v>
          </cell>
        </row>
        <row r="1773">
          <cell r="A1773" t="str">
            <v>160804</v>
          </cell>
          <cell r="B1773" t="str">
            <v>PUNTO AGUA FRIA GALVANIZADA. ,3/4"</v>
          </cell>
          <cell r="C1773" t="str">
            <v xml:space="preserve"> PTO  </v>
          </cell>
          <cell r="D1773">
            <v>15450</v>
          </cell>
        </row>
        <row r="1774">
          <cell r="A1774" t="str">
            <v>160805</v>
          </cell>
          <cell r="B1774" t="str">
            <v>PUNTO COBRE ,1/2</v>
          </cell>
          <cell r="C1774" t="str">
            <v xml:space="preserve"> PTO  </v>
          </cell>
          <cell r="D1774">
            <v>25100</v>
          </cell>
        </row>
        <row r="1775">
          <cell r="A1775" t="str">
            <v>160806</v>
          </cell>
          <cell r="B1775" t="str">
            <v>PUNTO AGUA CALIENTE ,1/2"</v>
          </cell>
          <cell r="C1775" t="str">
            <v xml:space="preserve"> PTO  </v>
          </cell>
          <cell r="D1775">
            <v>23020</v>
          </cell>
        </row>
        <row r="1776">
          <cell r="A1776" t="str">
            <v>1609</v>
          </cell>
          <cell r="B1776" t="str">
            <v>ACESORIOS ACERO INOXIDABLE</v>
          </cell>
          <cell r="C1776">
            <v>0</v>
          </cell>
        </row>
        <row r="1777">
          <cell r="A1777" t="str">
            <v>160901</v>
          </cell>
          <cell r="B1777" t="str">
            <v>PASE A.INOX SH4O 1,1/2 DR</v>
          </cell>
          <cell r="C1777" t="str">
            <v xml:space="preserve"> UND  </v>
          </cell>
          <cell r="D1777">
            <v>102370</v>
          </cell>
        </row>
        <row r="1778">
          <cell r="A1778" t="str">
            <v>160902</v>
          </cell>
          <cell r="B1778" t="str">
            <v>PASE A.INOX SH4O 2 1/2" DR</v>
          </cell>
          <cell r="C1778" t="str">
            <v xml:space="preserve"> UND  </v>
          </cell>
          <cell r="D1778">
            <v>179590</v>
          </cell>
        </row>
        <row r="1779">
          <cell r="A1779" t="str">
            <v>160903</v>
          </cell>
          <cell r="B1779" t="str">
            <v>PASE A.INOX SH4O 4 DR</v>
          </cell>
          <cell r="C1779" t="str">
            <v xml:space="preserve"> UND  </v>
          </cell>
          <cell r="D1779">
            <v>357610</v>
          </cell>
        </row>
        <row r="1780">
          <cell r="A1780" t="str">
            <v>160904</v>
          </cell>
          <cell r="B1780" t="str">
            <v>ROANA ACERO INOXIDABLE 1,1/2</v>
          </cell>
          <cell r="C1780" t="str">
            <v xml:space="preserve"> UND  </v>
          </cell>
          <cell r="D1780">
            <v>37490</v>
          </cell>
        </row>
        <row r="1781">
          <cell r="A1781" t="str">
            <v>1610</v>
          </cell>
          <cell r="B1781" t="str">
            <v xml:space="preserve"> TANQUES ALMACENAMIENTO AGUA  </v>
          </cell>
          <cell r="C1781" t="str">
            <v xml:space="preserve"> </v>
          </cell>
          <cell r="D1781" t="str">
            <v xml:space="preserve"> </v>
          </cell>
        </row>
        <row r="1782">
          <cell r="A1782" t="str">
            <v>161002</v>
          </cell>
          <cell r="B1782" t="str">
            <v xml:space="preserve"> TANQUE AGUA 500 LTS EN FIBRA  </v>
          </cell>
          <cell r="C1782" t="str">
            <v xml:space="preserve"> UND  </v>
          </cell>
          <cell r="D1782">
            <v>608900</v>
          </cell>
        </row>
        <row r="1783">
          <cell r="A1783" t="str">
            <v>161003</v>
          </cell>
          <cell r="B1783" t="str">
            <v xml:space="preserve"> TANQUE AGUA 500 LTS EN PLASTICO  </v>
          </cell>
          <cell r="C1783" t="str">
            <v xml:space="preserve"> UND  </v>
          </cell>
          <cell r="D1783">
            <v>575210</v>
          </cell>
        </row>
        <row r="1784">
          <cell r="A1784" t="str">
            <v>161004</v>
          </cell>
          <cell r="B1784" t="str">
            <v xml:space="preserve"> TANQUE AGUA 1000 LTS EN FIBRA  </v>
          </cell>
          <cell r="C1784" t="str">
            <v xml:space="preserve"> UND  </v>
          </cell>
          <cell r="D1784">
            <v>667460</v>
          </cell>
        </row>
        <row r="1785">
          <cell r="A1785" t="str">
            <v>161005</v>
          </cell>
          <cell r="B1785" t="str">
            <v xml:space="preserve"> TANQUE AGUA 1000 LTS EN PLASTICO  </v>
          </cell>
          <cell r="C1785" t="str">
            <v xml:space="preserve"> UND  </v>
          </cell>
          <cell r="D1785">
            <v>687800</v>
          </cell>
        </row>
        <row r="1786">
          <cell r="A1786" t="str">
            <v>161007</v>
          </cell>
          <cell r="B1786" t="str">
            <v xml:space="preserve"> TANQUE AGUA 2000 LTS EN PLASTICO  </v>
          </cell>
          <cell r="C1786" t="str">
            <v xml:space="preserve"> UND  </v>
          </cell>
          <cell r="D1786">
            <v>774000</v>
          </cell>
        </row>
        <row r="1787">
          <cell r="A1787" t="str">
            <v>161008</v>
          </cell>
          <cell r="B1787" t="str">
            <v xml:space="preserve"> TANQUE AGUA 5000 LTS EN PLASTICO  </v>
          </cell>
          <cell r="C1787" t="str">
            <v xml:space="preserve"> UND  </v>
          </cell>
          <cell r="D1787">
            <v>1417040</v>
          </cell>
        </row>
        <row r="1788">
          <cell r="A1788" t="str">
            <v>17</v>
          </cell>
          <cell r="B1788" t="str">
            <v xml:space="preserve"> INSTALACIONES ELECTRICAS  </v>
          </cell>
          <cell r="C1788">
            <v>0</v>
          </cell>
        </row>
        <row r="1789">
          <cell r="A1789" t="str">
            <v>1701</v>
          </cell>
          <cell r="B1789" t="str">
            <v>CABLES Y ALAMBRES</v>
          </cell>
          <cell r="C1789">
            <v>0</v>
          </cell>
        </row>
        <row r="1790">
          <cell r="A1790" t="str">
            <v>170102</v>
          </cell>
          <cell r="B1790" t="str">
            <v>ALAMBRE COBRE THW # 8</v>
          </cell>
          <cell r="C1790" t="str">
            <v xml:space="preserve"> ML  </v>
          </cell>
          <cell r="D1790">
            <v>3340</v>
          </cell>
        </row>
        <row r="1791">
          <cell r="A1791" t="str">
            <v>170103</v>
          </cell>
          <cell r="B1791" t="str">
            <v>ALAMBRE COBRE THW #10</v>
          </cell>
          <cell r="C1791" t="str">
            <v xml:space="preserve"> ML  </v>
          </cell>
          <cell r="D1791">
            <v>2320</v>
          </cell>
        </row>
        <row r="1792">
          <cell r="A1792" t="str">
            <v>170104</v>
          </cell>
          <cell r="B1792" t="str">
            <v>ALAMBRE COBRE THW #12</v>
          </cell>
          <cell r="C1792" t="str">
            <v xml:space="preserve"> ML  </v>
          </cell>
          <cell r="D1792">
            <v>1490</v>
          </cell>
        </row>
        <row r="1793">
          <cell r="A1793" t="str">
            <v>170105</v>
          </cell>
          <cell r="B1793" t="str">
            <v>ALAMBRE COBRE THW #14</v>
          </cell>
          <cell r="C1793" t="str">
            <v xml:space="preserve"> ML  </v>
          </cell>
          <cell r="D1793">
            <v>1180</v>
          </cell>
        </row>
        <row r="1794">
          <cell r="A1794" t="str">
            <v>170108</v>
          </cell>
          <cell r="B1794" t="str">
            <v>CABLE 2X 6 ENCAUCHETADO</v>
          </cell>
          <cell r="C1794" t="str">
            <v xml:space="preserve"> ML  </v>
          </cell>
          <cell r="D1794">
            <v>17010</v>
          </cell>
        </row>
        <row r="1795">
          <cell r="A1795" t="str">
            <v>170109</v>
          </cell>
          <cell r="B1795" t="str">
            <v>CABLE 2X 8 ENCAUCHETADO</v>
          </cell>
          <cell r="C1795" t="str">
            <v xml:space="preserve"> ML  </v>
          </cell>
          <cell r="D1795">
            <v>11730</v>
          </cell>
        </row>
        <row r="1796">
          <cell r="A1796" t="str">
            <v>170110</v>
          </cell>
          <cell r="B1796" t="str">
            <v>CABLE 2X10 ENCAUCHETADO</v>
          </cell>
          <cell r="C1796" t="str">
            <v xml:space="preserve"> ML  </v>
          </cell>
          <cell r="D1796">
            <v>8020</v>
          </cell>
        </row>
        <row r="1797">
          <cell r="A1797" t="str">
            <v>170111</v>
          </cell>
          <cell r="B1797" t="str">
            <v>CABLE 2X12 ENCAUCHETADO</v>
          </cell>
          <cell r="C1797" t="str">
            <v xml:space="preserve"> ML  </v>
          </cell>
          <cell r="D1797">
            <v>6220</v>
          </cell>
        </row>
        <row r="1798">
          <cell r="A1798" t="str">
            <v>170112</v>
          </cell>
          <cell r="B1798" t="str">
            <v>CABLE 2X14 ENCAUCHETADO</v>
          </cell>
          <cell r="C1798" t="str">
            <v xml:space="preserve"> ML  </v>
          </cell>
          <cell r="D1798">
            <v>4520</v>
          </cell>
        </row>
        <row r="1799">
          <cell r="A1799" t="str">
            <v>170113</v>
          </cell>
          <cell r="B1799" t="str">
            <v>CABLE 2X16 ENCAUCHETADO</v>
          </cell>
          <cell r="C1799" t="str">
            <v xml:space="preserve"> ML  </v>
          </cell>
          <cell r="D1799">
            <v>2940</v>
          </cell>
        </row>
        <row r="1800">
          <cell r="A1800" t="str">
            <v>170114</v>
          </cell>
          <cell r="B1800" t="str">
            <v>CABLE 2X18 ENCAUCHETADO</v>
          </cell>
          <cell r="C1800" t="str">
            <v xml:space="preserve"> ML  </v>
          </cell>
          <cell r="D1800">
            <v>2330</v>
          </cell>
        </row>
        <row r="1801">
          <cell r="A1801" t="str">
            <v>170115</v>
          </cell>
          <cell r="B1801" t="str">
            <v>CABLE 3X 6 ENCAUCHETADO</v>
          </cell>
          <cell r="C1801" t="str">
            <v xml:space="preserve"> ML  </v>
          </cell>
          <cell r="D1801">
            <v>22080</v>
          </cell>
        </row>
        <row r="1802">
          <cell r="A1802" t="str">
            <v>170116</v>
          </cell>
          <cell r="B1802" t="str">
            <v>CABLE 3X 8 ENCAUCHETADO</v>
          </cell>
          <cell r="C1802" t="str">
            <v xml:space="preserve"> ML  </v>
          </cell>
          <cell r="D1802">
            <v>14700</v>
          </cell>
        </row>
        <row r="1803">
          <cell r="A1803" t="str">
            <v>170117</v>
          </cell>
          <cell r="B1803" t="str">
            <v>CABLE 3X10 ENCAUCHETADO</v>
          </cell>
          <cell r="C1803" t="str">
            <v xml:space="preserve"> ML  </v>
          </cell>
          <cell r="D1803">
            <v>10130</v>
          </cell>
        </row>
        <row r="1804">
          <cell r="A1804" t="str">
            <v>170118</v>
          </cell>
          <cell r="B1804" t="str">
            <v>CABLE 3X12 ENCAUCHETADO</v>
          </cell>
          <cell r="C1804" t="str">
            <v xml:space="preserve"> ML  </v>
          </cell>
          <cell r="D1804">
            <v>7810</v>
          </cell>
        </row>
        <row r="1805">
          <cell r="A1805" t="str">
            <v>170119</v>
          </cell>
          <cell r="B1805" t="str">
            <v>CABLE 3X14 ENCAUCHETADO</v>
          </cell>
          <cell r="C1805" t="str">
            <v xml:space="preserve"> ML  </v>
          </cell>
          <cell r="D1805">
            <v>5440</v>
          </cell>
        </row>
        <row r="1806">
          <cell r="A1806" t="str">
            <v>170120</v>
          </cell>
          <cell r="B1806" t="str">
            <v>CABLE 3X16 ENCAUCHETADO</v>
          </cell>
          <cell r="C1806" t="str">
            <v xml:space="preserve"> ML  </v>
          </cell>
          <cell r="D1806">
            <v>3800</v>
          </cell>
        </row>
        <row r="1807">
          <cell r="A1807" t="str">
            <v>170121</v>
          </cell>
          <cell r="B1807" t="str">
            <v>CABLE 3X18 ENCAUCHETADO</v>
          </cell>
          <cell r="C1807" t="str">
            <v xml:space="preserve"> ML  </v>
          </cell>
          <cell r="D1807">
            <v>3100</v>
          </cell>
        </row>
        <row r="1808">
          <cell r="A1808" t="str">
            <v>170122</v>
          </cell>
          <cell r="B1808" t="str">
            <v>CABLE 4X 6 ENCAUCHETADO</v>
          </cell>
          <cell r="C1808" t="str">
            <v xml:space="preserve"> ML  </v>
          </cell>
          <cell r="D1808">
            <v>29270</v>
          </cell>
        </row>
        <row r="1809">
          <cell r="A1809" t="str">
            <v>170123</v>
          </cell>
          <cell r="B1809" t="str">
            <v>CABLE 4X 8 ENCAUCHETADO</v>
          </cell>
          <cell r="C1809" t="str">
            <v xml:space="preserve"> ML  </v>
          </cell>
          <cell r="D1809">
            <v>19190</v>
          </cell>
        </row>
        <row r="1810">
          <cell r="A1810" t="str">
            <v>170124</v>
          </cell>
          <cell r="B1810" t="str">
            <v>CABLE 4X10 ENCAUCHETADO</v>
          </cell>
          <cell r="C1810" t="str">
            <v xml:space="preserve"> ML  </v>
          </cell>
          <cell r="D1810">
            <v>12410</v>
          </cell>
        </row>
        <row r="1811">
          <cell r="A1811" t="str">
            <v>170125</v>
          </cell>
          <cell r="B1811" t="str">
            <v>CABLE 4X12 ENCAUCHETADO</v>
          </cell>
          <cell r="C1811" t="str">
            <v xml:space="preserve"> ML  </v>
          </cell>
          <cell r="D1811">
            <v>9500</v>
          </cell>
        </row>
        <row r="1812">
          <cell r="A1812" t="str">
            <v>170126</v>
          </cell>
          <cell r="B1812" t="str">
            <v>CABLE 4X14 ENCAUCHETADO</v>
          </cell>
          <cell r="C1812" t="str">
            <v xml:space="preserve"> ML  </v>
          </cell>
          <cell r="D1812">
            <v>6670</v>
          </cell>
        </row>
        <row r="1813">
          <cell r="A1813" t="str">
            <v>170127</v>
          </cell>
          <cell r="B1813" t="str">
            <v>CABLE 4X16 ENCAUCHETADO</v>
          </cell>
          <cell r="C1813" t="str">
            <v xml:space="preserve"> ML  </v>
          </cell>
          <cell r="D1813">
            <v>4650</v>
          </cell>
        </row>
        <row r="1814">
          <cell r="A1814" t="str">
            <v>170128</v>
          </cell>
          <cell r="B1814" t="str">
            <v>CABLE 4X18 ENCAUCHETADO</v>
          </cell>
          <cell r="C1814" t="str">
            <v xml:space="preserve"> ML  </v>
          </cell>
          <cell r="D1814">
            <v>4060</v>
          </cell>
        </row>
        <row r="1815">
          <cell r="A1815" t="str">
            <v>170129</v>
          </cell>
          <cell r="B1815" t="str">
            <v>CABLE COBRE THW # 2</v>
          </cell>
          <cell r="C1815" t="str">
            <v xml:space="preserve"> ML  </v>
          </cell>
          <cell r="D1815">
            <v>14310</v>
          </cell>
        </row>
        <row r="1816">
          <cell r="A1816" t="str">
            <v>170130</v>
          </cell>
          <cell r="B1816" t="str">
            <v>CABLE COBRE THW # 4</v>
          </cell>
          <cell r="C1816" t="str">
            <v xml:space="preserve"> ML  </v>
          </cell>
          <cell r="D1816">
            <v>9530</v>
          </cell>
        </row>
        <row r="1817">
          <cell r="A1817" t="str">
            <v>170131</v>
          </cell>
          <cell r="B1817" t="str">
            <v>CABLE COBRE THW # 6</v>
          </cell>
          <cell r="C1817" t="str">
            <v xml:space="preserve"> ML  </v>
          </cell>
          <cell r="D1817">
            <v>6190</v>
          </cell>
        </row>
        <row r="1818">
          <cell r="A1818" t="str">
            <v>170132</v>
          </cell>
          <cell r="B1818" t="str">
            <v>CABLE COBRE THW # 8</v>
          </cell>
          <cell r="C1818" t="str">
            <v xml:space="preserve"> ML  </v>
          </cell>
          <cell r="D1818">
            <v>4220</v>
          </cell>
        </row>
        <row r="1819">
          <cell r="A1819" t="str">
            <v>170133</v>
          </cell>
          <cell r="B1819" t="str">
            <v>CABLE COBRE THW # 10</v>
          </cell>
          <cell r="C1819" t="str">
            <v xml:space="preserve"> ML  </v>
          </cell>
          <cell r="D1819">
            <v>3100</v>
          </cell>
        </row>
        <row r="1820">
          <cell r="A1820" t="str">
            <v>170134</v>
          </cell>
          <cell r="B1820" t="str">
            <v>CABLE COBRE THW # 12</v>
          </cell>
          <cell r="C1820" t="str">
            <v xml:space="preserve"> ML  </v>
          </cell>
          <cell r="D1820">
            <v>2180</v>
          </cell>
        </row>
        <row r="1821">
          <cell r="A1821" t="str">
            <v>170135</v>
          </cell>
          <cell r="B1821" t="str">
            <v>CABLE COBRE THW # 14</v>
          </cell>
          <cell r="C1821" t="str">
            <v xml:space="preserve"> ML  </v>
          </cell>
          <cell r="D1821">
            <v>1650</v>
          </cell>
        </row>
        <row r="1822">
          <cell r="A1822" t="str">
            <v>170137</v>
          </cell>
          <cell r="B1822" t="str">
            <v>CABLE COBRE THW # 1/0</v>
          </cell>
          <cell r="C1822" t="str">
            <v xml:space="preserve"> ML  </v>
          </cell>
          <cell r="D1822">
            <v>22100</v>
          </cell>
        </row>
        <row r="1823">
          <cell r="A1823" t="str">
            <v>170138</v>
          </cell>
          <cell r="B1823" t="str">
            <v>CABLE COBRE THW # 2/0</v>
          </cell>
          <cell r="C1823" t="str">
            <v xml:space="preserve"> ML  </v>
          </cell>
          <cell r="D1823">
            <v>27330</v>
          </cell>
        </row>
        <row r="1824">
          <cell r="A1824" t="str">
            <v>170139</v>
          </cell>
          <cell r="B1824" t="str">
            <v>CABLE COBRE THW # 3/0</v>
          </cell>
          <cell r="C1824" t="str">
            <v xml:space="preserve"> ML  </v>
          </cell>
          <cell r="D1824">
            <v>33990</v>
          </cell>
        </row>
        <row r="1825">
          <cell r="A1825" t="str">
            <v>170140</v>
          </cell>
          <cell r="B1825" t="str">
            <v>CABLE COBRE THW # 4/0</v>
          </cell>
          <cell r="C1825" t="str">
            <v xml:space="preserve"> ML  </v>
          </cell>
          <cell r="D1825">
            <v>42140</v>
          </cell>
        </row>
        <row r="1826">
          <cell r="A1826" t="str">
            <v>170141</v>
          </cell>
          <cell r="B1826" t="str">
            <v>CABLE COBRE THW # 250 MCM</v>
          </cell>
          <cell r="C1826" t="str">
            <v xml:space="preserve"> ML  </v>
          </cell>
          <cell r="D1826">
            <v>53730</v>
          </cell>
        </row>
        <row r="1827">
          <cell r="A1827" t="str">
            <v>170150</v>
          </cell>
          <cell r="B1827" t="str">
            <v>CABLE COBRE XLPE #2 15 KV</v>
          </cell>
          <cell r="C1827" t="str">
            <v xml:space="preserve"> ML  </v>
          </cell>
          <cell r="D1827">
            <v>38690</v>
          </cell>
        </row>
        <row r="1828">
          <cell r="A1828" t="str">
            <v>170151</v>
          </cell>
          <cell r="B1828" t="str">
            <v>CABLE COBRE XLPE #1/0 15 KV</v>
          </cell>
          <cell r="C1828" t="str">
            <v xml:space="preserve"> ML  </v>
          </cell>
          <cell r="D1828">
            <v>49060</v>
          </cell>
        </row>
        <row r="1829">
          <cell r="A1829" t="str">
            <v>1702</v>
          </cell>
          <cell r="B1829" t="str">
            <v xml:space="preserve"> TUBERIAS-CAJAS-ACCESORIOS  </v>
          </cell>
          <cell r="C1829" t="str">
            <v xml:space="preserve"> </v>
          </cell>
          <cell r="D1829" t="str">
            <v xml:space="preserve"> </v>
          </cell>
        </row>
        <row r="1830">
          <cell r="A1830" t="str">
            <v>170204</v>
          </cell>
          <cell r="B1830" t="str">
            <v xml:space="preserve"> CAJA DE EMPALME 6"X 6"X4"  </v>
          </cell>
          <cell r="C1830" t="str">
            <v xml:space="preserve"> UND  </v>
          </cell>
          <cell r="D1830">
            <v>12190</v>
          </cell>
        </row>
        <row r="1831">
          <cell r="A1831" t="str">
            <v>170205</v>
          </cell>
          <cell r="B1831" t="str">
            <v xml:space="preserve"> CAJA DE EMPALME 8"X 8"X6"  </v>
          </cell>
          <cell r="C1831" t="str">
            <v xml:space="preserve"> UND  </v>
          </cell>
          <cell r="D1831">
            <v>18620</v>
          </cell>
        </row>
        <row r="1832">
          <cell r="A1832" t="str">
            <v>170206</v>
          </cell>
          <cell r="B1832" t="str">
            <v xml:space="preserve"> CAJA DE EMPALME 10"X10"X6"  </v>
          </cell>
          <cell r="C1832" t="str">
            <v xml:space="preserve"> UND  </v>
          </cell>
          <cell r="D1832">
            <v>23660</v>
          </cell>
        </row>
        <row r="1833">
          <cell r="A1833" t="str">
            <v>170207</v>
          </cell>
          <cell r="B1833" t="str">
            <v xml:space="preserve"> CAJA DE EMPALME 12"X12"X6"  </v>
          </cell>
          <cell r="C1833" t="str">
            <v xml:space="preserve"> UND  </v>
          </cell>
          <cell r="D1833">
            <v>27570</v>
          </cell>
        </row>
        <row r="1834">
          <cell r="A1834" t="str">
            <v>170222</v>
          </cell>
          <cell r="B1834" t="str">
            <v>CAPACETE GALV ,1/2"</v>
          </cell>
          <cell r="C1834" t="str">
            <v xml:space="preserve"> UND  </v>
          </cell>
          <cell r="D1834">
            <v>1880</v>
          </cell>
        </row>
        <row r="1835">
          <cell r="A1835" t="str">
            <v>170223</v>
          </cell>
          <cell r="B1835" t="str">
            <v>CAPACETE GALV ,3/4"</v>
          </cell>
          <cell r="C1835" t="str">
            <v xml:space="preserve"> UND  </v>
          </cell>
          <cell r="D1835">
            <v>2160</v>
          </cell>
        </row>
        <row r="1836">
          <cell r="A1836" t="str">
            <v>170224</v>
          </cell>
          <cell r="B1836" t="str">
            <v>CAPACETE GALV 1"</v>
          </cell>
          <cell r="C1836" t="str">
            <v xml:space="preserve"> UND  </v>
          </cell>
          <cell r="D1836">
            <v>2630</v>
          </cell>
        </row>
        <row r="1837">
          <cell r="A1837" t="str">
            <v>170225</v>
          </cell>
          <cell r="B1837" t="str">
            <v>CAPACETE GALV 1,1/2"</v>
          </cell>
          <cell r="C1837" t="str">
            <v xml:space="preserve"> UND  </v>
          </cell>
          <cell r="D1837">
            <v>6540</v>
          </cell>
        </row>
        <row r="1838">
          <cell r="A1838" t="str">
            <v>170226</v>
          </cell>
          <cell r="B1838" t="str">
            <v>CAPACETE GALV 1,1/4"</v>
          </cell>
          <cell r="C1838" t="str">
            <v xml:space="preserve"> UND  </v>
          </cell>
          <cell r="D1838">
            <v>5650</v>
          </cell>
        </row>
        <row r="1839">
          <cell r="A1839" t="str">
            <v>170227</v>
          </cell>
          <cell r="B1839" t="str">
            <v>CAPACETE GALV 2"</v>
          </cell>
          <cell r="C1839" t="str">
            <v xml:space="preserve"> UND  </v>
          </cell>
          <cell r="D1839">
            <v>10540</v>
          </cell>
        </row>
        <row r="1840">
          <cell r="A1840" t="str">
            <v>170228</v>
          </cell>
          <cell r="B1840" t="str">
            <v>CAPACETE GALV 2,1/2"</v>
          </cell>
          <cell r="C1840" t="str">
            <v xml:space="preserve"> UND  </v>
          </cell>
          <cell r="D1840">
            <v>35790</v>
          </cell>
        </row>
        <row r="1841">
          <cell r="A1841" t="str">
            <v>170229</v>
          </cell>
          <cell r="B1841" t="str">
            <v>CAPACETE GALV 3"</v>
          </cell>
          <cell r="C1841" t="str">
            <v xml:space="preserve"> UND  </v>
          </cell>
          <cell r="D1841">
            <v>46510</v>
          </cell>
        </row>
        <row r="1842">
          <cell r="A1842" t="str">
            <v>170230</v>
          </cell>
          <cell r="B1842" t="str">
            <v>CAPACETE GALV 4"</v>
          </cell>
          <cell r="C1842" t="str">
            <v xml:space="preserve"> UND  </v>
          </cell>
          <cell r="D1842">
            <v>56820</v>
          </cell>
        </row>
        <row r="1843">
          <cell r="A1843" t="str">
            <v>170231</v>
          </cell>
          <cell r="B1843" t="str">
            <v>CURVA GALV ,1/2"</v>
          </cell>
          <cell r="C1843" t="str">
            <v xml:space="preserve"> UND  </v>
          </cell>
          <cell r="D1843">
            <v>3270</v>
          </cell>
        </row>
        <row r="1844">
          <cell r="A1844" t="str">
            <v>170232</v>
          </cell>
          <cell r="B1844" t="str">
            <v>CURVA GALV ,3/4"</v>
          </cell>
          <cell r="C1844" t="str">
            <v xml:space="preserve"> UND  </v>
          </cell>
          <cell r="D1844">
            <v>4440</v>
          </cell>
        </row>
        <row r="1845">
          <cell r="A1845" t="str">
            <v>170233</v>
          </cell>
          <cell r="B1845" t="str">
            <v>CURVA GALV 1"</v>
          </cell>
          <cell r="C1845" t="str">
            <v xml:space="preserve"> UND  </v>
          </cell>
          <cell r="D1845">
            <v>5600</v>
          </cell>
        </row>
        <row r="1846">
          <cell r="A1846" t="str">
            <v>170234</v>
          </cell>
          <cell r="B1846" t="str">
            <v>CURVA GALV 1,1/2"</v>
          </cell>
          <cell r="C1846" t="str">
            <v xml:space="preserve"> UND  </v>
          </cell>
          <cell r="D1846">
            <v>11420</v>
          </cell>
        </row>
        <row r="1847">
          <cell r="A1847" t="str">
            <v>170235</v>
          </cell>
          <cell r="B1847" t="str">
            <v>CURVA GALV 1,1/4"</v>
          </cell>
          <cell r="C1847" t="str">
            <v xml:space="preserve"> UND  </v>
          </cell>
          <cell r="D1847">
            <v>8230</v>
          </cell>
        </row>
        <row r="1848">
          <cell r="A1848" t="str">
            <v>170236</v>
          </cell>
          <cell r="B1848" t="str">
            <v>CURVA GALV 2"</v>
          </cell>
          <cell r="C1848" t="str">
            <v xml:space="preserve"> UND  </v>
          </cell>
          <cell r="D1848">
            <v>19000</v>
          </cell>
        </row>
        <row r="1849">
          <cell r="A1849" t="str">
            <v>170237</v>
          </cell>
          <cell r="B1849" t="str">
            <v>CURVA GALV 3"</v>
          </cell>
          <cell r="C1849" t="str">
            <v xml:space="preserve"> UND  </v>
          </cell>
          <cell r="D1849">
            <v>67270</v>
          </cell>
        </row>
        <row r="1850">
          <cell r="A1850" t="str">
            <v>170238</v>
          </cell>
          <cell r="B1850" t="str">
            <v>CURVA GALV 4"</v>
          </cell>
          <cell r="C1850" t="str">
            <v xml:space="preserve"> UND  </v>
          </cell>
          <cell r="D1850">
            <v>131640</v>
          </cell>
        </row>
        <row r="1851">
          <cell r="A1851" t="str">
            <v>170239</v>
          </cell>
          <cell r="B1851" t="str">
            <v>CURVA PVC ,1/2"</v>
          </cell>
          <cell r="C1851" t="str">
            <v xml:space="preserve"> UND  </v>
          </cell>
          <cell r="D1851">
            <v>1040</v>
          </cell>
        </row>
        <row r="1852">
          <cell r="A1852" t="str">
            <v>170240</v>
          </cell>
          <cell r="B1852" t="str">
            <v>CURVA PVC ,3/4"</v>
          </cell>
          <cell r="C1852" t="str">
            <v xml:space="preserve"> UND  </v>
          </cell>
          <cell r="D1852">
            <v>1120</v>
          </cell>
        </row>
        <row r="1853">
          <cell r="A1853" t="str">
            <v>170241</v>
          </cell>
          <cell r="B1853" t="str">
            <v>CURVA PVC 1"</v>
          </cell>
          <cell r="C1853" t="str">
            <v xml:space="preserve"> UND  </v>
          </cell>
          <cell r="D1853">
            <v>1280</v>
          </cell>
        </row>
        <row r="1854">
          <cell r="A1854" t="str">
            <v>170242</v>
          </cell>
          <cell r="B1854" t="str">
            <v>CURVA PVC 1,1/2"</v>
          </cell>
          <cell r="C1854" t="str">
            <v xml:space="preserve"> UND  </v>
          </cell>
          <cell r="D1854">
            <v>2440</v>
          </cell>
        </row>
        <row r="1855">
          <cell r="A1855" t="str">
            <v>170243</v>
          </cell>
          <cell r="B1855" t="str">
            <v>CURVA PVC 1,1/4"</v>
          </cell>
          <cell r="C1855" t="str">
            <v xml:space="preserve"> UND  </v>
          </cell>
          <cell r="D1855">
            <v>2130</v>
          </cell>
        </row>
        <row r="1856">
          <cell r="A1856" t="str">
            <v>170244</v>
          </cell>
          <cell r="B1856" t="str">
            <v>CURVA PVC 2"</v>
          </cell>
          <cell r="C1856" t="str">
            <v xml:space="preserve"> UND  </v>
          </cell>
          <cell r="D1856">
            <v>3300</v>
          </cell>
        </row>
        <row r="1857">
          <cell r="A1857" t="str">
            <v>170245</v>
          </cell>
          <cell r="B1857" t="str">
            <v>CURVA PVC 3"</v>
          </cell>
          <cell r="C1857" t="str">
            <v xml:space="preserve"> UND  </v>
          </cell>
          <cell r="D1857">
            <v>9110</v>
          </cell>
        </row>
        <row r="1858">
          <cell r="A1858" t="str">
            <v>170246</v>
          </cell>
          <cell r="B1858" t="str">
            <v>CURVA PVC 4"</v>
          </cell>
          <cell r="C1858" t="str">
            <v xml:space="preserve"> UND  </v>
          </cell>
          <cell r="D1858">
            <v>19090</v>
          </cell>
        </row>
        <row r="1859">
          <cell r="A1859" t="str">
            <v>170247</v>
          </cell>
          <cell r="B1859" t="str">
            <v>TERMINAL PVC ,1/2"</v>
          </cell>
          <cell r="C1859" t="str">
            <v xml:space="preserve"> UND  </v>
          </cell>
          <cell r="D1859">
            <v>1030</v>
          </cell>
        </row>
        <row r="1860">
          <cell r="A1860" t="str">
            <v>170248</v>
          </cell>
          <cell r="B1860" t="str">
            <v>TERMINAL PVC ,3/4"</v>
          </cell>
          <cell r="C1860" t="str">
            <v xml:space="preserve"> UND  </v>
          </cell>
          <cell r="D1860">
            <v>1100</v>
          </cell>
        </row>
        <row r="1861">
          <cell r="A1861" t="str">
            <v>170249</v>
          </cell>
          <cell r="B1861" t="str">
            <v>TERMINAL PVC 1 1/4"</v>
          </cell>
          <cell r="C1861" t="str">
            <v xml:space="preserve"> UND  </v>
          </cell>
          <cell r="D1861">
            <v>3130</v>
          </cell>
        </row>
        <row r="1862">
          <cell r="A1862" t="str">
            <v>170250</v>
          </cell>
          <cell r="B1862" t="str">
            <v>TERMINAL PVC 1"</v>
          </cell>
          <cell r="C1862" t="str">
            <v xml:space="preserve"> UND  </v>
          </cell>
          <cell r="D1862">
            <v>1460</v>
          </cell>
        </row>
        <row r="1863">
          <cell r="A1863" t="str">
            <v>170251</v>
          </cell>
          <cell r="B1863" t="str">
            <v>TERMINAL PVC 1,1/2"</v>
          </cell>
          <cell r="C1863" t="str">
            <v xml:space="preserve"> UND  </v>
          </cell>
          <cell r="D1863">
            <v>3460</v>
          </cell>
        </row>
        <row r="1864">
          <cell r="A1864" t="str">
            <v>170252</v>
          </cell>
          <cell r="B1864" t="str">
            <v>TERMINAL PVC 2"</v>
          </cell>
          <cell r="C1864" t="str">
            <v xml:space="preserve"> UND  </v>
          </cell>
          <cell r="D1864">
            <v>4240</v>
          </cell>
        </row>
        <row r="1865">
          <cell r="A1865" t="str">
            <v>170253</v>
          </cell>
          <cell r="B1865" t="str">
            <v>TERMINAL PVC 3"</v>
          </cell>
          <cell r="C1865" t="str">
            <v xml:space="preserve"> UND  </v>
          </cell>
          <cell r="D1865">
            <v>13170</v>
          </cell>
        </row>
        <row r="1866">
          <cell r="A1866" t="str">
            <v>170254</v>
          </cell>
          <cell r="B1866" t="str">
            <v>TUBO GALV ,1/2"X 3 MTS</v>
          </cell>
          <cell r="C1866" t="str">
            <v xml:space="preserve"> UND  </v>
          </cell>
          <cell r="D1866">
            <v>24970</v>
          </cell>
        </row>
        <row r="1867">
          <cell r="A1867" t="str">
            <v>170255</v>
          </cell>
          <cell r="B1867" t="str">
            <v>TUBO GALV ,3/4"X 3 MTS</v>
          </cell>
          <cell r="C1867" t="str">
            <v xml:space="preserve"> UND  </v>
          </cell>
          <cell r="D1867">
            <v>30890</v>
          </cell>
        </row>
        <row r="1868">
          <cell r="A1868" t="str">
            <v>170256</v>
          </cell>
          <cell r="B1868" t="str">
            <v>TUBO GALV 1" X 3 MTS</v>
          </cell>
          <cell r="C1868" t="str">
            <v xml:space="preserve"> UND  </v>
          </cell>
          <cell r="D1868">
            <v>38430</v>
          </cell>
        </row>
        <row r="1869">
          <cell r="A1869" t="str">
            <v>170257</v>
          </cell>
          <cell r="B1869" t="str">
            <v>TUBO GALV 1,1/4"X 3 MTS</v>
          </cell>
          <cell r="C1869" t="str">
            <v xml:space="preserve"> UND  </v>
          </cell>
          <cell r="D1869">
            <v>50820</v>
          </cell>
        </row>
        <row r="1870">
          <cell r="A1870" t="str">
            <v>170258</v>
          </cell>
          <cell r="B1870" t="str">
            <v>TUBO GALV 2" X 3 MTS</v>
          </cell>
          <cell r="C1870" t="str">
            <v xml:space="preserve"> UND  </v>
          </cell>
          <cell r="D1870">
            <v>78710</v>
          </cell>
        </row>
        <row r="1871">
          <cell r="A1871" t="str">
            <v>170259</v>
          </cell>
          <cell r="B1871" t="str">
            <v>TUBO GALV 3" X 3 MTS</v>
          </cell>
          <cell r="C1871" t="str">
            <v xml:space="preserve"> UND  </v>
          </cell>
          <cell r="D1871">
            <v>177590</v>
          </cell>
        </row>
        <row r="1872">
          <cell r="A1872" t="str">
            <v>170260</v>
          </cell>
          <cell r="B1872" t="str">
            <v>TUBO GALV 4" X 3 MTS</v>
          </cell>
          <cell r="C1872" t="str">
            <v xml:space="preserve"> UND  </v>
          </cell>
          <cell r="D1872">
            <v>228010</v>
          </cell>
        </row>
        <row r="1873">
          <cell r="A1873" t="str">
            <v>170261</v>
          </cell>
          <cell r="B1873" t="str">
            <v>TUBO PVC ,1/2"</v>
          </cell>
          <cell r="C1873" t="str">
            <v xml:space="preserve"> ML  </v>
          </cell>
          <cell r="D1873">
            <v>3420</v>
          </cell>
        </row>
        <row r="1874">
          <cell r="A1874" t="str">
            <v>170262</v>
          </cell>
          <cell r="B1874" t="str">
            <v>TUBO PVC ,3/4"</v>
          </cell>
          <cell r="C1874" t="str">
            <v xml:space="preserve"> ML  </v>
          </cell>
          <cell r="D1874">
            <v>3890</v>
          </cell>
        </row>
        <row r="1875">
          <cell r="A1875" t="str">
            <v>170263</v>
          </cell>
          <cell r="B1875" t="str">
            <v>TUBO PVC 1"</v>
          </cell>
          <cell r="C1875" t="str">
            <v xml:space="preserve"> ML  </v>
          </cell>
          <cell r="D1875">
            <v>4650</v>
          </cell>
        </row>
        <row r="1876">
          <cell r="A1876" t="str">
            <v>170264</v>
          </cell>
          <cell r="B1876" t="str">
            <v>TUBO PVC 1,1/2"</v>
          </cell>
          <cell r="C1876" t="str">
            <v xml:space="preserve"> ML  </v>
          </cell>
          <cell r="D1876">
            <v>9100</v>
          </cell>
        </row>
        <row r="1877">
          <cell r="A1877" t="str">
            <v>170265</v>
          </cell>
          <cell r="B1877" t="str">
            <v>TUBO PVC 1,1/4"</v>
          </cell>
          <cell r="C1877" t="str">
            <v xml:space="preserve"> ML  </v>
          </cell>
          <cell r="D1877">
            <v>7940</v>
          </cell>
        </row>
        <row r="1878">
          <cell r="A1878" t="str">
            <v>170266</v>
          </cell>
          <cell r="B1878" t="str">
            <v>TUBO PVC 2"</v>
          </cell>
          <cell r="C1878" t="str">
            <v xml:space="preserve"> ML  </v>
          </cell>
          <cell r="D1878">
            <v>12000</v>
          </cell>
        </row>
        <row r="1879">
          <cell r="A1879" t="str">
            <v>170267</v>
          </cell>
          <cell r="B1879" t="str">
            <v>TUBO PVC 3"</v>
          </cell>
          <cell r="C1879" t="str">
            <v xml:space="preserve"> ML  </v>
          </cell>
          <cell r="D1879">
            <v>13080</v>
          </cell>
        </row>
        <row r="1880">
          <cell r="A1880" t="str">
            <v>170268</v>
          </cell>
          <cell r="B1880" t="str">
            <v>TUBO PVC 4"</v>
          </cell>
          <cell r="C1880" t="str">
            <v xml:space="preserve"> ML  </v>
          </cell>
          <cell r="D1880">
            <v>15020</v>
          </cell>
        </row>
        <row r="1881">
          <cell r="A1881" t="str">
            <v>170277</v>
          </cell>
          <cell r="B1881" t="str">
            <v>CINTA AUTOFUNDENTE 3M #23</v>
          </cell>
          <cell r="C1881" t="str">
            <v xml:space="preserve"> UND  </v>
          </cell>
          <cell r="D1881">
            <v>40650</v>
          </cell>
        </row>
        <row r="1882">
          <cell r="A1882" t="str">
            <v>170278</v>
          </cell>
          <cell r="B1882" t="str">
            <v>CINTA AISLANTE 3M # 33X20 MTS</v>
          </cell>
          <cell r="C1882" t="str">
            <v xml:space="preserve"> UND  </v>
          </cell>
          <cell r="D1882">
            <v>16460</v>
          </cell>
        </row>
        <row r="1883">
          <cell r="A1883" t="str">
            <v>170283</v>
          </cell>
          <cell r="B1883" t="str">
            <v>TUBO GALV 1,1/2"X 3 MTS</v>
          </cell>
          <cell r="C1883" t="str">
            <v xml:space="preserve"> UND  </v>
          </cell>
          <cell r="D1883">
            <v>61330</v>
          </cell>
        </row>
        <row r="1884">
          <cell r="A1884" t="str">
            <v>170285</v>
          </cell>
          <cell r="B1884" t="str">
            <v xml:space="preserve"> CAJA PLASTICA 2x4  </v>
          </cell>
          <cell r="C1884" t="str">
            <v xml:space="preserve"> UND  </v>
          </cell>
          <cell r="D1884">
            <v>4710</v>
          </cell>
        </row>
        <row r="1885">
          <cell r="A1885" t="str">
            <v>170286</v>
          </cell>
          <cell r="B1885" t="str">
            <v xml:space="preserve"> CANALETA PLASTICA LISA 20x12MM X 2MT  </v>
          </cell>
          <cell r="C1885" t="str">
            <v xml:space="preserve"> UND  </v>
          </cell>
          <cell r="D1885">
            <v>10730</v>
          </cell>
        </row>
        <row r="1886">
          <cell r="A1886" t="str">
            <v>170287</v>
          </cell>
          <cell r="B1886" t="str">
            <v xml:space="preserve"> CANALETA PLASTICA LISA 20x20MM X 2MT  </v>
          </cell>
          <cell r="C1886" t="str">
            <v xml:space="preserve"> UND  </v>
          </cell>
          <cell r="D1886">
            <v>12840</v>
          </cell>
        </row>
        <row r="1887">
          <cell r="A1887" t="str">
            <v>170288</v>
          </cell>
          <cell r="B1887" t="str">
            <v xml:space="preserve"> CANALETA PLASTICA LISA 25x25MM X 2MT  </v>
          </cell>
          <cell r="C1887" t="str">
            <v xml:space="preserve"> UND  </v>
          </cell>
          <cell r="D1887">
            <v>15560</v>
          </cell>
        </row>
        <row r="1888">
          <cell r="A1888" t="str">
            <v>170289</v>
          </cell>
          <cell r="B1888" t="str">
            <v xml:space="preserve"> CANALETA PLASTICA LISA 32x12MM X 2MT  </v>
          </cell>
          <cell r="C1888" t="str">
            <v xml:space="preserve"> UND  </v>
          </cell>
          <cell r="D1888">
            <v>13340</v>
          </cell>
        </row>
        <row r="1889">
          <cell r="A1889" t="str">
            <v>170290</v>
          </cell>
          <cell r="B1889" t="str">
            <v xml:space="preserve"> CANALETA PLASTICA LISA 40x25MM X 2MT  </v>
          </cell>
          <cell r="C1889" t="str">
            <v xml:space="preserve"> UND  </v>
          </cell>
          <cell r="D1889">
            <v>20580</v>
          </cell>
        </row>
        <row r="1890">
          <cell r="A1890" t="str">
            <v>170291</v>
          </cell>
          <cell r="B1890" t="str">
            <v xml:space="preserve"> CANALETA PLASTICA LISA 40x40MM X 2MT  </v>
          </cell>
          <cell r="C1890" t="str">
            <v xml:space="preserve"> UND  </v>
          </cell>
          <cell r="D1890">
            <v>25870</v>
          </cell>
        </row>
        <row r="1891">
          <cell r="A1891" t="str">
            <v>170292</v>
          </cell>
          <cell r="B1891" t="str">
            <v>CANALETA PLASTICA LISA 60x40MM X 2MT</v>
          </cell>
          <cell r="C1891" t="str">
            <v xml:space="preserve"> UND  </v>
          </cell>
          <cell r="D1891">
            <v>32860</v>
          </cell>
        </row>
        <row r="1892">
          <cell r="A1892" t="str">
            <v>170293</v>
          </cell>
          <cell r="B1892" t="str">
            <v>CANALETA PLASTICA LISA 100x45MM X 2MT</v>
          </cell>
          <cell r="C1892" t="str">
            <v xml:space="preserve"> UND  </v>
          </cell>
          <cell r="D1892">
            <v>37690</v>
          </cell>
        </row>
        <row r="1893">
          <cell r="A1893" t="str">
            <v>1703</v>
          </cell>
          <cell r="B1893" t="str">
            <v xml:space="preserve"> ACOMETIDAS ELECTRICAS  </v>
          </cell>
          <cell r="C1893" t="str">
            <v xml:space="preserve"> </v>
          </cell>
          <cell r="D1893" t="str">
            <v xml:space="preserve"> </v>
          </cell>
        </row>
        <row r="1894">
          <cell r="A1894" t="str">
            <v>170301</v>
          </cell>
          <cell r="B1894" t="str">
            <v xml:space="preserve"> ACOM.E.1F(2# 4) 1"  </v>
          </cell>
          <cell r="C1894" t="str">
            <v xml:space="preserve"> ML  </v>
          </cell>
          <cell r="D1894">
            <v>23470</v>
          </cell>
        </row>
        <row r="1895">
          <cell r="A1895" t="str">
            <v>170303</v>
          </cell>
          <cell r="B1895" t="str">
            <v>ACOM.E.1F(2# 8) ,3/4"</v>
          </cell>
          <cell r="C1895" t="str">
            <v xml:space="preserve"> ML  </v>
          </cell>
          <cell r="D1895">
            <v>12090</v>
          </cell>
        </row>
        <row r="1896">
          <cell r="A1896" t="str">
            <v>170304</v>
          </cell>
          <cell r="B1896" t="str">
            <v>ACOM.E.1F(2# 10) ,1/2"</v>
          </cell>
          <cell r="C1896" t="str">
            <v xml:space="preserve"> ML  </v>
          </cell>
          <cell r="D1896">
            <v>9370</v>
          </cell>
        </row>
        <row r="1897">
          <cell r="A1897" t="str">
            <v>170305</v>
          </cell>
          <cell r="B1897" t="str">
            <v>ACOM.E.1F(2# 12) ,1/2"</v>
          </cell>
          <cell r="C1897" t="str">
            <v xml:space="preserve"> ML  </v>
          </cell>
          <cell r="D1897">
            <v>7540</v>
          </cell>
        </row>
        <row r="1898">
          <cell r="A1898" t="str">
            <v>170306</v>
          </cell>
          <cell r="B1898" t="str">
            <v>ACOM.E.2F(2# 4+1# 8) 1"</v>
          </cell>
          <cell r="C1898" t="str">
            <v xml:space="preserve"> ML  </v>
          </cell>
          <cell r="D1898">
            <v>27570</v>
          </cell>
        </row>
        <row r="1899">
          <cell r="A1899" t="str">
            <v>170307</v>
          </cell>
          <cell r="B1899" t="str">
            <v>ACOM.E.2F(2# 6+1# 8) 1"</v>
          </cell>
          <cell r="C1899" t="str">
            <v xml:space="preserve"> ML  </v>
          </cell>
          <cell r="D1899">
            <v>20880</v>
          </cell>
        </row>
        <row r="1900">
          <cell r="A1900" t="str">
            <v>170308</v>
          </cell>
          <cell r="B1900" t="str">
            <v>ACOM.E.2F(2# 8+1#10) 1"</v>
          </cell>
          <cell r="C1900" t="str">
            <v xml:space="preserve"> ML  </v>
          </cell>
          <cell r="D1900">
            <v>15830</v>
          </cell>
        </row>
        <row r="1901">
          <cell r="A1901" t="str">
            <v>170309</v>
          </cell>
          <cell r="B1901" t="str">
            <v>ACOM.E.2F(2# 10+1#10) ,3/4"</v>
          </cell>
          <cell r="C1901" t="str">
            <v xml:space="preserve"> ML  </v>
          </cell>
          <cell r="D1901">
            <v>12820</v>
          </cell>
        </row>
        <row r="1902">
          <cell r="A1902" t="str">
            <v>170310</v>
          </cell>
          <cell r="B1902" t="str">
            <v>ACOM.E.2F(2# 12+1#12) ,3/4"</v>
          </cell>
          <cell r="C1902" t="str">
            <v xml:space="preserve"> ML  </v>
          </cell>
          <cell r="D1902">
            <v>10060</v>
          </cell>
        </row>
        <row r="1903">
          <cell r="A1903" t="str">
            <v>170311</v>
          </cell>
          <cell r="B1903" t="str">
            <v>ACOM.E.3F(3# 2+1# 6) 2"</v>
          </cell>
          <cell r="C1903" t="str">
            <v xml:space="preserve"> ML  </v>
          </cell>
          <cell r="D1903">
            <v>60600</v>
          </cell>
        </row>
        <row r="1904">
          <cell r="A1904" t="str">
            <v>170312</v>
          </cell>
          <cell r="B1904" t="str">
            <v>ACOM.E.3F(3# 4+1# 8) 2"</v>
          </cell>
          <cell r="C1904" t="str">
            <v xml:space="preserve"> ML  </v>
          </cell>
          <cell r="D1904">
            <v>44320</v>
          </cell>
        </row>
        <row r="1905">
          <cell r="A1905" t="str">
            <v>170313</v>
          </cell>
          <cell r="B1905" t="str">
            <v>ACOM.E.3F(3# 6+1# 8) 2"</v>
          </cell>
          <cell r="C1905" t="str">
            <v xml:space="preserve"> ML  </v>
          </cell>
          <cell r="D1905">
            <v>34290</v>
          </cell>
        </row>
        <row r="1906">
          <cell r="A1906" t="str">
            <v>170314</v>
          </cell>
          <cell r="B1906" t="str">
            <v>ACOM.E.3F(3# 10+1#10) 1"</v>
          </cell>
          <cell r="C1906" t="str">
            <v xml:space="preserve"> ML  </v>
          </cell>
          <cell r="D1906">
            <v>16550</v>
          </cell>
        </row>
        <row r="1907">
          <cell r="A1907" t="str">
            <v>170315</v>
          </cell>
          <cell r="B1907" t="str">
            <v>ACOM.E.3F(3# 12+1#12) 1"</v>
          </cell>
          <cell r="C1907" t="str">
            <v xml:space="preserve"> ML  </v>
          </cell>
          <cell r="D1907">
            <v>12880</v>
          </cell>
        </row>
        <row r="1908">
          <cell r="A1908" t="str">
            <v>170316</v>
          </cell>
          <cell r="B1908" t="str">
            <v>ACOM.E.3F(3#1/0+1# 4) 3"</v>
          </cell>
          <cell r="C1908" t="str">
            <v xml:space="preserve"> ML  </v>
          </cell>
          <cell r="D1908">
            <v>88420</v>
          </cell>
        </row>
        <row r="1909">
          <cell r="A1909" t="str">
            <v>170317</v>
          </cell>
          <cell r="B1909" t="str">
            <v>ACOM.E.3F(3#2/0+1# 2) 3"</v>
          </cell>
          <cell r="C1909" t="str">
            <v xml:space="preserve"> ML  </v>
          </cell>
          <cell r="D1909">
            <v>108880</v>
          </cell>
        </row>
        <row r="1910">
          <cell r="A1910" t="str">
            <v>170318</v>
          </cell>
          <cell r="B1910" t="str">
            <v>ACOM.E.3F(3#3/0+1#1/0)3"</v>
          </cell>
          <cell r="C1910" t="str">
            <v xml:space="preserve"> ML  </v>
          </cell>
          <cell r="D1910">
            <v>136640</v>
          </cell>
        </row>
        <row r="1911">
          <cell r="A1911" t="str">
            <v>170319</v>
          </cell>
          <cell r="B1911" t="str">
            <v>ACOM.E.3F(3#4/0+1#2/0)3"</v>
          </cell>
          <cell r="C1911" t="str">
            <v xml:space="preserve"> ML  </v>
          </cell>
          <cell r="D1911">
            <v>166330</v>
          </cell>
        </row>
        <row r="1912">
          <cell r="A1912" t="str">
            <v>170320</v>
          </cell>
          <cell r="B1912" t="str">
            <v>ACOM.E.1F(2# 12+1#12) ,1/2"</v>
          </cell>
          <cell r="C1912" t="str">
            <v xml:space="preserve"> ML  </v>
          </cell>
          <cell r="D1912">
            <v>9590</v>
          </cell>
        </row>
        <row r="1913">
          <cell r="A1913" t="str">
            <v>170321</v>
          </cell>
          <cell r="B1913" t="str">
            <v>ACOM.E.3F(XLP 3#2 ) 4"</v>
          </cell>
          <cell r="C1913" t="str">
            <v xml:space="preserve"> ML  </v>
          </cell>
          <cell r="D1913">
            <v>130350</v>
          </cell>
        </row>
        <row r="1914">
          <cell r="A1914" t="str">
            <v>170322</v>
          </cell>
          <cell r="B1914" t="str">
            <v>ACOM.E.3F(XLP 3#1/0) 4"</v>
          </cell>
          <cell r="C1914" t="str">
            <v xml:space="preserve"> ML  </v>
          </cell>
          <cell r="D1914">
            <v>161450</v>
          </cell>
        </row>
        <row r="1915">
          <cell r="A1915" t="str">
            <v>170323</v>
          </cell>
          <cell r="B1915" t="str">
            <v>ACOM.E.3F(3#8 +1#10) 2"</v>
          </cell>
          <cell r="C1915" t="str">
            <v xml:space="preserve"> ML  </v>
          </cell>
          <cell r="D1915">
            <v>29250</v>
          </cell>
        </row>
        <row r="1916">
          <cell r="A1916" t="str">
            <v>1704</v>
          </cell>
          <cell r="B1916" t="str">
            <v>SALIDAS ALUMBRADO</v>
          </cell>
          <cell r="C1916">
            <v>0</v>
          </cell>
        </row>
        <row r="1917">
          <cell r="A1917" t="str">
            <v>170403</v>
          </cell>
          <cell r="B1917" t="str">
            <v>SAL LAMP (C/T)</v>
          </cell>
          <cell r="C1917" t="str">
            <v xml:space="preserve"> UND  </v>
          </cell>
          <cell r="D1917">
            <v>19840</v>
          </cell>
        </row>
        <row r="1918">
          <cell r="A1918" t="str">
            <v>170404</v>
          </cell>
          <cell r="B1918" t="str">
            <v>SAL LAMP (C/T/A:2#12)</v>
          </cell>
          <cell r="C1918" t="str">
            <v xml:space="preserve"> UND  </v>
          </cell>
          <cell r="D1918">
            <v>33650</v>
          </cell>
        </row>
        <row r="1919">
          <cell r="A1919" t="str">
            <v>170405</v>
          </cell>
          <cell r="B1919" t="str">
            <v>SAL LAMP (C/T/A:2#12/PLAFON)</v>
          </cell>
          <cell r="C1919" t="str">
            <v xml:space="preserve"> UND  </v>
          </cell>
          <cell r="D1919">
            <v>36830</v>
          </cell>
        </row>
        <row r="1920">
          <cell r="A1920" t="str">
            <v>170406</v>
          </cell>
          <cell r="B1920" t="str">
            <v>SAL LAMP (C/T/A:2#12/PLAFON/BOMBILLO)</v>
          </cell>
          <cell r="C1920" t="str">
            <v xml:space="preserve"> UND  </v>
          </cell>
          <cell r="D1920">
            <v>37920</v>
          </cell>
        </row>
        <row r="1921">
          <cell r="A1921" t="str">
            <v>1705</v>
          </cell>
          <cell r="B1921" t="str">
            <v>SALIDAS SWITCHES</v>
          </cell>
          <cell r="C1921">
            <v>0</v>
          </cell>
        </row>
        <row r="1922">
          <cell r="A1922" t="str">
            <v>170501</v>
          </cell>
          <cell r="B1922" t="str">
            <v>SAL SWITCHE (C/T)</v>
          </cell>
          <cell r="C1922" t="str">
            <v xml:space="preserve"> UND  </v>
          </cell>
          <cell r="D1922">
            <v>16710</v>
          </cell>
        </row>
        <row r="1923">
          <cell r="A1923" t="str">
            <v>170504</v>
          </cell>
          <cell r="B1923" t="str">
            <v>SAL SWITCHE S1 (C/T/A:2#12/S1)</v>
          </cell>
          <cell r="C1923" t="str">
            <v xml:space="preserve"> UND  </v>
          </cell>
          <cell r="D1923">
            <v>42080</v>
          </cell>
        </row>
        <row r="1924">
          <cell r="A1924" t="str">
            <v>170507</v>
          </cell>
          <cell r="B1924" t="str">
            <v>SAL SWITCHE S2 (C/T/A:3#12/S2)</v>
          </cell>
          <cell r="C1924" t="str">
            <v xml:space="preserve"> UND  </v>
          </cell>
          <cell r="D1924">
            <v>50310</v>
          </cell>
        </row>
        <row r="1925">
          <cell r="A1925" t="str">
            <v>170510</v>
          </cell>
          <cell r="B1925" t="str">
            <v>SAL SWITCHE S3 (C/T/A:4#12/S3)</v>
          </cell>
          <cell r="C1925" t="str">
            <v xml:space="preserve"> UND  </v>
          </cell>
          <cell r="D1925">
            <v>60750</v>
          </cell>
        </row>
        <row r="1926">
          <cell r="A1926" t="str">
            <v>170513</v>
          </cell>
          <cell r="B1926" t="str">
            <v>SAL SWITCHE SC (C/T/A:3#12/SC)</v>
          </cell>
          <cell r="C1926" t="str">
            <v xml:space="preserve"> UND  </v>
          </cell>
          <cell r="D1926">
            <v>49450</v>
          </cell>
        </row>
        <row r="1927">
          <cell r="A1927" t="str">
            <v>170514</v>
          </cell>
          <cell r="B1927" t="str">
            <v>SAL SWITCHE ST (C/T/A:2#12/ST)</v>
          </cell>
          <cell r="C1927" t="str">
            <v xml:space="preserve"> UND  </v>
          </cell>
          <cell r="D1927">
            <v>48110</v>
          </cell>
        </row>
        <row r="1928">
          <cell r="A1928" t="str">
            <v>170520</v>
          </cell>
          <cell r="B1928" t="str">
            <v>SAL SWITCHE (A:2#12/S1)</v>
          </cell>
          <cell r="C1928" t="str">
            <v xml:space="preserve"> UND  </v>
          </cell>
          <cell r="D1928">
            <v>22070</v>
          </cell>
        </row>
        <row r="1929">
          <cell r="A1929" t="str">
            <v>170521</v>
          </cell>
          <cell r="B1929" t="str">
            <v>SAL SWITCHE (A:3#12/S2)</v>
          </cell>
          <cell r="C1929" t="str">
            <v xml:space="preserve"> UND  </v>
          </cell>
          <cell r="D1929">
            <v>30300</v>
          </cell>
        </row>
        <row r="1930">
          <cell r="A1930" t="str">
            <v>170522</v>
          </cell>
          <cell r="B1930" t="str">
            <v>SAL SWITCHE (A:3#12/SC)</v>
          </cell>
          <cell r="C1930" t="str">
            <v xml:space="preserve"> UND  </v>
          </cell>
          <cell r="D1930">
            <v>29440</v>
          </cell>
        </row>
        <row r="1931">
          <cell r="A1931" t="str">
            <v>170523</v>
          </cell>
          <cell r="B1931" t="str">
            <v>SAL SWITCHE (A:2#12/ST)</v>
          </cell>
          <cell r="C1931" t="str">
            <v xml:space="preserve"> UND  </v>
          </cell>
          <cell r="D1931">
            <v>24200</v>
          </cell>
        </row>
        <row r="1932">
          <cell r="A1932" t="str">
            <v>170524</v>
          </cell>
          <cell r="B1932" t="str">
            <v>SAL SWITCHE (A:4#12/S3)</v>
          </cell>
          <cell r="C1932" t="str">
            <v xml:space="preserve"> UND  </v>
          </cell>
          <cell r="D1932">
            <v>40730</v>
          </cell>
        </row>
        <row r="1933">
          <cell r="A1933" t="str">
            <v>1706</v>
          </cell>
          <cell r="B1933" t="str">
            <v>LAMPARAS</v>
          </cell>
          <cell r="C1933">
            <v>0</v>
          </cell>
        </row>
        <row r="1934">
          <cell r="A1934" t="str">
            <v>170601</v>
          </cell>
          <cell r="B1934" t="str">
            <v>APLIQUE DECORATIVO</v>
          </cell>
          <cell r="C1934" t="str">
            <v xml:space="preserve"> UND  </v>
          </cell>
          <cell r="D1934">
            <v>33550</v>
          </cell>
        </row>
        <row r="1935">
          <cell r="A1935" t="str">
            <v>170605</v>
          </cell>
          <cell r="B1935" t="str">
            <v>LAMP TIPO BALA</v>
          </cell>
          <cell r="C1935" t="str">
            <v xml:space="preserve"> UND  </v>
          </cell>
          <cell r="D1935">
            <v>40740</v>
          </cell>
        </row>
        <row r="1936">
          <cell r="A1936" t="str">
            <v>170609</v>
          </cell>
          <cell r="B1936" t="str">
            <v>BOMBILLO ELECTRONICO 13W</v>
          </cell>
          <cell r="C1936" t="str">
            <v xml:space="preserve"> UND  </v>
          </cell>
          <cell r="D1936">
            <v>17070</v>
          </cell>
        </row>
        <row r="1937">
          <cell r="A1937" t="str">
            <v>170610</v>
          </cell>
          <cell r="B1937" t="str">
            <v>BOMBILLO INCANDESCENTE 100W</v>
          </cell>
          <cell r="C1937" t="str">
            <v xml:space="preserve"> UND  </v>
          </cell>
          <cell r="D1937">
            <v>1220</v>
          </cell>
        </row>
        <row r="1938">
          <cell r="A1938" t="str">
            <v>170611</v>
          </cell>
          <cell r="B1938" t="str">
            <v>LAMP -HONGO 1,1/2" X 3 MTS</v>
          </cell>
          <cell r="C1938" t="str">
            <v xml:space="preserve"> UND  </v>
          </cell>
          <cell r="D1938">
            <v>386350</v>
          </cell>
        </row>
        <row r="1939">
          <cell r="A1939" t="str">
            <v>170612</v>
          </cell>
          <cell r="B1939" t="str">
            <v>LAMP MAGNETICA 2x20 CFE-SOBREPONER</v>
          </cell>
          <cell r="C1939" t="str">
            <v xml:space="preserve"> UND  </v>
          </cell>
          <cell r="D1939">
            <v>39770</v>
          </cell>
        </row>
        <row r="1940">
          <cell r="A1940" t="str">
            <v>170615</v>
          </cell>
          <cell r="B1940" t="str">
            <v>LAMP ELECTRONICA 2x32 LFS-CIELO FALSO</v>
          </cell>
          <cell r="C1940" t="str">
            <v xml:space="preserve"> UND  </v>
          </cell>
          <cell r="D1940">
            <v>105290</v>
          </cell>
        </row>
        <row r="1941">
          <cell r="A1941" t="str">
            <v>170616</v>
          </cell>
          <cell r="B1941" t="str">
            <v>LAMP ELECTRONICA 2x32 MFL-SOBREPONER</v>
          </cell>
          <cell r="C1941" t="str">
            <v xml:space="preserve"> UND  </v>
          </cell>
          <cell r="D1941">
            <v>125210</v>
          </cell>
        </row>
        <row r="1942">
          <cell r="A1942" t="str">
            <v>170617</v>
          </cell>
          <cell r="B1942" t="str">
            <v>LAMP MAGNETICA 2x48 CFE-SOBREPONER</v>
          </cell>
          <cell r="C1942" t="str">
            <v xml:space="preserve"> UND  </v>
          </cell>
          <cell r="D1942">
            <v>68800</v>
          </cell>
        </row>
        <row r="1943">
          <cell r="A1943" t="str">
            <v>170642</v>
          </cell>
          <cell r="B1943" t="str">
            <v>LAMP ELECTRONICA 4x32 MFL-SOBREPONER</v>
          </cell>
          <cell r="C1943" t="str">
            <v xml:space="preserve"> UND  </v>
          </cell>
          <cell r="D1943">
            <v>177640</v>
          </cell>
        </row>
        <row r="1944">
          <cell r="A1944" t="str">
            <v>170643</v>
          </cell>
          <cell r="B1944" t="str">
            <v>LAMP ELECTRONICA 4x32 LFS-CIELO-FALSO</v>
          </cell>
          <cell r="C1944" t="str">
            <v xml:space="preserve"> UND  </v>
          </cell>
          <cell r="D1944">
            <v>150050</v>
          </cell>
        </row>
        <row r="1945">
          <cell r="A1945" t="str">
            <v>170644</v>
          </cell>
          <cell r="B1945" t="str">
            <v>LAMP MAGNETICA 2x96 CFE-SOBREPONER</v>
          </cell>
          <cell r="C1945" t="str">
            <v xml:space="preserve"> UND  </v>
          </cell>
          <cell r="D1945">
            <v>95320</v>
          </cell>
        </row>
        <row r="1946">
          <cell r="A1946" t="str">
            <v>170646</v>
          </cell>
          <cell r="B1946" t="str">
            <v>KIT AHORRADOR DE ENERGIA 2x32 W-E</v>
          </cell>
          <cell r="C1946" t="str">
            <v xml:space="preserve"> UND  </v>
          </cell>
          <cell r="D1946">
            <v>95670</v>
          </cell>
        </row>
        <row r="1947">
          <cell r="A1947" t="str">
            <v>1707</v>
          </cell>
          <cell r="B1947" t="str">
            <v>SALIDAS TOMAS</v>
          </cell>
          <cell r="C1947">
            <v>0</v>
          </cell>
        </row>
        <row r="1948">
          <cell r="A1948" t="str">
            <v>170703</v>
          </cell>
          <cell r="B1948" t="str">
            <v>SAL TOMA 1F (A:3#12/TOMA)</v>
          </cell>
          <cell r="C1948" t="str">
            <v xml:space="preserve"> UND  </v>
          </cell>
          <cell r="D1948">
            <v>29750</v>
          </cell>
        </row>
        <row r="1949">
          <cell r="A1949" t="str">
            <v>170704</v>
          </cell>
          <cell r="B1949" t="str">
            <v>SAL TOMA 1F (C/T)</v>
          </cell>
          <cell r="C1949" t="str">
            <v xml:space="preserve"> UND  </v>
          </cell>
          <cell r="D1949">
            <v>16710</v>
          </cell>
        </row>
        <row r="1950">
          <cell r="A1950" t="str">
            <v>170707</v>
          </cell>
          <cell r="B1950" t="str">
            <v>SAL TOMA 1F (C/T/A:3#12/TOMA)</v>
          </cell>
          <cell r="C1950" t="str">
            <v xml:space="preserve"> UND  </v>
          </cell>
          <cell r="D1950">
            <v>49770</v>
          </cell>
        </row>
        <row r="1951">
          <cell r="A1951" t="str">
            <v>170718</v>
          </cell>
          <cell r="B1951" t="str">
            <v>SAL TOMA 3F (C/T/TOMA:3X50)1"</v>
          </cell>
          <cell r="C1951" t="str">
            <v xml:space="preserve"> UND  </v>
          </cell>
          <cell r="D1951">
            <v>29520</v>
          </cell>
        </row>
        <row r="1952">
          <cell r="A1952" t="str">
            <v>170719</v>
          </cell>
          <cell r="B1952" t="str">
            <v>SAL TOMA 3F (C/T/TOMA:3X20)1"</v>
          </cell>
          <cell r="C1952" t="str">
            <v xml:space="preserve"> UND  </v>
          </cell>
          <cell r="D1952">
            <v>27150</v>
          </cell>
        </row>
        <row r="1953">
          <cell r="A1953" t="str">
            <v>170720</v>
          </cell>
          <cell r="B1953" t="str">
            <v>SAL TOMA 2F (C/T/TOMA:2X20)3/4"</v>
          </cell>
          <cell r="C1953" t="str">
            <v xml:space="preserve"> UND  </v>
          </cell>
          <cell r="D1953">
            <v>24110</v>
          </cell>
        </row>
        <row r="1954">
          <cell r="A1954" t="str">
            <v>1708</v>
          </cell>
          <cell r="B1954" t="str">
            <v>BREAKERS - CUCHILLAS</v>
          </cell>
          <cell r="C1954">
            <v>0</v>
          </cell>
        </row>
        <row r="1955">
          <cell r="A1955" t="str">
            <v>170802</v>
          </cell>
          <cell r="B1955" t="str">
            <v>BREAKER 2F DESDE 15 HASTA 60 AMP</v>
          </cell>
          <cell r="C1955" t="str">
            <v xml:space="preserve"> UND  </v>
          </cell>
          <cell r="D1955">
            <v>38490</v>
          </cell>
        </row>
        <row r="1956">
          <cell r="A1956" t="str">
            <v>170809</v>
          </cell>
          <cell r="B1956" t="str">
            <v>BREAKER 2F DESDE 70 HASTA 100 AMP</v>
          </cell>
          <cell r="C1956" t="str">
            <v xml:space="preserve"> UND  </v>
          </cell>
          <cell r="D1956">
            <v>64810</v>
          </cell>
        </row>
        <row r="1957">
          <cell r="A1957" t="str">
            <v>170813</v>
          </cell>
          <cell r="B1957" t="str">
            <v>BREAKER 1F DESDE 15 HASTA 60 AMP</v>
          </cell>
          <cell r="C1957" t="str">
            <v xml:space="preserve"> UND  </v>
          </cell>
          <cell r="D1957">
            <v>18520</v>
          </cell>
        </row>
        <row r="1958">
          <cell r="A1958" t="str">
            <v>170824</v>
          </cell>
          <cell r="B1958" t="str">
            <v>BREAKER 3F DESDE 15 HASTA 50 AMP</v>
          </cell>
          <cell r="C1958" t="str">
            <v xml:space="preserve"> UND  </v>
          </cell>
          <cell r="D1958">
            <v>79050</v>
          </cell>
        </row>
        <row r="1959">
          <cell r="A1959" t="str">
            <v>170832</v>
          </cell>
          <cell r="B1959" t="str">
            <v>BREAKER 3F DESDE 60 HASTA 100 AMP</v>
          </cell>
          <cell r="C1959" t="str">
            <v xml:space="preserve"> UND  </v>
          </cell>
          <cell r="D1959">
            <v>92650</v>
          </cell>
        </row>
        <row r="1960">
          <cell r="A1960" t="str">
            <v>170837</v>
          </cell>
          <cell r="B1960" t="str">
            <v>CUCHILLA 2F 60 AMP</v>
          </cell>
          <cell r="C1960" t="str">
            <v xml:space="preserve"> UND  </v>
          </cell>
          <cell r="D1960">
            <v>66970</v>
          </cell>
        </row>
        <row r="1961">
          <cell r="A1961" t="str">
            <v>170838</v>
          </cell>
          <cell r="B1961" t="str">
            <v>CUCHILLA 1F 40 AMP</v>
          </cell>
          <cell r="C1961" t="str">
            <v xml:space="preserve"> UND  </v>
          </cell>
          <cell r="D1961">
            <v>58220</v>
          </cell>
        </row>
        <row r="1962">
          <cell r="A1962" t="str">
            <v>170839</v>
          </cell>
          <cell r="B1962" t="str">
            <v>CUCHILLA 3F 100 AMP</v>
          </cell>
          <cell r="C1962" t="str">
            <v xml:space="preserve"> UND  </v>
          </cell>
          <cell r="D1962">
            <v>82900</v>
          </cell>
        </row>
        <row r="1963">
          <cell r="A1963" t="str">
            <v>170840</v>
          </cell>
          <cell r="B1963" t="str">
            <v>TOTALIZADOR LG DE 15 A 60 AMP-10 KA</v>
          </cell>
          <cell r="C1963" t="str">
            <v xml:space="preserve"> UND  </v>
          </cell>
          <cell r="D1963">
            <v>155060</v>
          </cell>
        </row>
        <row r="1964">
          <cell r="A1964" t="str">
            <v>170842</v>
          </cell>
          <cell r="B1964" t="str">
            <v>TOTALIZADOR LG DE 70 A 100 AMP-22 KA</v>
          </cell>
          <cell r="C1964" t="str">
            <v xml:space="preserve"> UND  </v>
          </cell>
          <cell r="D1964">
            <v>197760</v>
          </cell>
        </row>
        <row r="1965">
          <cell r="A1965" t="str">
            <v>170844</v>
          </cell>
          <cell r="B1965" t="str">
            <v>TOTALIZADOR LG DE 125 A 225 AMP-25 KA</v>
          </cell>
          <cell r="C1965" t="str">
            <v xml:space="preserve"> UND  </v>
          </cell>
          <cell r="D1965">
            <v>333010</v>
          </cell>
        </row>
        <row r="1966">
          <cell r="A1966" t="str">
            <v>170847</v>
          </cell>
          <cell r="B1966" t="str">
            <v>TOTALIZADOR LG DE 250 A 400 AMP-42 KA</v>
          </cell>
          <cell r="C1966" t="str">
            <v xml:space="preserve"> UND  </v>
          </cell>
          <cell r="D1966">
            <v>700200</v>
          </cell>
        </row>
        <row r="1967">
          <cell r="A1967" t="str">
            <v>170851</v>
          </cell>
          <cell r="B1967" t="str">
            <v>TOTALIZADOR LG 600 AMP-100 KA</v>
          </cell>
          <cell r="C1967" t="str">
            <v xml:space="preserve"> UND  </v>
          </cell>
          <cell r="D1967">
            <v>1399210</v>
          </cell>
        </row>
        <row r="1968">
          <cell r="A1968" t="str">
            <v>170852</v>
          </cell>
          <cell r="B1968" t="str">
            <v>TOTALIZADOR LG 800 AMP-100 KA</v>
          </cell>
          <cell r="C1968" t="str">
            <v xml:space="preserve"> UND  </v>
          </cell>
          <cell r="D1968">
            <v>1751700</v>
          </cell>
        </row>
        <row r="1969">
          <cell r="A1969" t="str">
            <v>1709</v>
          </cell>
          <cell r="B1969" t="str">
            <v xml:space="preserve"> TABLEROS  </v>
          </cell>
          <cell r="C1969" t="str">
            <v xml:space="preserve"> </v>
          </cell>
          <cell r="D1969" t="str">
            <v xml:space="preserve"> </v>
          </cell>
        </row>
        <row r="1970">
          <cell r="A1970" t="str">
            <v>170903</v>
          </cell>
          <cell r="B1970" t="str">
            <v xml:space="preserve"> TABLERO 1F 2 CTOS VTQ-SQ  </v>
          </cell>
          <cell r="C1970" t="str">
            <v xml:space="preserve"> UND  </v>
          </cell>
          <cell r="D1970">
            <v>32410</v>
          </cell>
        </row>
        <row r="1971">
          <cell r="A1971" t="str">
            <v>170904</v>
          </cell>
          <cell r="B1971" t="str">
            <v xml:space="preserve"> TABLERO 1F 4 CTOS VTQ-SQ  </v>
          </cell>
          <cell r="C1971" t="str">
            <v xml:space="preserve"> UND  </v>
          </cell>
          <cell r="D1971">
            <v>43690</v>
          </cell>
        </row>
        <row r="1972">
          <cell r="A1972" t="str">
            <v>170905</v>
          </cell>
          <cell r="B1972" t="str">
            <v xml:space="preserve"> TABLERO 1F 6 CTOS VTQ-SQ  </v>
          </cell>
          <cell r="C1972" t="str">
            <v xml:space="preserve"> UND  </v>
          </cell>
          <cell r="D1972">
            <v>53030</v>
          </cell>
        </row>
        <row r="1973">
          <cell r="A1973" t="str">
            <v>170906</v>
          </cell>
          <cell r="B1973" t="str">
            <v xml:space="preserve"> TABLERO 1F 8 CTOS VTQ-SQ  </v>
          </cell>
          <cell r="C1973" t="str">
            <v xml:space="preserve"> UND  </v>
          </cell>
          <cell r="D1973">
            <v>67420</v>
          </cell>
        </row>
        <row r="1974">
          <cell r="A1974" t="str">
            <v>170907</v>
          </cell>
          <cell r="B1974" t="str">
            <v xml:space="preserve"> TABLERO 1F 10 CTOS VTQ-SQ  </v>
          </cell>
          <cell r="C1974" t="str">
            <v xml:space="preserve"> UND  </v>
          </cell>
          <cell r="D1974">
            <v>47280</v>
          </cell>
        </row>
        <row r="1975">
          <cell r="A1975" t="str">
            <v>170908</v>
          </cell>
          <cell r="B1975" t="str">
            <v xml:space="preserve"> TABLERO 1F 12 CTOS VTQ-SQ  </v>
          </cell>
          <cell r="C1975" t="str">
            <v xml:space="preserve"> UND  </v>
          </cell>
          <cell r="D1975">
            <v>96190</v>
          </cell>
        </row>
        <row r="1976">
          <cell r="A1976" t="str">
            <v>170910</v>
          </cell>
          <cell r="B1976" t="str">
            <v xml:space="preserve"> TABLERO 2F 6 CTOS TQSP  </v>
          </cell>
          <cell r="C1976" t="str">
            <v xml:space="preserve"> UND  </v>
          </cell>
          <cell r="D1976">
            <v>118890</v>
          </cell>
        </row>
        <row r="1977">
          <cell r="A1977" t="str">
            <v>170911</v>
          </cell>
          <cell r="B1977" t="str">
            <v xml:space="preserve"> TABLERO 2F 8 CTOS TQSP  </v>
          </cell>
          <cell r="C1977" t="str">
            <v xml:space="preserve"> UND  </v>
          </cell>
          <cell r="D1977">
            <v>123210</v>
          </cell>
        </row>
        <row r="1978">
          <cell r="A1978" t="str">
            <v>170912</v>
          </cell>
          <cell r="B1978" t="str">
            <v xml:space="preserve"> TABLERO 2F 12 CTOS TQCP  </v>
          </cell>
          <cell r="C1978" t="str">
            <v xml:space="preserve"> UND  </v>
          </cell>
          <cell r="D1978">
            <v>218140</v>
          </cell>
        </row>
        <row r="1979">
          <cell r="A1979" t="str">
            <v>170913</v>
          </cell>
          <cell r="B1979" t="str">
            <v xml:space="preserve"> TABLERO 2F 18 CTOS TQCP  </v>
          </cell>
          <cell r="C1979" t="str">
            <v xml:space="preserve"> UND  </v>
          </cell>
          <cell r="D1979">
            <v>245470</v>
          </cell>
        </row>
        <row r="1980">
          <cell r="A1980" t="str">
            <v>170914</v>
          </cell>
          <cell r="B1980" t="str">
            <v xml:space="preserve"> TABLERO 2F 24 CTOS TQCP  </v>
          </cell>
          <cell r="C1980" t="str">
            <v xml:space="preserve"> UND  </v>
          </cell>
          <cell r="D1980">
            <v>294380</v>
          </cell>
        </row>
        <row r="1981">
          <cell r="A1981" t="str">
            <v>170915</v>
          </cell>
          <cell r="B1981" t="str">
            <v xml:space="preserve"> TABLERO 3F 12 CTOS NTQ  </v>
          </cell>
          <cell r="C1981" t="str">
            <v xml:space="preserve"> UND  </v>
          </cell>
          <cell r="D1981">
            <v>298380</v>
          </cell>
        </row>
        <row r="1982">
          <cell r="A1982" t="str">
            <v>170916</v>
          </cell>
          <cell r="B1982" t="str">
            <v xml:space="preserve"> TABLERO 3F 18 CTOS NTQ  </v>
          </cell>
          <cell r="C1982" t="str">
            <v xml:space="preserve"> UND  </v>
          </cell>
          <cell r="D1982">
            <v>336500</v>
          </cell>
        </row>
        <row r="1983">
          <cell r="A1983" t="str">
            <v>170917</v>
          </cell>
          <cell r="B1983" t="str">
            <v xml:space="preserve"> TABLERO 3F 24 CTOS NTQ  </v>
          </cell>
          <cell r="C1983" t="str">
            <v xml:space="preserve"> UND  </v>
          </cell>
          <cell r="D1983">
            <v>370300</v>
          </cell>
        </row>
        <row r="1984">
          <cell r="A1984" t="str">
            <v>170918</v>
          </cell>
          <cell r="B1984" t="str">
            <v xml:space="preserve"> TABLERO 3F 30 CTOS NTQ  </v>
          </cell>
          <cell r="C1984" t="str">
            <v xml:space="preserve"> UND  </v>
          </cell>
          <cell r="D1984">
            <v>473870</v>
          </cell>
        </row>
        <row r="1985">
          <cell r="A1985" t="str">
            <v>170919</v>
          </cell>
          <cell r="B1985" t="str">
            <v xml:space="preserve"> TABLERO 3F 36 CTOS NTQ  </v>
          </cell>
          <cell r="C1985" t="str">
            <v xml:space="preserve"> UND  </v>
          </cell>
          <cell r="D1985">
            <v>496880</v>
          </cell>
        </row>
        <row r="1986">
          <cell r="A1986" t="str">
            <v>170920</v>
          </cell>
          <cell r="B1986" t="str">
            <v xml:space="preserve"> TABLERO 3F 42 CTOS NTQ  </v>
          </cell>
          <cell r="C1986" t="str">
            <v xml:space="preserve"> UND  </v>
          </cell>
          <cell r="D1986">
            <v>566640</v>
          </cell>
        </row>
        <row r="1987">
          <cell r="A1987" t="str">
            <v>1711</v>
          </cell>
          <cell r="B1987" t="str">
            <v xml:space="preserve"> SUBESTACION ENCAPSULADA  </v>
          </cell>
          <cell r="C1987" t="str">
            <v xml:space="preserve"> </v>
          </cell>
          <cell r="D1987" t="str">
            <v xml:space="preserve"> </v>
          </cell>
        </row>
        <row r="1988">
          <cell r="A1988" t="str">
            <v>171103</v>
          </cell>
          <cell r="B1988" t="str">
            <v xml:space="preserve"> BARRAJE COBRE TRIFASICO 500 AMP  </v>
          </cell>
          <cell r="C1988" t="str">
            <v xml:space="preserve"> UND  </v>
          </cell>
          <cell r="D1988">
            <v>685080</v>
          </cell>
        </row>
        <row r="1989">
          <cell r="A1989" t="str">
            <v>171104</v>
          </cell>
          <cell r="B1989" t="str">
            <v xml:space="preserve"> BARRAJE COBRE TRIFASICO 1000 AMP  </v>
          </cell>
          <cell r="C1989" t="str">
            <v xml:space="preserve"> UND  </v>
          </cell>
          <cell r="D1989">
            <v>1325520</v>
          </cell>
        </row>
        <row r="1990">
          <cell r="A1990" t="str">
            <v>171105</v>
          </cell>
          <cell r="B1990" t="str">
            <v xml:space="preserve"> BARRAJE COBRE TRIFASICO 2000 AMP  </v>
          </cell>
          <cell r="C1990" t="str">
            <v xml:space="preserve"> UND  </v>
          </cell>
          <cell r="D1990">
            <v>2519630</v>
          </cell>
        </row>
        <row r="1991">
          <cell r="A1991" t="str">
            <v>171106</v>
          </cell>
          <cell r="B1991" t="str">
            <v xml:space="preserve"> CELDA BAJA TENSION 12 CTOS CELCO  </v>
          </cell>
          <cell r="C1991" t="str">
            <v xml:space="preserve"> UND  </v>
          </cell>
          <cell r="D1991">
            <v>1387230</v>
          </cell>
        </row>
        <row r="1992">
          <cell r="A1992" t="str">
            <v>171107</v>
          </cell>
          <cell r="B1992" t="str">
            <v xml:space="preserve"> CELDA BAJA TENSION 20 CTOS CELCO  </v>
          </cell>
          <cell r="C1992" t="str">
            <v xml:space="preserve"> UND  </v>
          </cell>
          <cell r="D1992">
            <v>1639960</v>
          </cell>
        </row>
        <row r="1993">
          <cell r="A1993" t="str">
            <v>171108</v>
          </cell>
          <cell r="B1993" t="str">
            <v xml:space="preserve"> CELDA BAJA TENSION 30 CTOS CELCO  </v>
          </cell>
          <cell r="C1993" t="str">
            <v xml:space="preserve"> UND  </v>
          </cell>
          <cell r="D1993">
            <v>1829510</v>
          </cell>
        </row>
        <row r="1994">
          <cell r="A1994" t="str">
            <v>171109</v>
          </cell>
          <cell r="B1994" t="str">
            <v xml:space="preserve"> CELDA BAJA TENSION 50 CTOS CELCO  </v>
          </cell>
          <cell r="C1994" t="str">
            <v xml:space="preserve"> UND  </v>
          </cell>
          <cell r="D1994">
            <v>2145440</v>
          </cell>
        </row>
        <row r="1995">
          <cell r="A1995" t="str">
            <v>171111</v>
          </cell>
          <cell r="B1995" t="str">
            <v xml:space="preserve"> CELDA TRANSFORMADOR 75 A 225 KVA CELCO  </v>
          </cell>
          <cell r="C1995" t="str">
            <v xml:space="preserve"> UND  </v>
          </cell>
          <cell r="D1995">
            <v>1779450</v>
          </cell>
        </row>
        <row r="1996">
          <cell r="A1996" t="str">
            <v>171112</v>
          </cell>
          <cell r="B1996" t="str">
            <v xml:space="preserve"> CELDA TRANSFORMADOR 300 A 630 KVA CELCO  </v>
          </cell>
          <cell r="C1996" t="str">
            <v xml:space="preserve"> UND  </v>
          </cell>
          <cell r="D1996">
            <v>2017380</v>
          </cell>
        </row>
        <row r="1997">
          <cell r="A1997" t="str">
            <v>171115</v>
          </cell>
          <cell r="B1997" t="str">
            <v xml:space="preserve"> FUSIBLE DE SECCIONADOR TIPO H  </v>
          </cell>
          <cell r="C1997" t="str">
            <v xml:space="preserve"> UND  </v>
          </cell>
          <cell r="D1997">
            <v>266020</v>
          </cell>
        </row>
        <row r="1998">
          <cell r="A1998" t="str">
            <v>171117</v>
          </cell>
          <cell r="B1998" t="str">
            <v xml:space="preserve"> RIEL FERROVIARIO X 3MTS  </v>
          </cell>
          <cell r="C1998" t="str">
            <v xml:space="preserve"> UND  </v>
          </cell>
          <cell r="D1998">
            <v>130380</v>
          </cell>
        </row>
        <row r="1999">
          <cell r="A1999" t="str">
            <v>171118</v>
          </cell>
          <cell r="B1999" t="str">
            <v xml:space="preserve"> SECCIONADOR TRIPOLAR  </v>
          </cell>
          <cell r="C1999" t="str">
            <v xml:space="preserve"> UND  </v>
          </cell>
          <cell r="D1999">
            <v>3426420</v>
          </cell>
        </row>
        <row r="2000">
          <cell r="A2000" t="str">
            <v>171121</v>
          </cell>
          <cell r="B2000" t="str">
            <v xml:space="preserve"> TERMINAL PREM. EXTERIOR  </v>
          </cell>
          <cell r="C2000" t="str">
            <v xml:space="preserve"> JGO  </v>
          </cell>
          <cell r="D2000">
            <v>1391450</v>
          </cell>
        </row>
        <row r="2001">
          <cell r="A2001" t="str">
            <v>171122</v>
          </cell>
          <cell r="B2001" t="str">
            <v xml:space="preserve"> TERMINAL PREM.INTERIOR  </v>
          </cell>
          <cell r="C2001" t="str">
            <v xml:space="preserve"> JGO  </v>
          </cell>
          <cell r="D2001">
            <v>772510</v>
          </cell>
        </row>
        <row r="2002">
          <cell r="A2002" t="str">
            <v>171142</v>
          </cell>
          <cell r="B2002" t="str">
            <v xml:space="preserve"> CELDA SECCIONADOR  CELCO</v>
          </cell>
          <cell r="C2002" t="str">
            <v xml:space="preserve"> UND  </v>
          </cell>
          <cell r="D2002">
            <v>1010500</v>
          </cell>
        </row>
        <row r="2003">
          <cell r="A2003" t="str">
            <v>1712</v>
          </cell>
          <cell r="B2003" t="str">
            <v xml:space="preserve"> MALLAS DE TIERRA  </v>
          </cell>
          <cell r="C2003" t="str">
            <v xml:space="preserve"> </v>
          </cell>
          <cell r="D2003" t="str">
            <v xml:space="preserve"> </v>
          </cell>
        </row>
        <row r="2004">
          <cell r="A2004" t="str">
            <v>171201</v>
          </cell>
          <cell r="B2004" t="str">
            <v xml:space="preserve"> CABLE COBRE DESNUDO # 2  </v>
          </cell>
          <cell r="C2004" t="str">
            <v xml:space="preserve"> ML  </v>
          </cell>
          <cell r="D2004">
            <v>13680</v>
          </cell>
        </row>
        <row r="2005">
          <cell r="A2005" t="str">
            <v>171202</v>
          </cell>
          <cell r="B2005" t="str">
            <v xml:space="preserve"> CABLE COBRE DESNUDO # 4  </v>
          </cell>
          <cell r="C2005" t="str">
            <v xml:space="preserve"> ML  </v>
          </cell>
          <cell r="D2005">
            <v>9640</v>
          </cell>
        </row>
        <row r="2006">
          <cell r="A2006" t="str">
            <v>171203</v>
          </cell>
          <cell r="B2006" t="str">
            <v xml:space="preserve"> CABLE COBRE DESNUDO # 6  </v>
          </cell>
          <cell r="C2006" t="str">
            <v xml:space="preserve"> ML  </v>
          </cell>
          <cell r="D2006">
            <v>6260</v>
          </cell>
        </row>
        <row r="2007">
          <cell r="A2007" t="str">
            <v>171204</v>
          </cell>
          <cell r="B2007" t="str">
            <v xml:space="preserve"> CABLE COBRE DESNUDO #1/0  </v>
          </cell>
          <cell r="C2007" t="str">
            <v xml:space="preserve"> ML  </v>
          </cell>
          <cell r="D2007">
            <v>20730</v>
          </cell>
        </row>
        <row r="2008">
          <cell r="A2008" t="str">
            <v>171205</v>
          </cell>
          <cell r="B2008" t="str">
            <v xml:space="preserve"> CABLE COBRE DESNUDO #2/0  </v>
          </cell>
          <cell r="C2008" t="str">
            <v xml:space="preserve"> ML  </v>
          </cell>
          <cell r="D2008">
            <v>25250</v>
          </cell>
        </row>
        <row r="2009">
          <cell r="A2009" t="str">
            <v>171206</v>
          </cell>
          <cell r="B2009" t="str">
            <v xml:space="preserve"> CABLE COBRE DESNUDO #4/0  </v>
          </cell>
          <cell r="C2009" t="str">
            <v xml:space="preserve"> ML  </v>
          </cell>
          <cell r="D2009">
            <v>40700</v>
          </cell>
        </row>
        <row r="2010">
          <cell r="A2010" t="str">
            <v>171207</v>
          </cell>
          <cell r="B2010" t="str">
            <v xml:space="preserve"> HIDROSOLTA X 15 KG  </v>
          </cell>
          <cell r="C2010" t="str">
            <v xml:space="preserve"> UND  </v>
          </cell>
          <cell r="D2010">
            <v>90650</v>
          </cell>
        </row>
        <row r="2011">
          <cell r="A2011" t="str">
            <v>171208</v>
          </cell>
          <cell r="B2011" t="str">
            <v xml:space="preserve"> MOLDE SOLDADURA  </v>
          </cell>
          <cell r="C2011" t="str">
            <v xml:space="preserve"> UND  </v>
          </cell>
          <cell r="D2011">
            <v>186370</v>
          </cell>
        </row>
        <row r="2012">
          <cell r="A2012" t="str">
            <v>171209</v>
          </cell>
          <cell r="B2012" t="str">
            <v xml:space="preserve"> SOLDADURA TERMOWELD X115 GRM  </v>
          </cell>
          <cell r="C2012" t="str">
            <v xml:space="preserve"> UND  </v>
          </cell>
          <cell r="D2012">
            <v>21200</v>
          </cell>
        </row>
        <row r="2013">
          <cell r="A2013" t="str">
            <v>171210</v>
          </cell>
          <cell r="B2013" t="str">
            <v xml:space="preserve"> TAPA METALICA DE REGISTRO 20X20  </v>
          </cell>
          <cell r="C2013" t="str">
            <v xml:space="preserve"> UND  </v>
          </cell>
          <cell r="D2013">
            <v>36400</v>
          </cell>
        </row>
        <row r="2014">
          <cell r="A2014" t="str">
            <v>171211</v>
          </cell>
          <cell r="B2014" t="str">
            <v xml:space="preserve"> VARILLA CU-CU 9/16X 1.80 MTS  </v>
          </cell>
          <cell r="C2014" t="str">
            <v xml:space="preserve"> UND  </v>
          </cell>
          <cell r="D2014">
            <v>36020</v>
          </cell>
        </row>
        <row r="2015">
          <cell r="A2015" t="str">
            <v>171212</v>
          </cell>
          <cell r="B2015" t="str">
            <v xml:space="preserve"> VARILLA CU-CU 9/16X 2.40  </v>
          </cell>
          <cell r="C2015" t="str">
            <v xml:space="preserve"> UND  </v>
          </cell>
          <cell r="D2015">
            <v>47620</v>
          </cell>
        </row>
        <row r="2016">
          <cell r="A2016" t="str">
            <v>1713</v>
          </cell>
          <cell r="B2016" t="str">
            <v xml:space="preserve"> BANDEJAS - ACCESORIOS  </v>
          </cell>
          <cell r="C2016" t="str">
            <v xml:space="preserve"> </v>
          </cell>
          <cell r="D2016" t="str">
            <v xml:space="preserve"> </v>
          </cell>
        </row>
        <row r="2017">
          <cell r="A2017" t="str">
            <v>171301</v>
          </cell>
          <cell r="B2017" t="str">
            <v xml:space="preserve"> BANDEJA ESCALERA X2.4 4X4"+SOPORTES  </v>
          </cell>
          <cell r="C2017" t="str">
            <v xml:space="preserve"> UND  </v>
          </cell>
          <cell r="D2017">
            <v>104350</v>
          </cell>
        </row>
        <row r="2018">
          <cell r="A2018" t="str">
            <v>171302</v>
          </cell>
          <cell r="B2018" t="str">
            <v xml:space="preserve"> BANDEJA ESCALERA X2.4 6X4"+SOPORTES  </v>
          </cell>
          <cell r="C2018" t="str">
            <v xml:space="preserve"> UND  </v>
          </cell>
          <cell r="D2018">
            <v>115790</v>
          </cell>
        </row>
        <row r="2019">
          <cell r="A2019" t="str">
            <v>171303</v>
          </cell>
          <cell r="B2019" t="str">
            <v xml:space="preserve"> BANDEJA ESCALERA X2.4 8X4"+SOPORTES  </v>
          </cell>
          <cell r="C2019" t="str">
            <v xml:space="preserve"> UND  </v>
          </cell>
          <cell r="D2019">
            <v>118270</v>
          </cell>
        </row>
        <row r="2020">
          <cell r="A2020" t="str">
            <v>171304</v>
          </cell>
          <cell r="B2020" t="str">
            <v xml:space="preserve"> BANDEJA ESCALERA X2.4 10X4"+SOPORTES  </v>
          </cell>
          <cell r="C2020" t="str">
            <v xml:space="preserve"> UND  </v>
          </cell>
          <cell r="D2020">
            <v>122080</v>
          </cell>
        </row>
        <row r="2021">
          <cell r="A2021" t="str">
            <v>171305</v>
          </cell>
          <cell r="B2021" t="str">
            <v xml:space="preserve"> BANDEJA ESCALERA X2.4 12X4"+SOPORTES  </v>
          </cell>
          <cell r="C2021" t="str">
            <v xml:space="preserve"> UND  </v>
          </cell>
          <cell r="D2021">
            <v>127430</v>
          </cell>
        </row>
        <row r="2022">
          <cell r="A2022" t="str">
            <v>171306</v>
          </cell>
          <cell r="B2022" t="str">
            <v xml:space="preserve"> BANDEJA ESCALERA X2.4 15X4"+SOPORTES  </v>
          </cell>
          <cell r="C2022" t="str">
            <v xml:space="preserve"> UND  </v>
          </cell>
          <cell r="D2022">
            <v>129920</v>
          </cell>
        </row>
        <row r="2023">
          <cell r="A2023" t="str">
            <v>171310</v>
          </cell>
          <cell r="B2023" t="str">
            <v xml:space="preserve"> ROTURA-BANDEJA  </v>
          </cell>
          <cell r="C2023" t="str">
            <v xml:space="preserve"> UND  </v>
          </cell>
          <cell r="D2023">
            <v>3600</v>
          </cell>
        </row>
        <row r="2024">
          <cell r="A2024" t="str">
            <v>1724</v>
          </cell>
          <cell r="B2024" t="str">
            <v xml:space="preserve"> RETIROS  </v>
          </cell>
          <cell r="C2024" t="str">
            <v xml:space="preserve"> </v>
          </cell>
          <cell r="D2024" t="str">
            <v xml:space="preserve"> </v>
          </cell>
        </row>
        <row r="2025">
          <cell r="A2025" t="str">
            <v>172401</v>
          </cell>
          <cell r="B2025" t="str">
            <v xml:space="preserve"> RETIRO BANDEJA  </v>
          </cell>
          <cell r="C2025" t="str">
            <v xml:space="preserve"> UND  </v>
          </cell>
          <cell r="D2025">
            <v>5550</v>
          </cell>
        </row>
        <row r="2026">
          <cell r="A2026" t="str">
            <v>172402</v>
          </cell>
          <cell r="B2026" t="str">
            <v xml:space="preserve"> RETIRO BREAKER  </v>
          </cell>
          <cell r="C2026" t="str">
            <v xml:space="preserve"> UND  </v>
          </cell>
          <cell r="D2026">
            <v>900</v>
          </cell>
        </row>
        <row r="2027">
          <cell r="A2027" t="str">
            <v>172403</v>
          </cell>
          <cell r="B2027" t="str">
            <v xml:space="preserve"> RETIRO CELDAS SUBESTACION  </v>
          </cell>
          <cell r="C2027" t="str">
            <v xml:space="preserve"> UND  </v>
          </cell>
          <cell r="D2027">
            <v>155250</v>
          </cell>
        </row>
        <row r="2028">
          <cell r="A2028" t="str">
            <v>172410</v>
          </cell>
          <cell r="B2028" t="str">
            <v xml:space="preserve"> RETIRO DE CABLE # 8 A # 2  </v>
          </cell>
          <cell r="C2028" t="str">
            <v xml:space="preserve"> ML  </v>
          </cell>
          <cell r="D2028">
            <v>430</v>
          </cell>
        </row>
        <row r="2029">
          <cell r="A2029" t="str">
            <v>172411</v>
          </cell>
          <cell r="B2029" t="str">
            <v xml:space="preserve"> RETIRO DE CABLE #16 A #10  </v>
          </cell>
          <cell r="C2029" t="str">
            <v xml:space="preserve"> ML  </v>
          </cell>
          <cell r="D2029">
            <v>280</v>
          </cell>
        </row>
        <row r="2030">
          <cell r="A2030" t="str">
            <v>172412</v>
          </cell>
          <cell r="B2030" t="str">
            <v xml:space="preserve"> RETIRO DE CABLE MCM  </v>
          </cell>
          <cell r="C2030" t="str">
            <v xml:space="preserve"> ML  </v>
          </cell>
          <cell r="D2030">
            <v>1680</v>
          </cell>
        </row>
        <row r="2031">
          <cell r="A2031" t="str">
            <v>172413</v>
          </cell>
          <cell r="B2031" t="str">
            <v xml:space="preserve"> RETIRO DE CABLES 1/0 A 4/0  </v>
          </cell>
          <cell r="C2031" t="str">
            <v xml:space="preserve"> ML  </v>
          </cell>
          <cell r="D2031">
            <v>1360</v>
          </cell>
        </row>
        <row r="2032">
          <cell r="A2032" t="str">
            <v>172414</v>
          </cell>
          <cell r="B2032" t="str">
            <v xml:space="preserve"> RETIRO LAMPARA  </v>
          </cell>
          <cell r="C2032" t="str">
            <v xml:space="preserve"> UND  </v>
          </cell>
          <cell r="D2032">
            <v>2450</v>
          </cell>
        </row>
        <row r="2033">
          <cell r="A2033" t="str">
            <v>172415</v>
          </cell>
          <cell r="B2033" t="str">
            <v xml:space="preserve"> RETIRO SALIDA ELECTRICA  </v>
          </cell>
          <cell r="C2033" t="str">
            <v xml:space="preserve"> UND  </v>
          </cell>
          <cell r="D2033">
            <v>6330</v>
          </cell>
        </row>
        <row r="2034">
          <cell r="A2034" t="str">
            <v>172417</v>
          </cell>
          <cell r="B2034" t="str">
            <v xml:space="preserve"> RETIRO SWITCHE O TOMA  </v>
          </cell>
          <cell r="C2034" t="str">
            <v xml:space="preserve"> UND  </v>
          </cell>
          <cell r="D2034">
            <v>1360</v>
          </cell>
        </row>
        <row r="2035">
          <cell r="A2035" t="str">
            <v>172418</v>
          </cell>
          <cell r="B2035" t="str">
            <v xml:space="preserve"> RETIRO TABLEROS  </v>
          </cell>
          <cell r="C2035" t="str">
            <v xml:space="preserve"> UND  </v>
          </cell>
          <cell r="D2035">
            <v>15640</v>
          </cell>
        </row>
        <row r="2036">
          <cell r="A2036" t="str">
            <v>172420</v>
          </cell>
          <cell r="B2036" t="str">
            <v xml:space="preserve"> RETIRO TOTALIZADOR  </v>
          </cell>
          <cell r="C2036" t="str">
            <v xml:space="preserve"> UND  </v>
          </cell>
          <cell r="D2036">
            <v>7880</v>
          </cell>
        </row>
        <row r="2037">
          <cell r="A2037" t="str">
            <v>172422</v>
          </cell>
          <cell r="B2037" t="str">
            <v xml:space="preserve"> RETIRO TRAFO DE POTENCIA  </v>
          </cell>
          <cell r="C2037" t="str">
            <v xml:space="preserve"> UND  </v>
          </cell>
          <cell r="D2037">
            <v>217200</v>
          </cell>
        </row>
        <row r="2038">
          <cell r="A2038" t="str">
            <v>172423</v>
          </cell>
          <cell r="B2038" t="str">
            <v xml:space="preserve"> RETIRO TUBERIA PVC/GALV  </v>
          </cell>
          <cell r="C2038" t="str">
            <v xml:space="preserve"> UND  </v>
          </cell>
          <cell r="D2038">
            <v>1360</v>
          </cell>
        </row>
        <row r="2039">
          <cell r="A2039" t="str">
            <v>1725</v>
          </cell>
          <cell r="B2039" t="str">
            <v xml:space="preserve"> INSTALACION (Insumo Existente  </v>
          </cell>
          <cell r="C2039" t="str">
            <v xml:space="preserve"> </v>
          </cell>
          <cell r="D2039" t="str">
            <v xml:space="preserve"> </v>
          </cell>
        </row>
        <row r="2040">
          <cell r="A2040" t="str">
            <v>172501</v>
          </cell>
          <cell r="B2040" t="str">
            <v xml:space="preserve"> INSTALACION ALAMBRE DESNUDO #10 A #6  </v>
          </cell>
          <cell r="C2040" t="str">
            <v xml:space="preserve"> ML  </v>
          </cell>
          <cell r="D2040">
            <v>590</v>
          </cell>
        </row>
        <row r="2041">
          <cell r="A2041" t="str">
            <v>172502</v>
          </cell>
          <cell r="B2041" t="str">
            <v xml:space="preserve"> INSTALACION BANDEJA ESCALERA  </v>
          </cell>
          <cell r="C2041" t="str">
            <v xml:space="preserve"> UND  </v>
          </cell>
          <cell r="D2041">
            <v>7880</v>
          </cell>
        </row>
        <row r="2042">
          <cell r="A2042" t="str">
            <v>172503</v>
          </cell>
          <cell r="B2042" t="str">
            <v xml:space="preserve"> INSTALACION BREAKER 2F  </v>
          </cell>
          <cell r="C2042" t="str">
            <v xml:space="preserve"> UND  </v>
          </cell>
          <cell r="D2042">
            <v>9430</v>
          </cell>
        </row>
        <row r="2043">
          <cell r="A2043" t="str">
            <v>172504</v>
          </cell>
          <cell r="B2043" t="str">
            <v xml:space="preserve"> INSTALACION BREAKER 1F  </v>
          </cell>
          <cell r="C2043" t="str">
            <v xml:space="preserve"> UND  </v>
          </cell>
          <cell r="D2043">
            <v>7880</v>
          </cell>
        </row>
        <row r="2044">
          <cell r="A2044" t="str">
            <v>172505</v>
          </cell>
          <cell r="B2044" t="str">
            <v xml:space="preserve"> INSTALACION BREAKER 3F  </v>
          </cell>
          <cell r="C2044" t="str">
            <v xml:space="preserve"> UND  </v>
          </cell>
          <cell r="D2044">
            <v>10980</v>
          </cell>
        </row>
        <row r="2045">
          <cell r="A2045" t="str">
            <v>172506</v>
          </cell>
          <cell r="B2045" t="str">
            <v xml:space="preserve"> INSTALACION CABLE # 10 A # 6  </v>
          </cell>
          <cell r="C2045" t="str">
            <v xml:space="preserve"> ML  </v>
          </cell>
          <cell r="D2045">
            <v>590</v>
          </cell>
        </row>
        <row r="2046">
          <cell r="A2046" t="str">
            <v>172507</v>
          </cell>
          <cell r="B2046" t="str">
            <v xml:space="preserve"> INSTALACION CABLE # 16 A #12  </v>
          </cell>
          <cell r="C2046" t="str">
            <v xml:space="preserve"> ML  </v>
          </cell>
          <cell r="D2046">
            <v>430</v>
          </cell>
        </row>
        <row r="2047">
          <cell r="A2047" t="str">
            <v>172508</v>
          </cell>
          <cell r="B2047" t="str">
            <v xml:space="preserve"> INSTALACION CABLE #1/0 A #4/0  </v>
          </cell>
          <cell r="C2047" t="str">
            <v xml:space="preserve"> ML  </v>
          </cell>
          <cell r="D2047">
            <v>1210</v>
          </cell>
        </row>
        <row r="2048">
          <cell r="A2048" t="str">
            <v>172509</v>
          </cell>
          <cell r="B2048" t="str">
            <v xml:space="preserve"> INSTALACION CABLE 250 A 500 MCM  </v>
          </cell>
          <cell r="C2048" t="str">
            <v xml:space="preserve"> ML  </v>
          </cell>
          <cell r="D2048">
            <v>1680</v>
          </cell>
        </row>
        <row r="2049">
          <cell r="A2049" t="str">
            <v>172510</v>
          </cell>
          <cell r="B2049" t="str">
            <v xml:space="preserve"> INSTALACION CABLE #4 A #2  </v>
          </cell>
          <cell r="C2049" t="str">
            <v xml:space="preserve"> ML  </v>
          </cell>
          <cell r="D2049">
            <v>900</v>
          </cell>
        </row>
        <row r="2050">
          <cell r="A2050" t="str">
            <v>172512</v>
          </cell>
          <cell r="B2050" t="str">
            <v xml:space="preserve"> INSTALACION CABLE DESNUDO 1/0 A 4/0  </v>
          </cell>
          <cell r="C2050" t="str">
            <v xml:space="preserve"> ML  </v>
          </cell>
          <cell r="D2050">
            <v>1210</v>
          </cell>
        </row>
        <row r="2051">
          <cell r="A2051" t="str">
            <v>172514</v>
          </cell>
          <cell r="B2051" t="str">
            <v xml:space="preserve"> INSTALACION CABLE ENCAUCHE. 4X6 A 4X18  </v>
          </cell>
          <cell r="C2051" t="str">
            <v xml:space="preserve"> ML  </v>
          </cell>
          <cell r="D2051">
            <v>1050</v>
          </cell>
        </row>
        <row r="2052">
          <cell r="A2052" t="str">
            <v>172517</v>
          </cell>
          <cell r="B2052" t="str">
            <v xml:space="preserve"> INSTALACION CABLE XLP  </v>
          </cell>
          <cell r="C2052" t="str">
            <v xml:space="preserve"> ML  </v>
          </cell>
          <cell r="D2052">
            <v>4000</v>
          </cell>
        </row>
        <row r="2053">
          <cell r="A2053" t="str">
            <v>172518</v>
          </cell>
          <cell r="B2053" t="str">
            <v xml:space="preserve"> INSTALACION CABLE ENCAUCHE. 3X6 A 3X18  </v>
          </cell>
          <cell r="C2053" t="str">
            <v xml:space="preserve"> ML  </v>
          </cell>
          <cell r="D2053">
            <v>900</v>
          </cell>
        </row>
        <row r="2054">
          <cell r="A2054" t="str">
            <v>172519</v>
          </cell>
          <cell r="B2054" t="str">
            <v xml:space="preserve"> INSTALACION ALAMBRE DESNUDO #4 A #2  </v>
          </cell>
          <cell r="C2054" t="str">
            <v xml:space="preserve"> ML  </v>
          </cell>
          <cell r="D2054">
            <v>900</v>
          </cell>
        </row>
        <row r="2055">
          <cell r="A2055" t="str">
            <v>172520</v>
          </cell>
          <cell r="B2055" t="str">
            <v xml:space="preserve"> INSTALACION CABLE ENCAUCHE. 2X6 A 2X18  </v>
          </cell>
          <cell r="C2055" t="str">
            <v xml:space="preserve"> ML  </v>
          </cell>
          <cell r="D2055">
            <v>740</v>
          </cell>
        </row>
        <row r="2056">
          <cell r="A2056" t="str">
            <v>172521</v>
          </cell>
          <cell r="B2056" t="str">
            <v xml:space="preserve"> INSTALACION CELDA TRAFO  </v>
          </cell>
          <cell r="C2056" t="str">
            <v xml:space="preserve"> UND  </v>
          </cell>
          <cell r="D2056">
            <v>435140</v>
          </cell>
        </row>
        <row r="2057">
          <cell r="A2057" t="str">
            <v>172522</v>
          </cell>
          <cell r="B2057" t="str">
            <v xml:space="preserve"> INSTALACION CURVA,CRUZ, TE  </v>
          </cell>
          <cell r="C2057" t="str">
            <v xml:space="preserve"> UND  </v>
          </cell>
          <cell r="D2057">
            <v>9430</v>
          </cell>
        </row>
        <row r="2058">
          <cell r="A2058" t="str">
            <v>172523</v>
          </cell>
          <cell r="B2058" t="str">
            <v xml:space="preserve"> INSTALACION APLIQUE  </v>
          </cell>
          <cell r="C2058" t="str">
            <v xml:space="preserve"> UND  </v>
          </cell>
          <cell r="D2058">
            <v>4780</v>
          </cell>
        </row>
        <row r="2059">
          <cell r="A2059" t="str">
            <v>172524</v>
          </cell>
          <cell r="B2059" t="str">
            <v xml:space="preserve"> INSTALACION BARRAJE ELECTRICO  </v>
          </cell>
          <cell r="C2059" t="str">
            <v xml:space="preserve"> UND  </v>
          </cell>
          <cell r="D2059">
            <v>174800</v>
          </cell>
        </row>
        <row r="2060">
          <cell r="A2060" t="str">
            <v>172529</v>
          </cell>
          <cell r="B2060" t="str">
            <v xml:space="preserve"> INSTALACION SALIDA TOMA A 120V  </v>
          </cell>
          <cell r="C2060" t="str">
            <v xml:space="preserve"> UND  </v>
          </cell>
          <cell r="D2060">
            <v>17190</v>
          </cell>
        </row>
        <row r="2061">
          <cell r="A2061" t="str">
            <v>172530</v>
          </cell>
          <cell r="B2061" t="str">
            <v xml:space="preserve"> INSTALACION LAMPARA 2X32  </v>
          </cell>
          <cell r="C2061" t="str">
            <v xml:space="preserve"> UND  </v>
          </cell>
          <cell r="D2061">
            <v>10980</v>
          </cell>
        </row>
        <row r="2062">
          <cell r="A2062" t="str">
            <v>172531</v>
          </cell>
          <cell r="B2062" t="str">
            <v xml:space="preserve"> INSTALACION LAMPARA 2X96  </v>
          </cell>
          <cell r="C2062" t="str">
            <v xml:space="preserve"> UND  </v>
          </cell>
          <cell r="D2062">
            <v>14090</v>
          </cell>
        </row>
        <row r="2063">
          <cell r="A2063" t="str">
            <v>172532</v>
          </cell>
          <cell r="B2063" t="str">
            <v xml:space="preserve"> INSTALACION MANIOBRA EN CALIENTE  </v>
          </cell>
          <cell r="C2063" t="str">
            <v xml:space="preserve"> HRS  </v>
          </cell>
          <cell r="D2063">
            <v>77690</v>
          </cell>
        </row>
        <row r="2064">
          <cell r="A2064" t="str">
            <v>172533</v>
          </cell>
          <cell r="B2064" t="str">
            <v xml:space="preserve"> INSTALACION SALIDA LAMPARA  </v>
          </cell>
          <cell r="C2064" t="str">
            <v xml:space="preserve"> UND  </v>
          </cell>
          <cell r="D2064">
            <v>14240</v>
          </cell>
        </row>
        <row r="2065">
          <cell r="A2065" t="str">
            <v>172535</v>
          </cell>
          <cell r="B2065" t="str">
            <v xml:space="preserve"> INSTALACION SWITCHE  </v>
          </cell>
          <cell r="C2065" t="str">
            <v xml:space="preserve"> UND  </v>
          </cell>
          <cell r="D2065">
            <v>3230</v>
          </cell>
        </row>
        <row r="2066">
          <cell r="A2066" t="str">
            <v>172536</v>
          </cell>
          <cell r="B2066" t="str">
            <v xml:space="preserve"> INSTALACION TABLERO 1F  </v>
          </cell>
          <cell r="C2066" t="str">
            <v xml:space="preserve"> UND  </v>
          </cell>
          <cell r="D2066">
            <v>15640</v>
          </cell>
        </row>
        <row r="2067">
          <cell r="A2067" t="str">
            <v>172537</v>
          </cell>
          <cell r="B2067" t="str">
            <v xml:space="preserve"> INSTALACION TABLERO 2F  </v>
          </cell>
          <cell r="C2067" t="str">
            <v xml:space="preserve"> UND  </v>
          </cell>
          <cell r="D2067">
            <v>31150</v>
          </cell>
        </row>
        <row r="2068">
          <cell r="A2068" t="str">
            <v>172538</v>
          </cell>
          <cell r="B2068" t="str">
            <v xml:space="preserve"> INSTALACION TABLERO 3F  </v>
          </cell>
          <cell r="C2068" t="str">
            <v xml:space="preserve"> UND  </v>
          </cell>
          <cell r="D2068">
            <v>46660</v>
          </cell>
        </row>
        <row r="2069">
          <cell r="A2069" t="str">
            <v>172541</v>
          </cell>
          <cell r="B2069" t="str">
            <v xml:space="preserve"> INSTALACION TOMA A 120V  </v>
          </cell>
          <cell r="C2069" t="str">
            <v xml:space="preserve"> UND  </v>
          </cell>
          <cell r="D2069">
            <v>3230</v>
          </cell>
        </row>
        <row r="2070">
          <cell r="A2070" t="str">
            <v>172542</v>
          </cell>
          <cell r="B2070" t="str">
            <v xml:space="preserve"> INSTALACION TOMA A 220V  </v>
          </cell>
          <cell r="C2070" t="str">
            <v xml:space="preserve"> UND  </v>
          </cell>
          <cell r="D2070">
            <v>3230</v>
          </cell>
        </row>
        <row r="2071">
          <cell r="A2071" t="str">
            <v>172545</v>
          </cell>
          <cell r="B2071" t="str">
            <v xml:space="preserve"> INSTALACION TRAFO 15 A 45  KVA</v>
          </cell>
          <cell r="C2071" t="str">
            <v xml:space="preserve"> UND  </v>
          </cell>
          <cell r="D2071">
            <v>150760</v>
          </cell>
        </row>
        <row r="2072">
          <cell r="A2072" t="str">
            <v>172546</v>
          </cell>
          <cell r="B2072" t="str">
            <v xml:space="preserve"> INSTALACION TRAFO 75 A 150  KVA</v>
          </cell>
          <cell r="C2072" t="str">
            <v xml:space="preserve"> UND  </v>
          </cell>
          <cell r="D2072">
            <v>193850</v>
          </cell>
        </row>
        <row r="2073">
          <cell r="A2073" t="str">
            <v>172547</v>
          </cell>
          <cell r="B2073" t="str">
            <v xml:space="preserve"> INSTALACION TRAFO 225 A 300  KVA</v>
          </cell>
          <cell r="C2073" t="str">
            <v xml:space="preserve"> UND  </v>
          </cell>
          <cell r="D2073">
            <v>435170</v>
          </cell>
        </row>
        <row r="2074">
          <cell r="A2074" t="str">
            <v>172548</v>
          </cell>
          <cell r="B2074" t="str">
            <v xml:space="preserve"> INSTALACION TRAFO 400 A 630  KVA</v>
          </cell>
          <cell r="C2074" t="str">
            <v xml:space="preserve"> UND  </v>
          </cell>
          <cell r="D2074">
            <v>494060</v>
          </cell>
        </row>
        <row r="2075">
          <cell r="A2075" t="str">
            <v>172550</v>
          </cell>
          <cell r="B2075" t="str">
            <v xml:space="preserve"> INSTALACION TUBO GALV. 1 1/2"x3 MT  </v>
          </cell>
          <cell r="C2075" t="str">
            <v xml:space="preserve"> UND  </v>
          </cell>
          <cell r="D2075">
            <v>4780</v>
          </cell>
        </row>
        <row r="2076">
          <cell r="A2076" t="str">
            <v>172551</v>
          </cell>
          <cell r="B2076" t="str">
            <v xml:space="preserve"> INSTALACION TUBO GALV. 1"  x3 MT</v>
          </cell>
          <cell r="C2076" t="str">
            <v xml:space="preserve"> UND  </v>
          </cell>
          <cell r="D2076">
            <v>1680</v>
          </cell>
        </row>
        <row r="2077">
          <cell r="A2077" t="str">
            <v>172552</v>
          </cell>
          <cell r="B2077" t="str">
            <v xml:space="preserve"> INSTALACION TUBO GALV. 1,1/4"x3 MT  </v>
          </cell>
          <cell r="C2077" t="str">
            <v xml:space="preserve"> UND  </v>
          </cell>
          <cell r="D2077">
            <v>4780</v>
          </cell>
        </row>
        <row r="2078">
          <cell r="A2078" t="str">
            <v>172553</v>
          </cell>
          <cell r="B2078" t="str">
            <v xml:space="preserve"> INSTALACION TUBO GALV. ,1/2"X3 MT  </v>
          </cell>
          <cell r="C2078" t="str">
            <v xml:space="preserve"> UND  </v>
          </cell>
          <cell r="D2078">
            <v>1680</v>
          </cell>
        </row>
        <row r="2079">
          <cell r="A2079" t="str">
            <v>172554</v>
          </cell>
          <cell r="B2079" t="str">
            <v xml:space="preserve"> INSTALACION TUBO GALV. 2"  x3 MT</v>
          </cell>
          <cell r="C2079" t="str">
            <v xml:space="preserve"> UND  </v>
          </cell>
          <cell r="D2079">
            <v>4780</v>
          </cell>
        </row>
        <row r="2080">
          <cell r="A2080" t="str">
            <v>172555</v>
          </cell>
          <cell r="B2080" t="str">
            <v xml:space="preserve"> INSTALACION TUBO GALV. 3"  x3 MT</v>
          </cell>
          <cell r="C2080" t="str">
            <v xml:space="preserve"> UND  </v>
          </cell>
          <cell r="D2080">
            <v>7880</v>
          </cell>
        </row>
        <row r="2081">
          <cell r="A2081" t="str">
            <v>172556</v>
          </cell>
          <cell r="B2081" t="str">
            <v xml:space="preserve"> INSTALACION TUBO GALV. ,3/4"x3 MT  </v>
          </cell>
          <cell r="C2081" t="str">
            <v xml:space="preserve"> UND  </v>
          </cell>
          <cell r="D2081">
            <v>1680</v>
          </cell>
        </row>
        <row r="2082">
          <cell r="A2082" t="str">
            <v>172557</v>
          </cell>
          <cell r="B2082" t="str">
            <v xml:space="preserve"> INSTALACION TUBO GALV. 4"  x3 MT</v>
          </cell>
          <cell r="C2082" t="str">
            <v xml:space="preserve"> UND  </v>
          </cell>
          <cell r="D2082">
            <v>15640</v>
          </cell>
        </row>
        <row r="2083">
          <cell r="A2083" t="str">
            <v>172559</v>
          </cell>
          <cell r="B2083" t="str">
            <v xml:space="preserve"> INSTALACION TUBO PVC  1,1/2"</v>
          </cell>
          <cell r="C2083" t="str">
            <v xml:space="preserve"> ML  </v>
          </cell>
          <cell r="D2083">
            <v>3230</v>
          </cell>
        </row>
        <row r="2084">
          <cell r="A2084" t="str">
            <v>172561</v>
          </cell>
          <cell r="B2084" t="str">
            <v xml:space="preserve"> INSTALACION TUBO PVC  1,1/4"</v>
          </cell>
          <cell r="C2084" t="str">
            <v xml:space="preserve"> ML  </v>
          </cell>
          <cell r="D2084">
            <v>3230</v>
          </cell>
        </row>
        <row r="2085">
          <cell r="A2085" t="str">
            <v>172562</v>
          </cell>
          <cell r="B2085" t="str">
            <v xml:space="preserve"> INSTALACION TUBO PVC  1"</v>
          </cell>
          <cell r="C2085" t="str">
            <v xml:space="preserve"> ML  </v>
          </cell>
          <cell r="D2085">
            <v>1680</v>
          </cell>
        </row>
        <row r="2086">
          <cell r="A2086" t="str">
            <v>172564</v>
          </cell>
          <cell r="B2086" t="str">
            <v xml:space="preserve"> INSTALACION TUBO PVC 1/2"  </v>
          </cell>
          <cell r="C2086" t="str">
            <v xml:space="preserve"> ML  </v>
          </cell>
          <cell r="D2086">
            <v>1680</v>
          </cell>
        </row>
        <row r="2087">
          <cell r="A2087" t="str">
            <v>172566</v>
          </cell>
          <cell r="B2087" t="str">
            <v xml:space="preserve"> INSTALACION TUBO PVC  2"</v>
          </cell>
          <cell r="C2087" t="str">
            <v xml:space="preserve"> ML  </v>
          </cell>
          <cell r="D2087">
            <v>3230</v>
          </cell>
        </row>
        <row r="2088">
          <cell r="A2088" t="str">
            <v>172568</v>
          </cell>
          <cell r="B2088" t="str">
            <v xml:space="preserve"> INSTALACION TUBO PVC  3"</v>
          </cell>
          <cell r="C2088" t="str">
            <v xml:space="preserve"> ML  </v>
          </cell>
          <cell r="D2088">
            <v>3230</v>
          </cell>
        </row>
        <row r="2089">
          <cell r="A2089" t="str">
            <v>172570</v>
          </cell>
          <cell r="B2089" t="str">
            <v xml:space="preserve"> INSTALACION TUBO PVC  3/4"</v>
          </cell>
          <cell r="C2089" t="str">
            <v xml:space="preserve"> ML  </v>
          </cell>
          <cell r="D2089">
            <v>1680</v>
          </cell>
        </row>
        <row r="2090">
          <cell r="A2090" t="str">
            <v>172572</v>
          </cell>
          <cell r="B2090" t="str">
            <v xml:space="preserve"> INSTALACION TUBO PVC  4"</v>
          </cell>
          <cell r="C2090" t="str">
            <v xml:space="preserve"> ML  </v>
          </cell>
          <cell r="D2090">
            <v>3230</v>
          </cell>
        </row>
        <row r="2091">
          <cell r="A2091" t="str">
            <v>18</v>
          </cell>
          <cell r="B2091" t="str">
            <v xml:space="preserve"> CUBIERTA  </v>
          </cell>
          <cell r="C2091">
            <v>0</v>
          </cell>
        </row>
        <row r="2092">
          <cell r="A2092" t="str">
            <v>1801</v>
          </cell>
          <cell r="B2092" t="str">
            <v xml:space="preserve"> ESTRUCTURA METALICA  </v>
          </cell>
          <cell r="C2092" t="str">
            <v xml:space="preserve"> </v>
          </cell>
          <cell r="D2092" t="str">
            <v xml:space="preserve"> </v>
          </cell>
        </row>
        <row r="2093">
          <cell r="A2093" t="str">
            <v>180101</v>
          </cell>
          <cell r="B2093" t="str">
            <v>ESTRUCTURA METALICA</v>
          </cell>
          <cell r="C2093" t="str">
            <v xml:space="preserve"> KLS  </v>
          </cell>
          <cell r="D2093">
            <v>3980</v>
          </cell>
        </row>
        <row r="2094">
          <cell r="A2094" t="str">
            <v>180130</v>
          </cell>
          <cell r="B2094" t="str">
            <v xml:space="preserve"> CORREA MET. TRIANGULAR L=3.00-4.00 MTS  </v>
          </cell>
          <cell r="C2094" t="str">
            <v xml:space="preserve"> ML  </v>
          </cell>
          <cell r="D2094">
            <v>14390</v>
          </cell>
        </row>
        <row r="2095">
          <cell r="A2095" t="str">
            <v>180131</v>
          </cell>
          <cell r="B2095" t="str">
            <v xml:space="preserve"> CORREA MET. TRIANGULAR L=3.50-4.00 MTS  </v>
          </cell>
          <cell r="C2095" t="str">
            <v xml:space="preserve"> ML  </v>
          </cell>
          <cell r="D2095">
            <v>14960</v>
          </cell>
        </row>
        <row r="2096">
          <cell r="A2096" t="str">
            <v>180132</v>
          </cell>
          <cell r="B2096" t="str">
            <v xml:space="preserve"> CORREA MET. TRIANGULAR L=4.10-5.00 MTS  </v>
          </cell>
          <cell r="C2096" t="str">
            <v xml:space="preserve"> ML  </v>
          </cell>
          <cell r="D2096">
            <v>23150</v>
          </cell>
        </row>
        <row r="2097">
          <cell r="A2097" t="str">
            <v>180133</v>
          </cell>
          <cell r="B2097" t="str">
            <v xml:space="preserve"> CORREA MET. TRIANGULAR L=5.10-5.60 MTS  </v>
          </cell>
          <cell r="C2097" t="str">
            <v xml:space="preserve"> ML  </v>
          </cell>
          <cell r="D2097">
            <v>23950</v>
          </cell>
        </row>
        <row r="2098">
          <cell r="A2098" t="str">
            <v>180141</v>
          </cell>
          <cell r="B2098" t="str">
            <v>TENSOR ESTR.VARILLA DIAMETRO 3/8"</v>
          </cell>
          <cell r="C2098" t="str">
            <v xml:space="preserve"> ML  </v>
          </cell>
          <cell r="D2098">
            <v>4410</v>
          </cell>
        </row>
        <row r="2099">
          <cell r="A2099" t="str">
            <v>180143</v>
          </cell>
          <cell r="B2099" t="str">
            <v xml:space="preserve"> CORREA MET. TRIANGULAR L=4.10-5.00 MTS  </v>
          </cell>
          <cell r="C2099" t="str">
            <v xml:space="preserve"> ML  </v>
          </cell>
          <cell r="D2099">
            <v>17350</v>
          </cell>
        </row>
        <row r="2100">
          <cell r="A2100" t="str">
            <v>180144</v>
          </cell>
          <cell r="B2100" t="str">
            <v xml:space="preserve"> CORREA MET. TRIANGULAR L=5.10-6.00 MTS  </v>
          </cell>
          <cell r="C2100" t="str">
            <v xml:space="preserve"> ML  </v>
          </cell>
          <cell r="D2100">
            <v>25150</v>
          </cell>
        </row>
        <row r="2101">
          <cell r="A2101" t="str">
            <v>180145</v>
          </cell>
          <cell r="B2101" t="str">
            <v xml:space="preserve"> CORREA MET. TRIANGULAR L=5.60-6.80 MTS  </v>
          </cell>
          <cell r="C2101" t="str">
            <v xml:space="preserve"> ML  </v>
          </cell>
          <cell r="D2101">
            <v>25150</v>
          </cell>
        </row>
        <row r="2102">
          <cell r="A2102" t="str">
            <v>180148</v>
          </cell>
          <cell r="B2102" t="str">
            <v>CORREA MET. TRIANGULAR L=7.10-7.50 MTS</v>
          </cell>
          <cell r="C2102" t="str">
            <v xml:space="preserve"> ML  </v>
          </cell>
          <cell r="D2102">
            <v>34020</v>
          </cell>
        </row>
        <row r="2103">
          <cell r="A2103" t="str">
            <v>180149</v>
          </cell>
          <cell r="B2103" t="str">
            <v xml:space="preserve"> CORREA MET. TRIANGULAR L=6.10-7.00 MTS  </v>
          </cell>
          <cell r="C2103" t="str">
            <v xml:space="preserve"> ML  </v>
          </cell>
          <cell r="D2103">
            <v>33090</v>
          </cell>
        </row>
        <row r="2104">
          <cell r="A2104" t="str">
            <v>180150</v>
          </cell>
          <cell r="B2104" t="str">
            <v xml:space="preserve"> CORREA MET. TRIANGULAR L=6.90-7.50 MTS  </v>
          </cell>
          <cell r="C2104" t="str">
            <v xml:space="preserve"> ML  </v>
          </cell>
          <cell r="D2104">
            <v>25640</v>
          </cell>
        </row>
        <row r="2105">
          <cell r="A2105" t="str">
            <v>180155</v>
          </cell>
          <cell r="B2105" t="str">
            <v>PLATINA LAMINA HR 35-40X35-40 CAL.1/4</v>
          </cell>
          <cell r="C2105" t="str">
            <v xml:space="preserve"> UND  </v>
          </cell>
          <cell r="D2105">
            <v>26240</v>
          </cell>
        </row>
        <row r="2106">
          <cell r="A2106" t="str">
            <v>180156</v>
          </cell>
          <cell r="B2106" t="str">
            <v>VARILLA ROSCA.GALV.5/8" L=30-33CM+TUERCA</v>
          </cell>
          <cell r="C2106" t="str">
            <v xml:space="preserve"> UND  </v>
          </cell>
          <cell r="D2106">
            <v>10070</v>
          </cell>
        </row>
        <row r="2107">
          <cell r="A2107" t="str">
            <v>180157</v>
          </cell>
          <cell r="B2107" t="str">
            <v>PLATINA LAMINA HR 05-10X05-10 CAL.1/ 8</v>
          </cell>
          <cell r="C2107" t="str">
            <v xml:space="preserve"> UND  </v>
          </cell>
          <cell r="D2107">
            <v>9450</v>
          </cell>
        </row>
        <row r="2108">
          <cell r="A2108" t="str">
            <v>180158</v>
          </cell>
          <cell r="B2108" t="str">
            <v>PLATINA LAMINA HR 25-30X25-30 CAL.3/16"</v>
          </cell>
          <cell r="C2108" t="str">
            <v xml:space="preserve"> UND  </v>
          </cell>
          <cell r="D2108">
            <v>16770</v>
          </cell>
        </row>
        <row r="2109">
          <cell r="A2109" t="str">
            <v>1802</v>
          </cell>
          <cell r="B2109" t="str">
            <v>ESTRUCT.ENTRAMADO MADERA-METAL</v>
          </cell>
          <cell r="C2109">
            <v>0</v>
          </cell>
        </row>
        <row r="2110">
          <cell r="A2110" t="str">
            <v>180202</v>
          </cell>
          <cell r="B2110" t="str">
            <v>ENTRAMADO TEJA ASBESTO</v>
          </cell>
          <cell r="C2110" t="str">
            <v xml:space="preserve"> M2  </v>
          </cell>
          <cell r="D2110">
            <v>21520</v>
          </cell>
        </row>
        <row r="2111">
          <cell r="A2111" t="str">
            <v>180203</v>
          </cell>
          <cell r="B2111" t="str">
            <v>ENTRAMADO TEJA BARRO</v>
          </cell>
          <cell r="C2111" t="str">
            <v xml:space="preserve"> M2  </v>
          </cell>
          <cell r="D2111">
            <v>26270</v>
          </cell>
        </row>
        <row r="2112">
          <cell r="A2112" t="str">
            <v>180204</v>
          </cell>
          <cell r="B2112" t="str">
            <v>ENTRAMADO CANABRAVA TEJA DE BARRO</v>
          </cell>
          <cell r="C2112" t="str">
            <v xml:space="preserve"> M2  </v>
          </cell>
          <cell r="D2112">
            <v>7650</v>
          </cell>
        </row>
        <row r="2113">
          <cell r="A2113" t="str">
            <v>180205</v>
          </cell>
          <cell r="B2113" t="str">
            <v>ENTRAMADO LISTON MADERA CIELO FALSO</v>
          </cell>
          <cell r="C2113" t="str">
            <v xml:space="preserve"> M2  </v>
          </cell>
          <cell r="D2113">
            <v>13630</v>
          </cell>
        </row>
        <row r="2114">
          <cell r="A2114" t="str">
            <v>180207</v>
          </cell>
          <cell r="B2114" t="str">
            <v>ENTRAMADO BASE CIELO ESTERILLA-MADERA</v>
          </cell>
          <cell r="C2114" t="str">
            <v xml:space="preserve"> M2  </v>
          </cell>
          <cell r="D2114">
            <v>20290</v>
          </cell>
        </row>
        <row r="2115">
          <cell r="A2115" t="str">
            <v>180208</v>
          </cell>
          <cell r="B2115" t="str">
            <v>ESTRUCTURA MADERA CUBIERTA CHANUL 3"X6"</v>
          </cell>
          <cell r="C2115" t="str">
            <v xml:space="preserve"> M2  </v>
          </cell>
          <cell r="D2115">
            <v>36770</v>
          </cell>
        </row>
        <row r="2116">
          <cell r="A2116" t="str">
            <v>180209</v>
          </cell>
          <cell r="B2116" t="str">
            <v>ENTRAMADO TEJA ZINC</v>
          </cell>
          <cell r="C2116" t="str">
            <v xml:space="preserve"> M2  </v>
          </cell>
          <cell r="D2116">
            <v>23880</v>
          </cell>
        </row>
        <row r="2117">
          <cell r="A2117" t="str">
            <v>180210</v>
          </cell>
          <cell r="B2117" t="str">
            <v>ESTRUC. MADERA CUBIERTA CHANUL 3X6 ESP.</v>
          </cell>
          <cell r="C2117" t="str">
            <v xml:space="preserve"> M2  </v>
          </cell>
          <cell r="D2117">
            <v>103200</v>
          </cell>
        </row>
        <row r="2118">
          <cell r="A2118" t="str">
            <v>180211</v>
          </cell>
          <cell r="B2118" t="str">
            <v>ENTRAMADO METAL CF.PER.CHR 4X2-TUB.1.1/2</v>
          </cell>
          <cell r="C2118" t="str">
            <v xml:space="preserve"> M2  </v>
          </cell>
          <cell r="D2118">
            <v>26130</v>
          </cell>
        </row>
        <row r="2119">
          <cell r="A2119" t="str">
            <v>1803</v>
          </cell>
          <cell r="B2119" t="str">
            <v xml:space="preserve"> PROTECCIONES TERMICAS-HUMEDAD  </v>
          </cell>
          <cell r="C2119" t="str">
            <v xml:space="preserve"> </v>
          </cell>
          <cell r="D2119" t="str">
            <v xml:space="preserve"> </v>
          </cell>
        </row>
        <row r="2120">
          <cell r="A2120" t="str">
            <v>180301</v>
          </cell>
          <cell r="B2120" t="str">
            <v xml:space="preserve"> IMPERM.ALQUITRAN LIQUIDO  </v>
          </cell>
          <cell r="C2120" t="str">
            <v xml:space="preserve"> M2  </v>
          </cell>
          <cell r="D2120">
            <v>7550</v>
          </cell>
        </row>
        <row r="2121">
          <cell r="A2121" t="str">
            <v>180303</v>
          </cell>
          <cell r="B2121" t="str">
            <v xml:space="preserve"> IMPERM.CANAL-LOSA EDIL 3M.  </v>
          </cell>
          <cell r="C2121" t="str">
            <v xml:space="preserve"> M2  </v>
          </cell>
          <cell r="D2121">
            <v>20880</v>
          </cell>
        </row>
        <row r="2122">
          <cell r="A2122" t="str">
            <v>180305</v>
          </cell>
          <cell r="B2122" t="str">
            <v xml:space="preserve"> IMPERM.IGASOL CUBIERTA  </v>
          </cell>
          <cell r="C2122" t="str">
            <v xml:space="preserve"> M2  </v>
          </cell>
          <cell r="D2122">
            <v>12070</v>
          </cell>
        </row>
        <row r="2123">
          <cell r="A2123" t="str">
            <v>180307</v>
          </cell>
          <cell r="B2123" t="str">
            <v xml:space="preserve"> IMPERM.MANTO 500XT  3mm</v>
          </cell>
          <cell r="C2123" t="str">
            <v xml:space="preserve"> M2  </v>
          </cell>
          <cell r="D2123">
            <v>17150</v>
          </cell>
        </row>
        <row r="2124">
          <cell r="A2124" t="str">
            <v>180308</v>
          </cell>
          <cell r="B2124" t="str">
            <v xml:space="preserve"> IMPERM.MANTO 800XT.  4mm</v>
          </cell>
          <cell r="C2124" t="str">
            <v xml:space="preserve"> M2  </v>
          </cell>
          <cell r="D2124">
            <v>17690</v>
          </cell>
        </row>
        <row r="2125">
          <cell r="A2125" t="str">
            <v>180309</v>
          </cell>
          <cell r="B2125" t="str">
            <v xml:space="preserve"> IMPERM.MANTO EDIL  3mm</v>
          </cell>
          <cell r="C2125" t="str">
            <v xml:space="preserve"> M2  </v>
          </cell>
          <cell r="D2125">
            <v>20560</v>
          </cell>
        </row>
        <row r="2126">
          <cell r="A2126" t="str">
            <v>180310</v>
          </cell>
          <cell r="B2126" t="str">
            <v xml:space="preserve"> IMPERM.MANTO 500XT-FOIL ALUMINIO  M2</v>
          </cell>
          <cell r="C2126" t="str">
            <v xml:space="preserve"> M2  </v>
          </cell>
          <cell r="D2126">
            <v>24780</v>
          </cell>
        </row>
        <row r="2127">
          <cell r="A2127" t="str">
            <v>180311</v>
          </cell>
          <cell r="B2127" t="str">
            <v xml:space="preserve"> AISLAMIENTO TERMICO FRESCASA  </v>
          </cell>
          <cell r="C2127" t="str">
            <v xml:space="preserve"> M2  </v>
          </cell>
          <cell r="D2127">
            <v>16930</v>
          </cell>
        </row>
        <row r="2128">
          <cell r="A2128" t="str">
            <v>180312</v>
          </cell>
          <cell r="B2128" t="str">
            <v xml:space="preserve"> IMPERM.MANTO TECHOFIELT 3000 E=3MM  M2</v>
          </cell>
          <cell r="C2128" t="str">
            <v xml:space="preserve"> M2  </v>
          </cell>
          <cell r="D2128">
            <v>17070</v>
          </cell>
        </row>
        <row r="2129">
          <cell r="A2129" t="str">
            <v>1804</v>
          </cell>
          <cell r="B2129" t="str">
            <v>CIELOS FALSOS</v>
          </cell>
          <cell r="C2129">
            <v>0</v>
          </cell>
        </row>
        <row r="2130">
          <cell r="A2130" t="str">
            <v>180401</v>
          </cell>
          <cell r="B2130" t="str">
            <v>C.F.ACRILICO 0.61X1.22M</v>
          </cell>
          <cell r="C2130" t="str">
            <v xml:space="preserve"> M2  </v>
          </cell>
          <cell r="D2130">
            <v>88830</v>
          </cell>
        </row>
        <row r="2131">
          <cell r="A2131" t="str">
            <v>180404</v>
          </cell>
          <cell r="B2131" t="str">
            <v>C.F.FIBERPLACK YESO 1/2[A]</v>
          </cell>
          <cell r="C2131" t="str">
            <v xml:space="preserve"> M2  </v>
          </cell>
          <cell r="D2131">
            <v>50280</v>
          </cell>
        </row>
        <row r="2132">
          <cell r="A2132" t="str">
            <v>180405</v>
          </cell>
          <cell r="B2132" t="str">
            <v>C.F.FIBERPLACK YESO 1/2[S]</v>
          </cell>
          <cell r="C2132" t="str">
            <v xml:space="preserve"> M2  </v>
          </cell>
          <cell r="D2132">
            <v>51170</v>
          </cell>
        </row>
        <row r="2133">
          <cell r="A2133" t="str">
            <v>180406</v>
          </cell>
          <cell r="B2133" t="str">
            <v>C.F.FIBERPLACK YESO 3/8[S]</v>
          </cell>
          <cell r="C2133" t="str">
            <v xml:space="preserve"> M2  </v>
          </cell>
          <cell r="D2133">
            <v>54820</v>
          </cell>
        </row>
        <row r="2134">
          <cell r="A2134" t="str">
            <v>180407</v>
          </cell>
          <cell r="B2134" t="str">
            <v>C.F.ICOPOR TEXTURIZADO 1CM - PERLITA</v>
          </cell>
          <cell r="C2134" t="str">
            <v xml:space="preserve"> M2  </v>
          </cell>
          <cell r="D2134">
            <v>23410</v>
          </cell>
        </row>
        <row r="2135">
          <cell r="A2135" t="str">
            <v>180408</v>
          </cell>
          <cell r="B2135" t="str">
            <v>C.F.LAMINA ALUMINIO-POLIURETANO</v>
          </cell>
          <cell r="C2135" t="str">
            <v xml:space="preserve"> M2  </v>
          </cell>
          <cell r="D2135">
            <v>53210</v>
          </cell>
        </row>
        <row r="2136">
          <cell r="A2136" t="str">
            <v>180409</v>
          </cell>
          <cell r="B2136" t="str">
            <v>C.F.LAMINA GALVANIZADA-POLIURETANO</v>
          </cell>
          <cell r="C2136" t="str">
            <v xml:space="preserve"> M2  </v>
          </cell>
          <cell r="D2136">
            <v>51620</v>
          </cell>
        </row>
        <row r="2137">
          <cell r="A2137" t="str">
            <v>180410</v>
          </cell>
          <cell r="B2137" t="str">
            <v>C.F.LAMINA SUPERBOARD COLOMBIT [5MM]</v>
          </cell>
          <cell r="C2137" t="str">
            <v xml:space="preserve"> M2  </v>
          </cell>
          <cell r="D2137">
            <v>44030</v>
          </cell>
        </row>
        <row r="2138">
          <cell r="A2138" t="str">
            <v>180411</v>
          </cell>
          <cell r="B2138" t="str">
            <v>C.F.MADERA LISTON MACH.CEDRO CAQUETA</v>
          </cell>
          <cell r="C2138" t="str">
            <v xml:space="preserve"> M2  </v>
          </cell>
          <cell r="D2138">
            <v>52910</v>
          </cell>
        </row>
        <row r="2139">
          <cell r="A2139" t="str">
            <v>180412</v>
          </cell>
          <cell r="B2139" t="str">
            <v>C.F.MADERA LISTON MACH.PINO CIPREX-MADER</v>
          </cell>
          <cell r="C2139" t="str">
            <v xml:space="preserve"> M2  </v>
          </cell>
          <cell r="D2139">
            <v>31300</v>
          </cell>
        </row>
        <row r="2140">
          <cell r="A2140" t="str">
            <v>180413</v>
          </cell>
          <cell r="B2140" t="str">
            <v>C.F.MADERA LISTON MACH.PINO PATULA</v>
          </cell>
          <cell r="C2140" t="str">
            <v xml:space="preserve"> M2  </v>
          </cell>
          <cell r="D2140">
            <v>32050</v>
          </cell>
        </row>
        <row r="2141">
          <cell r="A2141" t="str">
            <v>180414</v>
          </cell>
          <cell r="B2141" t="str">
            <v>C.F.MALLA-ESTRUCIELO</v>
          </cell>
          <cell r="C2141" t="str">
            <v xml:space="preserve"> M2  </v>
          </cell>
          <cell r="D2141">
            <v>10650</v>
          </cell>
        </row>
        <row r="2142">
          <cell r="A2142" t="str">
            <v>180415</v>
          </cell>
          <cell r="B2142" t="str">
            <v>C.F.MALLA-VENADA-MADERA</v>
          </cell>
          <cell r="C2142" t="str">
            <v xml:space="preserve"> M2  </v>
          </cell>
          <cell r="D2142">
            <v>28630</v>
          </cell>
        </row>
        <row r="2143">
          <cell r="A2143" t="str">
            <v>180416</v>
          </cell>
          <cell r="B2143" t="str">
            <v>C.F.[FM] CELOTE SH 397</v>
          </cell>
          <cell r="C2143" t="str">
            <v xml:space="preserve"> M2  </v>
          </cell>
          <cell r="D2143">
            <v>42090</v>
          </cell>
        </row>
        <row r="2144">
          <cell r="A2144" t="str">
            <v>180417</v>
          </cell>
          <cell r="B2144" t="str">
            <v>C.F.[FM] STONE HURST 60X60</v>
          </cell>
          <cell r="C2144" t="str">
            <v xml:space="preserve"> M2  </v>
          </cell>
          <cell r="D2144">
            <v>35710</v>
          </cell>
        </row>
        <row r="2145">
          <cell r="A2145" t="str">
            <v>180418</v>
          </cell>
          <cell r="B2145" t="str">
            <v>C.F.[FV] DURACUSTIC 5/8 [LAMINA]</v>
          </cell>
          <cell r="C2145" t="str">
            <v xml:space="preserve"> M2  </v>
          </cell>
          <cell r="D2145">
            <v>24250</v>
          </cell>
        </row>
        <row r="2146">
          <cell r="A2146" t="str">
            <v>180419</v>
          </cell>
          <cell r="B2146" t="str">
            <v>C.F.[FV] DURACUSTIC 5/8"</v>
          </cell>
          <cell r="C2146" t="str">
            <v xml:space="preserve"> M2  </v>
          </cell>
          <cell r="D2146">
            <v>43900</v>
          </cell>
        </row>
        <row r="2147">
          <cell r="A2147" t="str">
            <v>180420</v>
          </cell>
          <cell r="B2147" t="str">
            <v>C.F.[FV] ETHER.SOUND</v>
          </cell>
          <cell r="C2147" t="str">
            <v xml:space="preserve"> M2  </v>
          </cell>
          <cell r="D2147">
            <v>47820</v>
          </cell>
        </row>
        <row r="2148">
          <cell r="A2148" t="str">
            <v>180421</v>
          </cell>
          <cell r="B2148" t="str">
            <v>C.F.[FV] SONOCOR</v>
          </cell>
          <cell r="C2148" t="str">
            <v xml:space="preserve"> M2  </v>
          </cell>
          <cell r="D2148">
            <v>36360</v>
          </cell>
        </row>
        <row r="2149">
          <cell r="A2149" t="str">
            <v>180425</v>
          </cell>
          <cell r="B2149" t="str">
            <v>C.F.[MT] VISUALCELL 5X 5CM</v>
          </cell>
          <cell r="C2149" t="str">
            <v xml:space="preserve"> M2  </v>
          </cell>
          <cell r="D2149">
            <v>199120</v>
          </cell>
        </row>
        <row r="2150">
          <cell r="A2150" t="str">
            <v>180426</v>
          </cell>
          <cell r="B2150" t="str">
            <v>C.F.[MT] VISUALCELL 10X10CM</v>
          </cell>
          <cell r="C2150" t="str">
            <v xml:space="preserve"> M2  </v>
          </cell>
          <cell r="D2150">
            <v>115180</v>
          </cell>
        </row>
        <row r="2151">
          <cell r="A2151" t="str">
            <v>180427</v>
          </cell>
          <cell r="B2151" t="str">
            <v>C.F.[MT] VISUALCELL 15X15CM</v>
          </cell>
          <cell r="C2151" t="str">
            <v xml:space="preserve"> M2  </v>
          </cell>
          <cell r="D2151">
            <v>73120</v>
          </cell>
        </row>
        <row r="2152">
          <cell r="A2152" t="str">
            <v>180428</v>
          </cell>
          <cell r="B2152" t="str">
            <v>C.F.[MT] VISUALCELL 20X20CM</v>
          </cell>
          <cell r="C2152" t="str">
            <v xml:space="preserve"> M2  </v>
          </cell>
          <cell r="D2152">
            <v>63020</v>
          </cell>
        </row>
        <row r="2153">
          <cell r="A2153" t="str">
            <v>180431</v>
          </cell>
          <cell r="B2153" t="str">
            <v>C.F.ICOPOR TEXTURIZADO 1CM [LAMINA]</v>
          </cell>
          <cell r="C2153" t="str">
            <v xml:space="preserve"> UND  </v>
          </cell>
          <cell r="D2153">
            <v>4500</v>
          </cell>
        </row>
        <row r="2154">
          <cell r="A2154" t="str">
            <v>180432</v>
          </cell>
          <cell r="B2154" t="str">
            <v>C.F.ESQUELETO ALUMINIO ,7/8"</v>
          </cell>
          <cell r="C2154" t="str">
            <v xml:space="preserve"> M2  </v>
          </cell>
          <cell r="D2154">
            <v>14200</v>
          </cell>
        </row>
        <row r="2155">
          <cell r="A2155" t="str">
            <v>180433</v>
          </cell>
          <cell r="B2155" t="str">
            <v>C.F.MADERA MACHIMBRE PINO CIPREX-S/METAL</v>
          </cell>
          <cell r="C2155" t="str">
            <v xml:space="preserve"> M2  </v>
          </cell>
          <cell r="D2155">
            <v>12600</v>
          </cell>
        </row>
        <row r="2156">
          <cell r="A2156" t="str">
            <v>180434</v>
          </cell>
          <cell r="B2156" t="str">
            <v>C.F.ICOPOR TEXTURIZADO 1CM - PVC</v>
          </cell>
          <cell r="C2156" t="str">
            <v xml:space="preserve"> M2  </v>
          </cell>
          <cell r="D2156">
            <v>25590</v>
          </cell>
        </row>
        <row r="2157">
          <cell r="A2157" t="str">
            <v>180435</v>
          </cell>
          <cell r="B2157" t="str">
            <v>C.F.LAMINA SUPERBOARD COLOMBIT [4MM]</v>
          </cell>
          <cell r="C2157" t="str">
            <v xml:space="preserve"> M2  </v>
          </cell>
          <cell r="D2157">
            <v>34070</v>
          </cell>
        </row>
        <row r="2158">
          <cell r="A2158" t="str">
            <v>180436</v>
          </cell>
          <cell r="B2158" t="str">
            <v>C.F.LAMINA SUPERBOARD CARTERA-TEJA 4MM</v>
          </cell>
          <cell r="C2158" t="str">
            <v xml:space="preserve"> ML  </v>
          </cell>
          <cell r="D2158">
            <v>30060</v>
          </cell>
        </row>
        <row r="2159">
          <cell r="A2159" t="str">
            <v>1805</v>
          </cell>
          <cell r="B2159" t="str">
            <v>CIELOS RASOS</v>
          </cell>
          <cell r="C2159">
            <v>0</v>
          </cell>
        </row>
        <row r="2160">
          <cell r="A2160" t="str">
            <v>180501</v>
          </cell>
          <cell r="B2160" t="str">
            <v>CANECILLO HIERRO-ANGULO</v>
          </cell>
          <cell r="C2160" t="str">
            <v xml:space="preserve"> ML  </v>
          </cell>
          <cell r="D2160">
            <v>33960</v>
          </cell>
        </row>
        <row r="2161">
          <cell r="A2161" t="str">
            <v>180502</v>
          </cell>
          <cell r="B2161" t="str">
            <v>CANECILLO HIERRO-MALLA VENADA</v>
          </cell>
          <cell r="C2161" t="str">
            <v xml:space="preserve"> ML  </v>
          </cell>
          <cell r="D2161">
            <v>20290</v>
          </cell>
        </row>
        <row r="2162">
          <cell r="A2162" t="str">
            <v>180503</v>
          </cell>
          <cell r="B2162" t="str">
            <v>CANECILLO HIERRO-MALLA VENADA</v>
          </cell>
          <cell r="C2162" t="str">
            <v xml:space="preserve"> M2  </v>
          </cell>
          <cell r="D2162">
            <v>17970</v>
          </cell>
        </row>
        <row r="2163">
          <cell r="A2163" t="str">
            <v>180504</v>
          </cell>
          <cell r="B2163" t="str">
            <v>CANECILLO LAMINA PLYCEM</v>
          </cell>
          <cell r="C2163" t="str">
            <v xml:space="preserve"> M2  </v>
          </cell>
          <cell r="D2163">
            <v>27480</v>
          </cell>
        </row>
        <row r="2164">
          <cell r="A2164" t="str">
            <v>180505</v>
          </cell>
          <cell r="B2164" t="str">
            <v>CANECILLO MADERA-MALLA VENADA</v>
          </cell>
          <cell r="C2164" t="str">
            <v xml:space="preserve"> ML  </v>
          </cell>
          <cell r="D2164">
            <v>19690</v>
          </cell>
        </row>
        <row r="2165">
          <cell r="A2165" t="str">
            <v>180507</v>
          </cell>
          <cell r="B2165" t="str">
            <v>CARGUE CIELO EN BARDO Y CISCO</v>
          </cell>
          <cell r="C2165" t="str">
            <v xml:space="preserve"> M2  </v>
          </cell>
          <cell r="D2165">
            <v>5790</v>
          </cell>
        </row>
        <row r="2166">
          <cell r="A2166" t="str">
            <v>180508</v>
          </cell>
          <cell r="B2166" t="str">
            <v>PANETE CIELO: BARRO - BONIGA - SISGO.</v>
          </cell>
          <cell r="C2166" t="str">
            <v xml:space="preserve"> M2  </v>
          </cell>
          <cell r="D2166">
            <v>13190</v>
          </cell>
        </row>
        <row r="2167">
          <cell r="A2167" t="str">
            <v>180509</v>
          </cell>
          <cell r="B2167" t="str">
            <v>C.F.CANA BRAVA Y BAHAREQUE</v>
          </cell>
          <cell r="C2167" t="str">
            <v xml:space="preserve"> M2  </v>
          </cell>
          <cell r="D2167">
            <v>23390</v>
          </cell>
        </row>
        <row r="2168">
          <cell r="A2168" t="str">
            <v>1806</v>
          </cell>
          <cell r="B2168" t="str">
            <v>TEJA ASBESTO CEMENTO</v>
          </cell>
          <cell r="C2168">
            <v>0</v>
          </cell>
        </row>
        <row r="2169">
          <cell r="A2169" t="str">
            <v>180601</v>
          </cell>
          <cell r="B2169" t="str">
            <v>CABALLETE TEJA ASBESTO CEMENTO ARTICULAD</v>
          </cell>
          <cell r="C2169" t="str">
            <v xml:space="preserve"> ML  </v>
          </cell>
          <cell r="D2169">
            <v>28780</v>
          </cell>
        </row>
        <row r="2170">
          <cell r="A2170" t="str">
            <v>180602</v>
          </cell>
          <cell r="B2170" t="str">
            <v>CABALLETE TEJA ASBESTO CEMENTO VENTILAC.</v>
          </cell>
          <cell r="C2170" t="str">
            <v xml:space="preserve"> ML  </v>
          </cell>
          <cell r="D2170">
            <v>28110</v>
          </cell>
        </row>
        <row r="2171">
          <cell r="A2171" t="str">
            <v>180603</v>
          </cell>
          <cell r="B2171" t="str">
            <v>CANALETA 43 DE 3.50M.</v>
          </cell>
          <cell r="C2171" t="str">
            <v xml:space="preserve"> M2  </v>
          </cell>
          <cell r="D2171">
            <v>63220</v>
          </cell>
        </row>
        <row r="2172">
          <cell r="A2172" t="str">
            <v>180604</v>
          </cell>
          <cell r="B2172" t="str">
            <v>CANALETA 43 DE 4.00M.</v>
          </cell>
          <cell r="C2172" t="str">
            <v xml:space="preserve"> M2  </v>
          </cell>
          <cell r="D2172">
            <v>61400</v>
          </cell>
        </row>
        <row r="2173">
          <cell r="A2173" t="str">
            <v>180605</v>
          </cell>
          <cell r="B2173" t="str">
            <v>CANALETA 43 DE 4.50M.</v>
          </cell>
          <cell r="C2173" t="str">
            <v xml:space="preserve"> M2  </v>
          </cell>
          <cell r="D2173">
            <v>59230</v>
          </cell>
        </row>
        <row r="2174">
          <cell r="A2174" t="str">
            <v>180606</v>
          </cell>
          <cell r="B2174" t="str">
            <v>CANALETA 43 DE 5.00M.</v>
          </cell>
          <cell r="C2174" t="str">
            <v xml:space="preserve"> M2  </v>
          </cell>
          <cell r="D2174">
            <v>58010</v>
          </cell>
        </row>
        <row r="2175">
          <cell r="A2175" t="str">
            <v>180607</v>
          </cell>
          <cell r="B2175" t="str">
            <v>CANALETA 43 DE 5.50M.</v>
          </cell>
          <cell r="C2175" t="str">
            <v xml:space="preserve"> M2  </v>
          </cell>
          <cell r="D2175">
            <v>57150</v>
          </cell>
        </row>
        <row r="2176">
          <cell r="A2176" t="str">
            <v>180608</v>
          </cell>
          <cell r="B2176" t="str">
            <v>CANALETA 43 DE 6.00M.</v>
          </cell>
          <cell r="C2176" t="str">
            <v xml:space="preserve"> M2  </v>
          </cell>
          <cell r="D2176">
            <v>49340</v>
          </cell>
        </row>
        <row r="2177">
          <cell r="A2177" t="str">
            <v>180609</v>
          </cell>
          <cell r="B2177" t="str">
            <v>CANALETA 90 DE 3.75M</v>
          </cell>
          <cell r="C2177" t="str">
            <v xml:space="preserve"> M2  </v>
          </cell>
          <cell r="D2177">
            <v>37870</v>
          </cell>
        </row>
        <row r="2178">
          <cell r="A2178" t="str">
            <v>180610</v>
          </cell>
          <cell r="B2178" t="str">
            <v>CANALETA 90 DE 4.50M</v>
          </cell>
          <cell r="C2178" t="str">
            <v xml:space="preserve"> M2  </v>
          </cell>
          <cell r="D2178">
            <v>42460</v>
          </cell>
        </row>
        <row r="2179">
          <cell r="A2179" t="str">
            <v>180611</v>
          </cell>
          <cell r="B2179" t="str">
            <v>CANALETA 90 DE 5.25M</v>
          </cell>
          <cell r="C2179" t="str">
            <v xml:space="preserve"> M2  </v>
          </cell>
          <cell r="D2179">
            <v>40890</v>
          </cell>
        </row>
        <row r="2180">
          <cell r="A2180" t="str">
            <v>180612</v>
          </cell>
          <cell r="B2180" t="str">
            <v>CANALETA 90 DE 6.00M.</v>
          </cell>
          <cell r="C2180" t="str">
            <v xml:space="preserve"> M2  </v>
          </cell>
          <cell r="D2180">
            <v>45350</v>
          </cell>
        </row>
        <row r="2181">
          <cell r="A2181" t="str">
            <v>180613</v>
          </cell>
          <cell r="B2181" t="str">
            <v>CANALETA 90 DE 7.50M.</v>
          </cell>
          <cell r="C2181" t="str">
            <v xml:space="preserve"> M2  </v>
          </cell>
          <cell r="D2181">
            <v>45050</v>
          </cell>
        </row>
        <row r="2182">
          <cell r="A2182" t="str">
            <v>180614</v>
          </cell>
          <cell r="B2182" t="str">
            <v>CANALETA 90 DE 9.00M.</v>
          </cell>
          <cell r="C2182" t="str">
            <v xml:space="preserve"> M2  </v>
          </cell>
          <cell r="D2182">
            <v>44050</v>
          </cell>
        </row>
        <row r="2183">
          <cell r="A2183" t="str">
            <v>180615</v>
          </cell>
          <cell r="B2183" t="str">
            <v>LIMAHOYA TEJA ASBESTO CEMENTO</v>
          </cell>
          <cell r="C2183" t="str">
            <v xml:space="preserve"> ML  </v>
          </cell>
          <cell r="D2183">
            <v>25250</v>
          </cell>
        </row>
        <row r="2184">
          <cell r="A2184" t="str">
            <v>180616</v>
          </cell>
          <cell r="B2184" t="str">
            <v>LIMATESA TEJA ASBESTO CEMENTO</v>
          </cell>
          <cell r="C2184" t="str">
            <v xml:space="preserve"> ML  </v>
          </cell>
          <cell r="D2184">
            <v>23990</v>
          </cell>
        </row>
        <row r="2185">
          <cell r="A2185" t="str">
            <v>180617</v>
          </cell>
          <cell r="B2185" t="str">
            <v>TEJA AC.TERMINAL CANAL</v>
          </cell>
          <cell r="C2185" t="str">
            <v xml:space="preserve"> UND  </v>
          </cell>
          <cell r="D2185">
            <v>28990</v>
          </cell>
        </row>
        <row r="2186">
          <cell r="A2186" t="str">
            <v>180618</v>
          </cell>
          <cell r="B2186" t="str">
            <v>TEJA AC.TERMINAL SUPERIOR MURO</v>
          </cell>
          <cell r="C2186" t="str">
            <v xml:space="preserve"> UND  </v>
          </cell>
          <cell r="D2186">
            <v>25680</v>
          </cell>
        </row>
        <row r="2187">
          <cell r="A2187" t="str">
            <v>180619</v>
          </cell>
          <cell r="B2187" t="str">
            <v>TEJA ASBESTO CEMENTO</v>
          </cell>
          <cell r="C2187" t="str">
            <v xml:space="preserve"> M2  </v>
          </cell>
          <cell r="D2187">
            <v>26040</v>
          </cell>
        </row>
        <row r="2188">
          <cell r="A2188" t="str">
            <v>180620</v>
          </cell>
          <cell r="B2188" t="str">
            <v>TEJA ASBESTO CEMENTO # 2</v>
          </cell>
          <cell r="C2188" t="str">
            <v xml:space="preserve"> UND  </v>
          </cell>
          <cell r="D2188">
            <v>14280</v>
          </cell>
        </row>
        <row r="2189">
          <cell r="A2189" t="str">
            <v>180621</v>
          </cell>
          <cell r="B2189" t="str">
            <v>TEJA ASBESTO CEMENTO # 3</v>
          </cell>
          <cell r="C2189" t="str">
            <v xml:space="preserve"> UND  </v>
          </cell>
          <cell r="D2189">
            <v>19060</v>
          </cell>
        </row>
        <row r="2190">
          <cell r="A2190" t="str">
            <v>180622</v>
          </cell>
          <cell r="B2190" t="str">
            <v>TEJA ASBESTO CEMENTO # 4</v>
          </cell>
          <cell r="C2190" t="str">
            <v xml:space="preserve"> UND  </v>
          </cell>
          <cell r="D2190">
            <v>27190</v>
          </cell>
        </row>
        <row r="2191">
          <cell r="A2191" t="str">
            <v>180623</v>
          </cell>
          <cell r="B2191" t="str">
            <v>TEJA ASBESTO CEMENTO # 5</v>
          </cell>
          <cell r="C2191" t="str">
            <v xml:space="preserve"> UND  </v>
          </cell>
          <cell r="D2191">
            <v>33410</v>
          </cell>
        </row>
        <row r="2192">
          <cell r="A2192" t="str">
            <v>180624</v>
          </cell>
          <cell r="B2192" t="str">
            <v>TEJA ASBESTO CEMENTO # 6</v>
          </cell>
          <cell r="C2192" t="str">
            <v xml:space="preserve"> UND  </v>
          </cell>
          <cell r="D2192">
            <v>41720</v>
          </cell>
        </row>
        <row r="2193">
          <cell r="A2193" t="str">
            <v>180625</v>
          </cell>
          <cell r="B2193" t="str">
            <v>TEJA ASBESTO CEMENTO # 8</v>
          </cell>
          <cell r="C2193" t="str">
            <v xml:space="preserve"> UND  </v>
          </cell>
          <cell r="D2193">
            <v>51460</v>
          </cell>
        </row>
        <row r="2194">
          <cell r="A2194" t="str">
            <v>180626</v>
          </cell>
          <cell r="B2194" t="str">
            <v>TEJA CLARABOYA ASBESTO CEMENTO # 4</v>
          </cell>
          <cell r="C2194" t="str">
            <v xml:space="preserve"> UND  </v>
          </cell>
          <cell r="D2194">
            <v>40690</v>
          </cell>
        </row>
        <row r="2195">
          <cell r="A2195" t="str">
            <v>180627</v>
          </cell>
          <cell r="B2195" t="str">
            <v>TEJA CLARABOYA ASBESTO CEMENTO # 5</v>
          </cell>
          <cell r="C2195" t="str">
            <v xml:space="preserve"> UND  </v>
          </cell>
          <cell r="D2195">
            <v>51040</v>
          </cell>
        </row>
        <row r="2196">
          <cell r="A2196" t="str">
            <v>180628</v>
          </cell>
          <cell r="B2196" t="str">
            <v>TEJA CLARABOYA ASBESTO CEMENTO # 6</v>
          </cell>
          <cell r="C2196" t="str">
            <v xml:space="preserve"> UND  </v>
          </cell>
          <cell r="D2196">
            <v>61690</v>
          </cell>
        </row>
        <row r="2197">
          <cell r="A2197" t="str">
            <v>180629</v>
          </cell>
          <cell r="B2197" t="str">
            <v>TEJA VENTILACION ASBESTO CEMENTO # 4</v>
          </cell>
          <cell r="C2197" t="str">
            <v xml:space="preserve"> UND  </v>
          </cell>
          <cell r="D2197">
            <v>44850</v>
          </cell>
        </row>
        <row r="2198">
          <cell r="A2198" t="str">
            <v>180630</v>
          </cell>
          <cell r="B2198" t="str">
            <v>TEJA VENTILACION ASBESTO CEMENTO # 6</v>
          </cell>
          <cell r="C2198" t="str">
            <v xml:space="preserve"> UND  </v>
          </cell>
          <cell r="D2198">
            <v>61960</v>
          </cell>
        </row>
        <row r="2199">
          <cell r="A2199" t="str">
            <v>180632</v>
          </cell>
          <cell r="B2199" t="str">
            <v>TEJA ASBESTO CEMENTO ESPANOLA</v>
          </cell>
          <cell r="C2199" t="str">
            <v xml:space="preserve"> M2  </v>
          </cell>
          <cell r="D2199">
            <v>54920</v>
          </cell>
        </row>
        <row r="2200">
          <cell r="A2200" t="str">
            <v>1807</v>
          </cell>
          <cell r="B2200" t="str">
            <v>TEJA GRESS</v>
          </cell>
          <cell r="C2200">
            <v>0</v>
          </cell>
        </row>
        <row r="2201">
          <cell r="A2201" t="str">
            <v>180701</v>
          </cell>
          <cell r="B2201" t="str">
            <v>CABALLETE TEJA BARRO NORMAL</v>
          </cell>
          <cell r="C2201" t="str">
            <v xml:space="preserve"> ML  </v>
          </cell>
          <cell r="D2201">
            <v>7710</v>
          </cell>
        </row>
        <row r="2202">
          <cell r="A2202" t="str">
            <v>180702</v>
          </cell>
          <cell r="B2202" t="str">
            <v>CABALLETE TEJA BARRO PRENSADA</v>
          </cell>
          <cell r="C2202" t="str">
            <v xml:space="preserve"> ML  </v>
          </cell>
          <cell r="D2202">
            <v>10070</v>
          </cell>
        </row>
        <row r="2203">
          <cell r="A2203" t="str">
            <v>180703</v>
          </cell>
          <cell r="B2203" t="str">
            <v>LIMATESA TEJA BARRO NORMAL</v>
          </cell>
          <cell r="C2203" t="str">
            <v xml:space="preserve"> ML  </v>
          </cell>
          <cell r="D2203">
            <v>7840</v>
          </cell>
        </row>
        <row r="2204">
          <cell r="A2204" t="str">
            <v>180704</v>
          </cell>
          <cell r="B2204" t="str">
            <v>LIMATESA TEJA BARRO PRENSADA</v>
          </cell>
          <cell r="C2204" t="str">
            <v xml:space="preserve"> ML  </v>
          </cell>
          <cell r="D2204">
            <v>9700</v>
          </cell>
        </row>
        <row r="2205">
          <cell r="A2205" t="str">
            <v>180706</v>
          </cell>
          <cell r="B2205" t="str">
            <v>TEJA BARRO NORMAL</v>
          </cell>
          <cell r="C2205" t="str">
            <v xml:space="preserve"> M2  </v>
          </cell>
          <cell r="D2205">
            <v>11520</v>
          </cell>
        </row>
        <row r="2206">
          <cell r="A2206" t="str">
            <v>180707</v>
          </cell>
          <cell r="B2206" t="str">
            <v>TEJA BARRO PRENSADA</v>
          </cell>
          <cell r="C2206" t="str">
            <v xml:space="preserve"> M2  </v>
          </cell>
          <cell r="D2206">
            <v>14650</v>
          </cell>
        </row>
        <row r="2207">
          <cell r="A2207" t="str">
            <v>180708</v>
          </cell>
          <cell r="B2207" t="str">
            <v>TEJA BARRO PRENSADA SOBRE ASBESTO CEMENT</v>
          </cell>
          <cell r="C2207" t="str">
            <v xml:space="preserve"> M2  </v>
          </cell>
          <cell r="D2207">
            <v>12050</v>
          </cell>
        </row>
        <row r="2208">
          <cell r="A2208" t="str">
            <v>180709</v>
          </cell>
          <cell r="B2208" t="str">
            <v>TEJA BARRO NORMAL (REPOSICION)</v>
          </cell>
          <cell r="C2208" t="str">
            <v xml:space="preserve"> UND  </v>
          </cell>
          <cell r="D2208">
            <v>250</v>
          </cell>
        </row>
        <row r="2209">
          <cell r="A2209" t="str">
            <v>1808</v>
          </cell>
          <cell r="B2209" t="str">
            <v>TEJA METALICA</v>
          </cell>
          <cell r="C2209">
            <v>0</v>
          </cell>
        </row>
        <row r="2210">
          <cell r="A2210" t="str">
            <v>180801</v>
          </cell>
          <cell r="B2210" t="str">
            <v>CABALLETE TEJA ALUMINIO COLOR</v>
          </cell>
          <cell r="C2210" t="str">
            <v xml:space="preserve"> ML  </v>
          </cell>
          <cell r="D2210">
            <v>25450</v>
          </cell>
        </row>
        <row r="2211">
          <cell r="A2211" t="str">
            <v>180802</v>
          </cell>
          <cell r="B2211" t="str">
            <v>CABALLETE TEJA ALUMINIO NATURAL</v>
          </cell>
          <cell r="C2211" t="str">
            <v xml:space="preserve"> ML  </v>
          </cell>
          <cell r="D2211">
            <v>17510</v>
          </cell>
        </row>
        <row r="2212">
          <cell r="A2212" t="str">
            <v>180803</v>
          </cell>
          <cell r="B2212" t="str">
            <v>CABALLETE TEJA AJOVER</v>
          </cell>
          <cell r="C2212" t="str">
            <v xml:space="preserve"> ML  </v>
          </cell>
          <cell r="D2212">
            <v>41950</v>
          </cell>
        </row>
        <row r="2213">
          <cell r="A2213" t="str">
            <v>180804</v>
          </cell>
          <cell r="B2213" t="str">
            <v>LIMAHOYA TEJA ALUMINIO.5MM</v>
          </cell>
          <cell r="C2213" t="str">
            <v xml:space="preserve"> ML  </v>
          </cell>
          <cell r="D2213">
            <v>27160</v>
          </cell>
        </row>
        <row r="2214">
          <cell r="A2214" t="str">
            <v>180805</v>
          </cell>
          <cell r="B2214" t="str">
            <v>LIMATESA TEJA ALUMINIO.7MM</v>
          </cell>
          <cell r="C2214" t="str">
            <v xml:space="preserve"> ML  </v>
          </cell>
          <cell r="D2214">
            <v>27800</v>
          </cell>
        </row>
        <row r="2215">
          <cell r="A2215" t="str">
            <v>180806</v>
          </cell>
          <cell r="B2215" t="str">
            <v>REMATE SUPERIOR CONTRA MURO TEJA AJOVER</v>
          </cell>
          <cell r="C2215" t="str">
            <v xml:space="preserve"> ML  </v>
          </cell>
          <cell r="D2215">
            <v>40780</v>
          </cell>
        </row>
        <row r="2216">
          <cell r="A2216" t="str">
            <v>180807</v>
          </cell>
          <cell r="B2216" t="str">
            <v>TEJA AJOVER ONDULADA COLOR .27MM</v>
          </cell>
          <cell r="C2216" t="str">
            <v xml:space="preserve"> M2  </v>
          </cell>
          <cell r="D2216">
            <v>31020</v>
          </cell>
        </row>
        <row r="2217">
          <cell r="A2217" t="str">
            <v>180808</v>
          </cell>
          <cell r="B2217" t="str">
            <v>TEJA AJOVER TRAPEZOIDAL COLOR .27MM</v>
          </cell>
          <cell r="C2217" t="str">
            <v xml:space="preserve"> M2  </v>
          </cell>
          <cell r="D2217">
            <v>31020</v>
          </cell>
        </row>
        <row r="2218">
          <cell r="A2218" t="str">
            <v>180809</v>
          </cell>
          <cell r="B2218" t="str">
            <v>TEJA ALUMINIO COLOR [5mm]</v>
          </cell>
          <cell r="C2218" t="str">
            <v xml:space="preserve"> M2  </v>
          </cell>
          <cell r="D2218">
            <v>44450</v>
          </cell>
        </row>
        <row r="2219">
          <cell r="A2219" t="str">
            <v>180810</v>
          </cell>
          <cell r="B2219" t="str">
            <v>TEJA ALUMINIO COLOR [7mm]</v>
          </cell>
          <cell r="C2219" t="str">
            <v xml:space="preserve"> M2  </v>
          </cell>
          <cell r="D2219">
            <v>56560</v>
          </cell>
        </row>
        <row r="2220">
          <cell r="A2220" t="str">
            <v>180811</v>
          </cell>
          <cell r="B2220" t="str">
            <v>TEJA ALUMINIO NATUR. [5mm]</v>
          </cell>
          <cell r="C2220" t="str">
            <v xml:space="preserve"> M2  </v>
          </cell>
          <cell r="D2220">
            <v>32750</v>
          </cell>
        </row>
        <row r="2221">
          <cell r="A2221" t="str">
            <v>180812</v>
          </cell>
          <cell r="B2221" t="str">
            <v>TEJA ALUMINIO TRAPEZOIDAL NATURAL [7MM]</v>
          </cell>
          <cell r="C2221" t="str">
            <v xml:space="preserve"> M2  </v>
          </cell>
          <cell r="D2221">
            <v>46750</v>
          </cell>
        </row>
        <row r="2222">
          <cell r="A2222" t="str">
            <v>180813</v>
          </cell>
          <cell r="B2222" t="str">
            <v>TEJA GALVANIZADA TRAPEZOIDAL CAL.26</v>
          </cell>
          <cell r="C2222" t="str">
            <v xml:space="preserve"> M2  </v>
          </cell>
          <cell r="D2222">
            <v>20840</v>
          </cell>
        </row>
        <row r="2223">
          <cell r="A2223" t="str">
            <v>180815</v>
          </cell>
          <cell r="B2223" t="str">
            <v>TEJA CUBIERTA CINDUTEC</v>
          </cell>
          <cell r="C2223" t="str">
            <v xml:space="preserve"> M2  </v>
          </cell>
          <cell r="D2223">
            <v>29700</v>
          </cell>
        </row>
        <row r="2224">
          <cell r="A2224" t="str">
            <v>180816</v>
          </cell>
          <cell r="B2224" t="str">
            <v>TEJA ZINC</v>
          </cell>
          <cell r="C2224" t="str">
            <v xml:space="preserve"> M2  </v>
          </cell>
          <cell r="D2224">
            <v>15120</v>
          </cell>
        </row>
        <row r="2225">
          <cell r="A2225" t="str">
            <v>180817</v>
          </cell>
          <cell r="B2225" t="str">
            <v>LIMATESA TEJA AJOVER</v>
          </cell>
          <cell r="C2225" t="str">
            <v xml:space="preserve"> ML  </v>
          </cell>
          <cell r="D2225">
            <v>34130</v>
          </cell>
        </row>
        <row r="2226">
          <cell r="A2226" t="str">
            <v>180818</v>
          </cell>
          <cell r="B2226" t="str">
            <v>TEJA AJOVER TRAPEZOIDAL SUPER .35MM</v>
          </cell>
          <cell r="C2226" t="str">
            <v xml:space="preserve"> M2  </v>
          </cell>
          <cell r="D2226">
            <v>32460</v>
          </cell>
        </row>
        <row r="2227">
          <cell r="A2227" t="str">
            <v>180819</v>
          </cell>
          <cell r="B2227" t="str">
            <v>TEJA AJOVER ONDULADA SUPER COLOR .35MM</v>
          </cell>
          <cell r="C2227" t="str">
            <v xml:space="preserve"> M2  </v>
          </cell>
          <cell r="D2227">
            <v>33010</v>
          </cell>
        </row>
        <row r="2228">
          <cell r="A2228" t="str">
            <v>180820</v>
          </cell>
          <cell r="B2228" t="str">
            <v>TEJA ALUMINIO-POLIURETANO-ALUM.E=1 1C</v>
          </cell>
          <cell r="C2228" t="str">
            <v xml:space="preserve"> M2  </v>
          </cell>
          <cell r="D2228">
            <v>79640</v>
          </cell>
        </row>
        <row r="2229">
          <cell r="A2229" t="str">
            <v>1809</v>
          </cell>
          <cell r="B2229" t="str">
            <v>TEJA ACRILICA-PVC-POLICARBONAT</v>
          </cell>
          <cell r="C2229">
            <v>0</v>
          </cell>
        </row>
        <row r="2230">
          <cell r="A2230" t="str">
            <v>180901</v>
          </cell>
          <cell r="B2230" t="str">
            <v>DOMO ACRILICO CIRCULAR 065X065</v>
          </cell>
          <cell r="C2230" t="str">
            <v xml:space="preserve"> UND  </v>
          </cell>
          <cell r="D2230">
            <v>61310</v>
          </cell>
        </row>
        <row r="2231">
          <cell r="A2231" t="str">
            <v>180902</v>
          </cell>
          <cell r="B2231" t="str">
            <v>PANEL POLICARB.ASEGURADOR [DANPALON]</v>
          </cell>
          <cell r="C2231" t="str">
            <v xml:space="preserve"> UND  </v>
          </cell>
          <cell r="D2231">
            <v>3590</v>
          </cell>
        </row>
        <row r="2232">
          <cell r="A2232" t="str">
            <v>180903</v>
          </cell>
          <cell r="B2232" t="str">
            <v>PANEL POLICARB.CELOSIA 8MM [DAMPALON]</v>
          </cell>
          <cell r="C2232" t="str">
            <v xml:space="preserve"> M2  </v>
          </cell>
          <cell r="D2232">
            <v>146030</v>
          </cell>
        </row>
        <row r="2233">
          <cell r="A2233" t="str">
            <v>180904</v>
          </cell>
          <cell r="B2233" t="str">
            <v>PANEL POLICARB.COMPACTO 4MM [DAMPALON]</v>
          </cell>
          <cell r="C2233" t="str">
            <v xml:space="preserve"> M2  </v>
          </cell>
          <cell r="D2233">
            <v>88330</v>
          </cell>
        </row>
        <row r="2234">
          <cell r="A2234" t="str">
            <v>180905</v>
          </cell>
          <cell r="B2234" t="str">
            <v>PANEL POLICARB.CONECTOR ALUM. [DANPALON]</v>
          </cell>
          <cell r="C2234" t="str">
            <v xml:space="preserve"> UND  </v>
          </cell>
          <cell r="D2234">
            <v>148740</v>
          </cell>
        </row>
        <row r="2235">
          <cell r="A2235" t="str">
            <v>180906</v>
          </cell>
          <cell r="B2235" t="str">
            <v>PANEL POLICARB.ROLLO ALUMINIO [DANPALON]</v>
          </cell>
          <cell r="C2235" t="str">
            <v xml:space="preserve"> UND  </v>
          </cell>
          <cell r="D2235">
            <v>160660</v>
          </cell>
        </row>
        <row r="2236">
          <cell r="A2236" t="str">
            <v>180907</v>
          </cell>
          <cell r="B2236" t="str">
            <v>PANEL POLICARB.SELLO 6MM [DANPALON]</v>
          </cell>
          <cell r="C2236" t="str">
            <v xml:space="preserve"> UND  </v>
          </cell>
          <cell r="D2236">
            <v>47710</v>
          </cell>
        </row>
        <row r="2237">
          <cell r="A2237" t="str">
            <v>180908</v>
          </cell>
          <cell r="B2237" t="str">
            <v>PANEL POLICARB.TAPA CONECTOR [DANPALON]</v>
          </cell>
          <cell r="C2237" t="str">
            <v xml:space="preserve"> UND  </v>
          </cell>
          <cell r="D2237">
            <v>2650</v>
          </cell>
        </row>
        <row r="2238">
          <cell r="A2238" t="str">
            <v>180909</v>
          </cell>
          <cell r="B2238" t="str">
            <v>TEJA ACILICA ONDULADA AJOVER</v>
          </cell>
          <cell r="C2238" t="str">
            <v xml:space="preserve"> M2  </v>
          </cell>
          <cell r="D2238">
            <v>26040</v>
          </cell>
        </row>
        <row r="2239">
          <cell r="A2239" t="str">
            <v>180910</v>
          </cell>
          <cell r="B2239" t="str">
            <v>TEJA ACRILICO LAMINA [B- 2M]</v>
          </cell>
          <cell r="C2239" t="str">
            <v xml:space="preserve"> M2  </v>
          </cell>
          <cell r="D2239">
            <v>111950</v>
          </cell>
        </row>
        <row r="2240">
          <cell r="A2240" t="str">
            <v>180911</v>
          </cell>
          <cell r="B2240" t="str">
            <v>TEJA ACRILICO TRAPEZOIDAL [B- 2M]</v>
          </cell>
          <cell r="C2240" t="str">
            <v xml:space="preserve"> M2  </v>
          </cell>
          <cell r="D2240">
            <v>54380</v>
          </cell>
        </row>
        <row r="2241">
          <cell r="A2241" t="str">
            <v>180912</v>
          </cell>
          <cell r="B2241" t="str">
            <v>TEJA ACRILICO TRAPEZOIDAL AJOVER</v>
          </cell>
          <cell r="C2241" t="str">
            <v xml:space="preserve"> M2  </v>
          </cell>
          <cell r="D2241">
            <v>40510</v>
          </cell>
        </row>
        <row r="2242">
          <cell r="A2242" t="str">
            <v>180913</v>
          </cell>
          <cell r="B2242" t="str">
            <v>TEJA ACRILICO TRASLUCIDA</v>
          </cell>
          <cell r="C2242" t="str">
            <v xml:space="preserve"> M2  </v>
          </cell>
          <cell r="D2242">
            <v>40200</v>
          </cell>
        </row>
        <row r="2243">
          <cell r="A2243" t="str">
            <v>180914</v>
          </cell>
          <cell r="B2243" t="str">
            <v>LAMINA ALVEOLAR DE POLICARBONATO</v>
          </cell>
          <cell r="C2243" t="str">
            <v xml:space="preserve"> M2  </v>
          </cell>
          <cell r="D2243">
            <v>99640</v>
          </cell>
        </row>
        <row r="2244">
          <cell r="A2244" t="str">
            <v>180915</v>
          </cell>
          <cell r="B2244" t="str">
            <v>TEJA CUBIERTA LAMINA TRASLUCIDA</v>
          </cell>
          <cell r="C2244" t="str">
            <v xml:space="preserve"> M2  </v>
          </cell>
          <cell r="D2244">
            <v>144420</v>
          </cell>
        </row>
        <row r="2245">
          <cell r="A2245" t="str">
            <v>1810</v>
          </cell>
          <cell r="B2245" t="str">
            <v>CANAL-BAJANTES-ACCES. PVC</v>
          </cell>
          <cell r="C2245">
            <v>0</v>
          </cell>
        </row>
        <row r="2246">
          <cell r="A2246" t="str">
            <v>181001</v>
          </cell>
          <cell r="B2246" t="str">
            <v>BAJANTE CUADRADO CANAL PVC</v>
          </cell>
          <cell r="C2246" t="str">
            <v xml:space="preserve"> ML  </v>
          </cell>
          <cell r="D2246">
            <v>23610</v>
          </cell>
        </row>
        <row r="2247">
          <cell r="A2247" t="str">
            <v>181002</v>
          </cell>
          <cell r="B2247" t="str">
            <v>CANAL AMAZONAS PVC AGUAS LLUVIAS</v>
          </cell>
          <cell r="C2247" t="str">
            <v xml:space="preserve"> ML  </v>
          </cell>
          <cell r="D2247">
            <v>41840</v>
          </cell>
        </row>
        <row r="2248">
          <cell r="A2248" t="str">
            <v>181003</v>
          </cell>
          <cell r="B2248" t="str">
            <v>CANAL RAINGO PVC AGUAS LLUVIAS</v>
          </cell>
          <cell r="C2248" t="str">
            <v xml:space="preserve"> ML  </v>
          </cell>
          <cell r="D2248">
            <v>32270</v>
          </cell>
        </row>
        <row r="2249">
          <cell r="A2249" t="str">
            <v>181004</v>
          </cell>
          <cell r="B2249" t="str">
            <v>CODO BAJANTE 45 CANAL PVC</v>
          </cell>
          <cell r="C2249" t="str">
            <v xml:space="preserve"> UND  </v>
          </cell>
          <cell r="D2249">
            <v>6040</v>
          </cell>
        </row>
        <row r="2250">
          <cell r="A2250" t="str">
            <v>181005</v>
          </cell>
          <cell r="B2250" t="str">
            <v>CODO BAJANTE 90 CANAL PVC</v>
          </cell>
          <cell r="C2250" t="str">
            <v xml:space="preserve"> UND  </v>
          </cell>
          <cell r="D2250">
            <v>7370</v>
          </cell>
        </row>
        <row r="2251">
          <cell r="A2251" t="str">
            <v>181006</v>
          </cell>
          <cell r="B2251" t="str">
            <v>SOPORTE CANAL AMAZONAS PVC</v>
          </cell>
          <cell r="C2251" t="str">
            <v xml:space="preserve"> UND  </v>
          </cell>
          <cell r="D2251">
            <v>5220</v>
          </cell>
        </row>
        <row r="2252">
          <cell r="A2252" t="str">
            <v>181007</v>
          </cell>
          <cell r="B2252" t="str">
            <v>SOPORTE CANAL RAINGO PVC</v>
          </cell>
          <cell r="C2252" t="str">
            <v xml:space="preserve"> UND  </v>
          </cell>
          <cell r="D2252">
            <v>4870</v>
          </cell>
        </row>
        <row r="2253">
          <cell r="A2253" t="str">
            <v>181008</v>
          </cell>
          <cell r="B2253" t="str">
            <v>TAPA EXTERNA CANAL AMAZONAS PVC</v>
          </cell>
          <cell r="C2253" t="str">
            <v xml:space="preserve"> UND  </v>
          </cell>
          <cell r="D2253">
            <v>8290</v>
          </cell>
        </row>
        <row r="2254">
          <cell r="A2254" t="str">
            <v>181009</v>
          </cell>
          <cell r="B2254" t="str">
            <v>TAPA EXTERNA CANAL RAINGO PVC</v>
          </cell>
          <cell r="C2254" t="str">
            <v xml:space="preserve"> UND  </v>
          </cell>
          <cell r="D2254">
            <v>5770</v>
          </cell>
        </row>
        <row r="2255">
          <cell r="A2255" t="str">
            <v>181010</v>
          </cell>
          <cell r="B2255" t="str">
            <v>TAPA INTERNA CANAL AMAZONAS PVC</v>
          </cell>
          <cell r="C2255" t="str">
            <v xml:space="preserve"> UND  </v>
          </cell>
          <cell r="D2255">
            <v>4950</v>
          </cell>
        </row>
        <row r="2256">
          <cell r="A2256" t="str">
            <v>181011</v>
          </cell>
          <cell r="B2256" t="str">
            <v>TAPA INTERNA CANAL RAINGO PVC</v>
          </cell>
          <cell r="C2256" t="str">
            <v xml:space="preserve"> UND  </v>
          </cell>
          <cell r="D2256">
            <v>5740</v>
          </cell>
        </row>
        <row r="2257">
          <cell r="A2257" t="str">
            <v>181012</v>
          </cell>
          <cell r="B2257" t="str">
            <v>UNION BAJANTE CANAL AMAZONAS PVC</v>
          </cell>
          <cell r="C2257" t="str">
            <v xml:space="preserve"> UND  </v>
          </cell>
          <cell r="D2257">
            <v>25750</v>
          </cell>
        </row>
        <row r="2258">
          <cell r="A2258" t="str">
            <v>181013</v>
          </cell>
          <cell r="B2258" t="str">
            <v>UNION BAJANTE CANAL RAINGO PVC</v>
          </cell>
          <cell r="C2258" t="str">
            <v xml:space="preserve"> UND  </v>
          </cell>
          <cell r="D2258">
            <v>10180</v>
          </cell>
        </row>
        <row r="2259">
          <cell r="A2259" t="str">
            <v>181014</v>
          </cell>
          <cell r="B2259" t="str">
            <v>UNION CANAL AMAZONAS PVC</v>
          </cell>
          <cell r="C2259" t="str">
            <v xml:space="preserve"> UND  </v>
          </cell>
          <cell r="D2259">
            <v>16370</v>
          </cell>
        </row>
        <row r="2260">
          <cell r="A2260" t="str">
            <v>181015</v>
          </cell>
          <cell r="B2260" t="str">
            <v>UNION CANAL RAINGO PVC</v>
          </cell>
          <cell r="C2260" t="str">
            <v xml:space="preserve"> UND  </v>
          </cell>
          <cell r="D2260">
            <v>9090</v>
          </cell>
        </row>
        <row r="2261">
          <cell r="A2261" t="str">
            <v>181016</v>
          </cell>
          <cell r="B2261" t="str">
            <v>UNION ESQUINA CANAL AMAZONAS PVC</v>
          </cell>
          <cell r="C2261" t="str">
            <v xml:space="preserve"> UND  </v>
          </cell>
          <cell r="D2261">
            <v>38260</v>
          </cell>
        </row>
        <row r="2262">
          <cell r="A2262" t="str">
            <v>181017</v>
          </cell>
          <cell r="B2262" t="str">
            <v>UNION ESQUINA CANAL RAINGO PVC</v>
          </cell>
          <cell r="C2262" t="str">
            <v xml:space="preserve"> UND  </v>
          </cell>
          <cell r="D2262">
            <v>11770</v>
          </cell>
        </row>
        <row r="2263">
          <cell r="A2263" t="str">
            <v>1811</v>
          </cell>
          <cell r="B2263" t="str">
            <v>CANAL-BAJANTES-ACCES. LAMINA</v>
          </cell>
          <cell r="C2263">
            <v>0</v>
          </cell>
        </row>
        <row r="2264">
          <cell r="A2264" t="str">
            <v>181101</v>
          </cell>
          <cell r="B2264" t="str">
            <v>BAJANTE LAMINA GALVANIZADA</v>
          </cell>
          <cell r="C2264" t="str">
            <v xml:space="preserve"> ML  </v>
          </cell>
          <cell r="D2264">
            <v>23590</v>
          </cell>
        </row>
        <row r="2265">
          <cell r="A2265" t="str">
            <v>181102</v>
          </cell>
          <cell r="B2265" t="str">
            <v>CANAL LAMINA ALUMINIO</v>
          </cell>
          <cell r="C2265" t="str">
            <v xml:space="preserve"> ML  </v>
          </cell>
          <cell r="D2265">
            <v>50940</v>
          </cell>
        </row>
        <row r="2266">
          <cell r="A2266" t="str">
            <v>181103</v>
          </cell>
          <cell r="B2266" t="str">
            <v>CANAL LAMINA GALVANIZADA CAL.26</v>
          </cell>
          <cell r="C2266" t="str">
            <v xml:space="preserve"> ML  </v>
          </cell>
          <cell r="D2266">
            <v>30490</v>
          </cell>
        </row>
        <row r="2267">
          <cell r="A2267" t="str">
            <v>181104</v>
          </cell>
          <cell r="B2267" t="str">
            <v>CANAL LAMINA LIMAHOYA</v>
          </cell>
          <cell r="C2267" t="str">
            <v xml:space="preserve"> ML  </v>
          </cell>
          <cell r="D2267">
            <v>23280</v>
          </cell>
        </row>
        <row r="2268">
          <cell r="A2268" t="str">
            <v>181105</v>
          </cell>
          <cell r="B2268" t="str">
            <v>CANAL LAMINA GALVANIZADA CAL.22</v>
          </cell>
          <cell r="C2268" t="str">
            <v xml:space="preserve"> ML  </v>
          </cell>
          <cell r="D2268">
            <v>38710</v>
          </cell>
        </row>
        <row r="2269">
          <cell r="A2269" t="str">
            <v>1812</v>
          </cell>
          <cell r="B2269" t="str">
            <v>ACCESORIOS-INSTALACIONES-VARIOS</v>
          </cell>
          <cell r="C2269">
            <v>0</v>
          </cell>
        </row>
        <row r="2270">
          <cell r="A2270" t="str">
            <v>181201</v>
          </cell>
          <cell r="B2270" t="str">
            <v>ACCESORIO ESPIGO-ARANDELA ALUMINIO</v>
          </cell>
          <cell r="C2270" t="str">
            <v xml:space="preserve"> UND  </v>
          </cell>
          <cell r="D2270">
            <v>1050</v>
          </cell>
        </row>
        <row r="2271">
          <cell r="A2271" t="str">
            <v>181202</v>
          </cell>
          <cell r="B2271" t="str">
            <v>CORTE TEJA ASBESTO CEMENTO</v>
          </cell>
          <cell r="C2271" t="str">
            <v xml:space="preserve"> ML  </v>
          </cell>
          <cell r="D2271">
            <v>3970</v>
          </cell>
        </row>
        <row r="2272">
          <cell r="A2272" t="str">
            <v>181203</v>
          </cell>
          <cell r="B2272" t="str">
            <v>FLANCHE ALUMINIO DINTEL-CANECILLO</v>
          </cell>
          <cell r="C2272" t="str">
            <v xml:space="preserve"> ML  </v>
          </cell>
          <cell r="D2272">
            <v>35500</v>
          </cell>
        </row>
        <row r="2273">
          <cell r="A2273" t="str">
            <v>181204</v>
          </cell>
          <cell r="B2273" t="str">
            <v>FLANCHE LAMINA ALUMINIO .7MM</v>
          </cell>
          <cell r="C2273" t="str">
            <v xml:space="preserve"> ML  </v>
          </cell>
          <cell r="D2273">
            <v>34600</v>
          </cell>
        </row>
        <row r="2274">
          <cell r="A2274" t="str">
            <v>181205</v>
          </cell>
          <cell r="B2274" t="str">
            <v>INSTALACION CERCHA METALICA L= 6.00-11 M</v>
          </cell>
          <cell r="C2274" t="str">
            <v xml:space="preserve"> ML  </v>
          </cell>
          <cell r="D2274">
            <v>24160</v>
          </cell>
        </row>
        <row r="2275">
          <cell r="A2275" t="str">
            <v>181206</v>
          </cell>
          <cell r="B2275" t="str">
            <v>INSTALACION CERCHA METALICA L=11.01-16 M</v>
          </cell>
          <cell r="C2275" t="str">
            <v xml:space="preserve"> ML  </v>
          </cell>
          <cell r="D2275">
            <v>20390</v>
          </cell>
        </row>
        <row r="2276">
          <cell r="A2276" t="str">
            <v>181207</v>
          </cell>
          <cell r="B2276" t="str">
            <v>INSTALACION CIELO FALSO</v>
          </cell>
          <cell r="C2276" t="str">
            <v xml:space="preserve"> M2  </v>
          </cell>
          <cell r="D2276">
            <v>8690</v>
          </cell>
        </row>
        <row r="2277">
          <cell r="A2277" t="str">
            <v>181208</v>
          </cell>
          <cell r="B2277" t="str">
            <v>INSTALACION ESTRUCTURA METALICA</v>
          </cell>
          <cell r="C2277" t="str">
            <v xml:space="preserve"> M2  </v>
          </cell>
          <cell r="D2277">
            <v>3640</v>
          </cell>
        </row>
        <row r="2278">
          <cell r="A2278" t="str">
            <v>181209</v>
          </cell>
          <cell r="B2278" t="str">
            <v>INSTALACION TEJA ALUMINIO</v>
          </cell>
          <cell r="C2278" t="str">
            <v xml:space="preserve"> M2  </v>
          </cell>
          <cell r="D2278">
            <v>4560</v>
          </cell>
        </row>
        <row r="2279">
          <cell r="A2279" t="str">
            <v>181210</v>
          </cell>
          <cell r="B2279" t="str">
            <v>INSTALACION TEJA ASBESTO CEMENTO</v>
          </cell>
          <cell r="C2279" t="str">
            <v xml:space="preserve"> M2  </v>
          </cell>
          <cell r="D2279">
            <v>6350</v>
          </cell>
        </row>
        <row r="2280">
          <cell r="A2280" t="str">
            <v>181211</v>
          </cell>
          <cell r="B2280" t="str">
            <v>INSTALACION TEJA BARRO</v>
          </cell>
          <cell r="C2280" t="str">
            <v xml:space="preserve"> M2  </v>
          </cell>
          <cell r="D2280">
            <v>2340</v>
          </cell>
        </row>
        <row r="2281">
          <cell r="A2281" t="str">
            <v>181212</v>
          </cell>
          <cell r="B2281" t="str">
            <v>SOLAPA LAMINA ALUMINIO COLOR .7MM</v>
          </cell>
          <cell r="C2281" t="str">
            <v xml:space="preserve"> ML  </v>
          </cell>
          <cell r="D2281">
            <v>21550</v>
          </cell>
        </row>
        <row r="2282">
          <cell r="A2282" t="str">
            <v>181213</v>
          </cell>
          <cell r="B2282" t="str">
            <v>SOLAPA LAMINA ALUMINIO NATURAL 7MM.</v>
          </cell>
          <cell r="C2282" t="str">
            <v xml:space="preserve"> ML  </v>
          </cell>
          <cell r="D2282">
            <v>20000</v>
          </cell>
        </row>
        <row r="2283">
          <cell r="A2283" t="str">
            <v>181214</v>
          </cell>
          <cell r="B2283" t="str">
            <v>SOLAPA LAMINA GALVANIZADA</v>
          </cell>
          <cell r="C2283" t="str">
            <v xml:space="preserve"> ML  </v>
          </cell>
          <cell r="D2283">
            <v>14780</v>
          </cell>
        </row>
        <row r="2284">
          <cell r="A2284" t="str">
            <v>181216</v>
          </cell>
          <cell r="B2284" t="str">
            <v>INSTALACION CORREA METALICA EXISTENTE</v>
          </cell>
          <cell r="C2284" t="str">
            <v xml:space="preserve"> ML  </v>
          </cell>
          <cell r="D2284">
            <v>2450</v>
          </cell>
        </row>
        <row r="2285">
          <cell r="A2285" t="str">
            <v>181217</v>
          </cell>
          <cell r="B2285" t="str">
            <v>RECALCE-RESANE ONDULACION TEJA</v>
          </cell>
          <cell r="C2285" t="str">
            <v xml:space="preserve"> ML  </v>
          </cell>
          <cell r="D2285">
            <v>11450</v>
          </cell>
        </row>
        <row r="2286">
          <cell r="A2286" t="str">
            <v>1813</v>
          </cell>
          <cell r="B2286" t="str">
            <v>TEJA PVC</v>
          </cell>
          <cell r="C2286">
            <v>0</v>
          </cell>
        </row>
        <row r="2287">
          <cell r="A2287" t="str">
            <v>181300</v>
          </cell>
          <cell r="B2287" t="str">
            <v>TEJA PVC ANDINA 64MM</v>
          </cell>
          <cell r="C2287" t="str">
            <v xml:space="preserve"> ML  </v>
          </cell>
          <cell r="D2287">
            <v>5370</v>
          </cell>
        </row>
        <row r="2288">
          <cell r="A2288" t="str">
            <v>181301</v>
          </cell>
          <cell r="B2288" t="str">
            <v>TEJA PVC ANDINA 100MM</v>
          </cell>
          <cell r="C2288" t="str">
            <v xml:space="preserve"> ML  </v>
          </cell>
          <cell r="D2288">
            <v>6460</v>
          </cell>
        </row>
        <row r="2289">
          <cell r="A2289" t="str">
            <v>181303</v>
          </cell>
          <cell r="B2289" t="str">
            <v>CABALLETE PVC 100MM</v>
          </cell>
          <cell r="C2289" t="str">
            <v xml:space="preserve"> ML  </v>
          </cell>
          <cell r="D2289">
            <v>55570</v>
          </cell>
        </row>
        <row r="2290">
          <cell r="A2290" t="str">
            <v>181310</v>
          </cell>
          <cell r="B2290" t="str">
            <v>ALETA CABALLETE TEJA PVC</v>
          </cell>
          <cell r="C2290" t="str">
            <v xml:space="preserve"> ML  </v>
          </cell>
          <cell r="D2290">
            <v>0</v>
          </cell>
        </row>
        <row r="2291">
          <cell r="A2291" t="str">
            <v>181313</v>
          </cell>
          <cell r="B2291" t="str">
            <v>VIGA PVC-ACERO PERFIL 100 190MM</v>
          </cell>
          <cell r="C2291" t="str">
            <v xml:space="preserve"> ML  </v>
          </cell>
          <cell r="D2291">
            <v>90010</v>
          </cell>
        </row>
        <row r="2292">
          <cell r="A2292" t="str">
            <v>181314</v>
          </cell>
          <cell r="B2292" t="str">
            <v>PANEL CONECTOR PVC 64MM 3 VIAS CUBIERTA</v>
          </cell>
          <cell r="C2292" t="str">
            <v xml:space="preserve"> ML  </v>
          </cell>
          <cell r="D2292">
            <v>15520</v>
          </cell>
        </row>
        <row r="2293">
          <cell r="A2293" t="str">
            <v>1820</v>
          </cell>
          <cell r="B2293" t="str">
            <v>PERFIL C METAL GALVANIZADO</v>
          </cell>
          <cell r="C2293">
            <v>0</v>
          </cell>
        </row>
        <row r="2294">
          <cell r="A2294" t="str">
            <v>182005</v>
          </cell>
          <cell r="B2294" t="str">
            <v>PERFIL ABIERTO AG C120x 60mm-1.5MM C.16</v>
          </cell>
          <cell r="C2294" t="str">
            <v xml:space="preserve"> ML  </v>
          </cell>
          <cell r="D2294">
            <v>16820</v>
          </cell>
        </row>
        <row r="2295">
          <cell r="A2295" t="str">
            <v>182006</v>
          </cell>
          <cell r="B2295" t="str">
            <v>PERFIL ABIERTO AG C120x 60mm-1.9MM C.14</v>
          </cell>
          <cell r="C2295" t="str">
            <v xml:space="preserve"> ML  </v>
          </cell>
          <cell r="D2295">
            <v>19100</v>
          </cell>
        </row>
        <row r="2296">
          <cell r="A2296" t="str">
            <v>182007</v>
          </cell>
          <cell r="B2296" t="str">
            <v>PERFIL ABIERTO AG C160x 60mm-1.2MM C.18</v>
          </cell>
          <cell r="C2296" t="str">
            <v xml:space="preserve"> ML  </v>
          </cell>
          <cell r="D2296">
            <v>29100</v>
          </cell>
        </row>
        <row r="2297">
          <cell r="A2297" t="str">
            <v>182008</v>
          </cell>
          <cell r="B2297" t="str">
            <v>PERFIL ABIERTO AG C160x 60mm-1.5MM C.16</v>
          </cell>
          <cell r="C2297" t="str">
            <v xml:space="preserve"> ML  </v>
          </cell>
          <cell r="D2297">
            <v>31500</v>
          </cell>
        </row>
        <row r="2298">
          <cell r="A2298" t="str">
            <v>182009</v>
          </cell>
          <cell r="B2298" t="str">
            <v>PERFIL ABIERTO AG C160x 60mm-1.9MM C.14</v>
          </cell>
          <cell r="C2298" t="str">
            <v xml:space="preserve"> ML  </v>
          </cell>
          <cell r="D2298">
            <v>22270</v>
          </cell>
        </row>
        <row r="2299">
          <cell r="A2299" t="str">
            <v>182011</v>
          </cell>
          <cell r="B2299" t="str">
            <v>PERFIL ABIERTO AG C220x 80mm-1.5MM C.16</v>
          </cell>
          <cell r="C2299" t="str">
            <v xml:space="preserve"> ML  </v>
          </cell>
          <cell r="D2299">
            <v>39140</v>
          </cell>
        </row>
        <row r="2300">
          <cell r="A2300" t="str">
            <v>182014</v>
          </cell>
          <cell r="B2300" t="str">
            <v>PERFIL ABIERTO AG C305x 80mm-1.9MM C.14</v>
          </cell>
          <cell r="C2300" t="str">
            <v xml:space="preserve"> ML  </v>
          </cell>
          <cell r="D2300">
            <v>46630</v>
          </cell>
        </row>
        <row r="2301">
          <cell r="A2301" t="str">
            <v>182020</v>
          </cell>
          <cell r="B2301" t="str">
            <v>PERFIL CAJON AG C120x 60mm-1.5MM C.16</v>
          </cell>
          <cell r="C2301" t="str">
            <v xml:space="preserve"> ML  </v>
          </cell>
          <cell r="D2301">
            <v>41810</v>
          </cell>
        </row>
        <row r="2302">
          <cell r="A2302" t="str">
            <v>182021</v>
          </cell>
          <cell r="B2302" t="str">
            <v>PERFIL CAJON AG C120x 60mm-1.9MM C.14</v>
          </cell>
          <cell r="C2302" t="str">
            <v xml:space="preserve"> ML  </v>
          </cell>
          <cell r="D2302">
            <v>46370</v>
          </cell>
        </row>
        <row r="2303">
          <cell r="A2303" t="str">
            <v>182024</v>
          </cell>
          <cell r="B2303" t="str">
            <v>PERFIL CAJON AG C160x 60mm-1.9MM C.14</v>
          </cell>
          <cell r="C2303" t="str">
            <v xml:space="preserve"> ML  </v>
          </cell>
          <cell r="D2303">
            <v>52310</v>
          </cell>
        </row>
        <row r="2304">
          <cell r="A2304" t="str">
            <v>182026</v>
          </cell>
          <cell r="B2304" t="str">
            <v>PERFIL CAJON AG C220x 80mm-1.5MM C.16</v>
          </cell>
          <cell r="C2304" t="str">
            <v xml:space="preserve"> ML  </v>
          </cell>
          <cell r="D2304">
            <v>82720</v>
          </cell>
        </row>
        <row r="2305">
          <cell r="A2305" t="str">
            <v>182029</v>
          </cell>
          <cell r="B2305" t="str">
            <v>PERFIL CAJON AG C305x 80mm-1.9MM C.14</v>
          </cell>
          <cell r="C2305" t="str">
            <v xml:space="preserve"> ML  </v>
          </cell>
          <cell r="D2305">
            <v>97850</v>
          </cell>
        </row>
        <row r="2306">
          <cell r="A2306" t="str">
            <v>182030</v>
          </cell>
          <cell r="B2306" t="str">
            <v>PERFIL CAJON AG C355x110mm-1.9MM C.14</v>
          </cell>
          <cell r="C2306" t="str">
            <v xml:space="preserve"> ML  </v>
          </cell>
          <cell r="D2306">
            <v>101740</v>
          </cell>
        </row>
        <row r="2307">
          <cell r="A2307" t="str">
            <v>1821</v>
          </cell>
          <cell r="B2307" t="str">
            <v>PERFIL C METAL NEGRO</v>
          </cell>
          <cell r="C2307">
            <v>0</v>
          </cell>
        </row>
        <row r="2308">
          <cell r="A2308" t="str">
            <v>182101</v>
          </cell>
          <cell r="B2308" t="str">
            <v>PERFIL ABIERTO HR C 60x 40mm-1.2MM C.18</v>
          </cell>
          <cell r="C2308" t="str">
            <v xml:space="preserve"> ML  </v>
          </cell>
          <cell r="D2308">
            <v>14240</v>
          </cell>
        </row>
        <row r="2309">
          <cell r="A2309" t="str">
            <v>182107</v>
          </cell>
          <cell r="B2309" t="str">
            <v>PERFIL ABIERTO HR C120x 60mm-1.5MM C.16</v>
          </cell>
          <cell r="C2309" t="str">
            <v xml:space="preserve"> ML  </v>
          </cell>
          <cell r="D2309">
            <v>17210</v>
          </cell>
        </row>
        <row r="2310">
          <cell r="A2310" t="str">
            <v>182108</v>
          </cell>
          <cell r="B2310" t="str">
            <v>PERFIL ABIERTO HR C120x 60mm-2.0MM C.14</v>
          </cell>
          <cell r="C2310" t="str">
            <v xml:space="preserve"> ML  </v>
          </cell>
          <cell r="D2310">
            <v>19190</v>
          </cell>
        </row>
        <row r="2311">
          <cell r="A2311" t="str">
            <v>182111</v>
          </cell>
          <cell r="B2311" t="str">
            <v>PERFIL ABIERTO HR C160x 60mm-1.2MM C.18</v>
          </cell>
          <cell r="C2311" t="str">
            <v xml:space="preserve"> ML  </v>
          </cell>
          <cell r="D2311">
            <v>19470</v>
          </cell>
        </row>
        <row r="2312">
          <cell r="A2312" t="str">
            <v>182113</v>
          </cell>
          <cell r="B2312" t="str">
            <v>PERFIL ABIERTO HR C160x 60mm-2.0MM C.14</v>
          </cell>
          <cell r="C2312" t="str">
            <v xml:space="preserve"> ML  </v>
          </cell>
          <cell r="D2312">
            <v>28410</v>
          </cell>
        </row>
        <row r="2313">
          <cell r="A2313" t="str">
            <v>182118</v>
          </cell>
          <cell r="B2313" t="str">
            <v>PERFIL ABIERTO HR C220x 80mm-2.0MM C.14</v>
          </cell>
          <cell r="C2313" t="str">
            <v xml:space="preserve"> ML  </v>
          </cell>
          <cell r="D2313">
            <v>34250</v>
          </cell>
        </row>
        <row r="2314">
          <cell r="A2314" t="str">
            <v>182119</v>
          </cell>
          <cell r="B2314" t="str">
            <v>PERFIL ABIERTO HR C220x 80mm-2.5MM C.12</v>
          </cell>
          <cell r="C2314" t="str">
            <v xml:space="preserve"> ML  </v>
          </cell>
          <cell r="D2314">
            <v>40120</v>
          </cell>
        </row>
        <row r="2315">
          <cell r="A2315" t="str">
            <v>182122</v>
          </cell>
          <cell r="B2315" t="str">
            <v>PERFIL ABIERTO HR C305x 80mm-2.0MM C.14</v>
          </cell>
          <cell r="C2315" t="str">
            <v xml:space="preserve"> ML  </v>
          </cell>
          <cell r="D2315">
            <v>36050</v>
          </cell>
        </row>
        <row r="2316">
          <cell r="A2316" t="str">
            <v>182125</v>
          </cell>
          <cell r="B2316" t="str">
            <v>PERFIL ABIERTO HR C355x110mm-2.0MM C.14</v>
          </cell>
          <cell r="C2316" t="str">
            <v xml:space="preserve"> ML  </v>
          </cell>
          <cell r="D2316">
            <v>32040</v>
          </cell>
        </row>
        <row r="2317">
          <cell r="A2317" t="str">
            <v>182128</v>
          </cell>
          <cell r="B2317" t="str">
            <v>PERFIL CAJON HR C 60x 40mm-1.2MM C.18</v>
          </cell>
          <cell r="C2317" t="str">
            <v xml:space="preserve"> ML  </v>
          </cell>
          <cell r="D2317">
            <v>32760</v>
          </cell>
        </row>
        <row r="2318">
          <cell r="A2318" t="str">
            <v>182134</v>
          </cell>
          <cell r="B2318" t="str">
            <v>PERFIL CAJON HR C120x 60mm-1.5MM C.16</v>
          </cell>
          <cell r="C2318" t="str">
            <v xml:space="preserve"> ML  </v>
          </cell>
          <cell r="D2318">
            <v>45160</v>
          </cell>
        </row>
        <row r="2319">
          <cell r="A2319" t="str">
            <v>182135</v>
          </cell>
          <cell r="B2319" t="str">
            <v>PERFIL CAJON HR C120X 60MM-2.0MM C.14</v>
          </cell>
          <cell r="C2319" t="str">
            <v xml:space="preserve"> ML  </v>
          </cell>
          <cell r="D2319">
            <v>45160</v>
          </cell>
        </row>
        <row r="2320">
          <cell r="A2320" t="str">
            <v>182138</v>
          </cell>
          <cell r="B2320" t="str">
            <v>PEFIL CAJON HR C160X 60MM-1.2MM C.18</v>
          </cell>
          <cell r="C2320" t="str">
            <v xml:space="preserve"> ML  </v>
          </cell>
          <cell r="D2320">
            <v>42560</v>
          </cell>
        </row>
        <row r="2321">
          <cell r="A2321" t="str">
            <v>182139</v>
          </cell>
          <cell r="B2321" t="str">
            <v>PERFIL CAJON HR C160x 60mm-1.5MM C.16</v>
          </cell>
          <cell r="C2321" t="str">
            <v xml:space="preserve"> ML  </v>
          </cell>
          <cell r="D2321">
            <v>56040</v>
          </cell>
        </row>
        <row r="2322">
          <cell r="A2322" t="str">
            <v>182140</v>
          </cell>
          <cell r="B2322" t="str">
            <v>PERFIL CAJON HR C160x 60mm-1.9MM C.14</v>
          </cell>
          <cell r="C2322" t="str">
            <v xml:space="preserve"> ML  </v>
          </cell>
          <cell r="D2322">
            <v>61340</v>
          </cell>
        </row>
        <row r="2323">
          <cell r="A2323" t="str">
            <v>182145</v>
          </cell>
          <cell r="B2323" t="str">
            <v>PERFIL CAJON HR C220x 80mm-1.9MM C.14</v>
          </cell>
          <cell r="C2323" t="str">
            <v xml:space="preserve"> ML  </v>
          </cell>
          <cell r="D2323">
            <v>70040</v>
          </cell>
        </row>
        <row r="2324">
          <cell r="A2324" t="str">
            <v>182146</v>
          </cell>
          <cell r="B2324" t="str">
            <v>PERFIL CAJON HR C220x 80mm-2.5MM C.12</v>
          </cell>
          <cell r="C2324" t="str">
            <v xml:space="preserve"> ML  </v>
          </cell>
          <cell r="D2324">
            <v>73090</v>
          </cell>
        </row>
        <row r="2325">
          <cell r="A2325" t="str">
            <v>182147</v>
          </cell>
          <cell r="B2325" t="str">
            <v>PERFIL CAJON HR C220x 80mm-3.0MM C.11</v>
          </cell>
          <cell r="C2325" t="str">
            <v xml:space="preserve"> ML  </v>
          </cell>
          <cell r="D2325">
            <v>90290</v>
          </cell>
        </row>
        <row r="2326">
          <cell r="A2326" t="str">
            <v>182149</v>
          </cell>
          <cell r="B2326" t="str">
            <v>PERFIL CAJON HR C305x 80mm-1.9MM C.14</v>
          </cell>
          <cell r="C2326" t="str">
            <v xml:space="preserve"> ML  </v>
          </cell>
          <cell r="D2326">
            <v>71060</v>
          </cell>
        </row>
        <row r="2327">
          <cell r="A2327" t="str">
            <v>182152</v>
          </cell>
          <cell r="B2327" t="str">
            <v>PERFIL CAJON HR C355x110mm-1.9MM C.14</v>
          </cell>
          <cell r="C2327" t="str">
            <v xml:space="preserve"> ML  </v>
          </cell>
          <cell r="D2327">
            <v>81320</v>
          </cell>
        </row>
        <row r="2328">
          <cell r="A2328" t="str">
            <v>1822</v>
          </cell>
          <cell r="B2328" t="str">
            <v>PERFIL Z METAL GALVANIZADO</v>
          </cell>
          <cell r="C2328">
            <v>0</v>
          </cell>
        </row>
        <row r="2329">
          <cell r="A2329" t="str">
            <v>182203</v>
          </cell>
          <cell r="B2329" t="str">
            <v>PERFIL ABIERTO AG Z160x 60mm-1.9MM C.14</v>
          </cell>
          <cell r="C2329" t="str">
            <v xml:space="preserve"> ML  </v>
          </cell>
          <cell r="D2329">
            <v>32520</v>
          </cell>
        </row>
        <row r="2330">
          <cell r="A2330" t="str">
            <v>182206</v>
          </cell>
          <cell r="B2330" t="str">
            <v>PERFIL ABIERTO AG Z220x 80mm-1.9MM C.14</v>
          </cell>
          <cell r="C2330" t="str">
            <v xml:space="preserve"> ML  </v>
          </cell>
          <cell r="D2330">
            <v>39890</v>
          </cell>
        </row>
        <row r="2331">
          <cell r="A2331" t="str">
            <v>182208</v>
          </cell>
          <cell r="B2331" t="str">
            <v>PERFIL ABIERTO AG Z305x 80mm-1.9MM C. 14</v>
          </cell>
          <cell r="C2331" t="str">
            <v xml:space="preserve"> ML  </v>
          </cell>
          <cell r="D2331">
            <v>45560</v>
          </cell>
        </row>
        <row r="2332">
          <cell r="A2332" t="str">
            <v>1823</v>
          </cell>
          <cell r="B2332" t="str">
            <v>PERFIL Z METAL NEGRO</v>
          </cell>
          <cell r="C2332">
            <v>0</v>
          </cell>
        </row>
        <row r="2333">
          <cell r="A2333" t="str">
            <v>182301</v>
          </cell>
          <cell r="B2333" t="str">
            <v>PERFIL ABIERTO HR Z160x 60mm-1.2MM C. 18</v>
          </cell>
          <cell r="C2333" t="str">
            <v xml:space="preserve"> ML  </v>
          </cell>
          <cell r="D2333">
            <v>17890</v>
          </cell>
        </row>
        <row r="2334">
          <cell r="A2334" t="str">
            <v>182302</v>
          </cell>
          <cell r="B2334" t="str">
            <v>PERFIL ABIERTO HR Z160x 60mm-1.5MM C.16</v>
          </cell>
          <cell r="C2334" t="str">
            <v xml:space="preserve"> ML  </v>
          </cell>
          <cell r="D2334">
            <v>20350</v>
          </cell>
        </row>
        <row r="2335">
          <cell r="A2335" t="str">
            <v>182303</v>
          </cell>
          <cell r="B2335" t="str">
            <v>PERFIL ABIERTO HR Z160x 60mm-2.0MM C.13</v>
          </cell>
          <cell r="C2335" t="str">
            <v xml:space="preserve"> ML  </v>
          </cell>
          <cell r="D2335">
            <v>22150</v>
          </cell>
        </row>
        <row r="2336">
          <cell r="A2336" t="str">
            <v>182304</v>
          </cell>
          <cell r="B2336" t="str">
            <v>PERFIL ABIERTO HR Z120x 60mm-2.5MM C.12</v>
          </cell>
          <cell r="C2336" t="str">
            <v xml:space="preserve"> ML  </v>
          </cell>
          <cell r="D2336">
            <v>26600</v>
          </cell>
        </row>
        <row r="2337">
          <cell r="A2337" t="str">
            <v>182305</v>
          </cell>
          <cell r="B2337" t="str">
            <v>PERFIL ABIERTO HR Z160x 60mm-3.0MM C.11</v>
          </cell>
          <cell r="C2337" t="str">
            <v xml:space="preserve"> ML  </v>
          </cell>
          <cell r="D2337">
            <v>30300</v>
          </cell>
        </row>
        <row r="2338">
          <cell r="A2338" t="str">
            <v>182307</v>
          </cell>
          <cell r="B2338" t="str">
            <v>PERFIL ABIERTO HR Z220x 80mm-2.0MM C.13</v>
          </cell>
          <cell r="C2338" t="str">
            <v xml:space="preserve"> ML  </v>
          </cell>
          <cell r="D2338">
            <v>27750</v>
          </cell>
        </row>
        <row r="2339">
          <cell r="A2339" t="str">
            <v>182309</v>
          </cell>
          <cell r="B2339" t="str">
            <v>PERFIL ABIERTO HR Z220x 80mm-3.0MM C.11</v>
          </cell>
          <cell r="C2339" t="str">
            <v xml:space="preserve"> ML  </v>
          </cell>
          <cell r="D2339">
            <v>38610</v>
          </cell>
        </row>
        <row r="2340">
          <cell r="A2340" t="str">
            <v>182310</v>
          </cell>
          <cell r="B2340" t="str">
            <v>PERFIL ABIERTO HR Z305x 80mm-1.5MM C.16</v>
          </cell>
          <cell r="C2340" t="str">
            <v xml:space="preserve"> ML  </v>
          </cell>
          <cell r="D2340">
            <v>29230</v>
          </cell>
        </row>
        <row r="2341">
          <cell r="A2341" t="str">
            <v>182311</v>
          </cell>
          <cell r="B2341" t="str">
            <v>PERFIL ABIERTO HR Z305x 80mm-2.0MM C.13</v>
          </cell>
          <cell r="C2341" t="str">
            <v xml:space="preserve"> ML  </v>
          </cell>
          <cell r="D2341">
            <v>32200</v>
          </cell>
        </row>
        <row r="2342">
          <cell r="A2342" t="str">
            <v>182312</v>
          </cell>
          <cell r="B2342" t="str">
            <v>PERFIL ABIERTO HR Z305x 80mm-2.5MM C.12</v>
          </cell>
          <cell r="C2342" t="str">
            <v xml:space="preserve"> ML  </v>
          </cell>
          <cell r="D2342">
            <v>33680</v>
          </cell>
        </row>
        <row r="2343">
          <cell r="A2343" t="str">
            <v>182313</v>
          </cell>
          <cell r="B2343" t="str">
            <v>PERFIL ABIERTO HR Z305x 80mm-3.0MM C.11</v>
          </cell>
          <cell r="C2343" t="str">
            <v xml:space="preserve"> ML  </v>
          </cell>
          <cell r="D2343">
            <v>45600</v>
          </cell>
        </row>
        <row r="2344">
          <cell r="A2344" t="str">
            <v>182314</v>
          </cell>
          <cell r="B2344" t="str">
            <v>PERFIL ABIERTO HR Z220X 80MM-1.5MM C.16</v>
          </cell>
          <cell r="C2344" t="str">
            <v xml:space="preserve"> ML  </v>
          </cell>
          <cell r="D2344">
            <v>32880</v>
          </cell>
        </row>
        <row r="2345">
          <cell r="A2345" t="str">
            <v>19</v>
          </cell>
          <cell r="B2345" t="str">
            <v xml:space="preserve"> REVESTIMIENTOS  </v>
          </cell>
          <cell r="C2345">
            <v>0</v>
          </cell>
        </row>
        <row r="2346">
          <cell r="A2346" t="str">
            <v>1901</v>
          </cell>
          <cell r="B2346" t="str">
            <v>REPELLO MUROS</v>
          </cell>
          <cell r="C2346">
            <v>0</v>
          </cell>
        </row>
        <row r="2347">
          <cell r="A2347" t="str">
            <v>190102</v>
          </cell>
          <cell r="B2347" t="str">
            <v>REPELLO COLUMNA+FILO 1:3 (1C)</v>
          </cell>
          <cell r="C2347" t="str">
            <v xml:space="preserve"> ML  </v>
          </cell>
          <cell r="D2347">
            <v>6910</v>
          </cell>
        </row>
        <row r="2348">
          <cell r="A2348" t="str">
            <v>190103</v>
          </cell>
          <cell r="B2348" t="str">
            <v>REPELLO MALLA VENADA 1:3</v>
          </cell>
          <cell r="C2348" t="str">
            <v xml:space="preserve"> ML  </v>
          </cell>
          <cell r="D2348">
            <v>7480</v>
          </cell>
        </row>
        <row r="2349">
          <cell r="A2349" t="str">
            <v>190104</v>
          </cell>
          <cell r="B2349" t="str">
            <v>REPELLO MALLA VENADA 1:2</v>
          </cell>
          <cell r="C2349" t="str">
            <v xml:space="preserve"> M2  </v>
          </cell>
          <cell r="D2349">
            <v>15530</v>
          </cell>
        </row>
        <row r="2350">
          <cell r="A2350" t="str">
            <v>190105</v>
          </cell>
          <cell r="B2350" t="str">
            <v>REPELLO MEDIA CANA</v>
          </cell>
          <cell r="C2350" t="str">
            <v xml:space="preserve"> ML  </v>
          </cell>
          <cell r="D2350">
            <v>6930</v>
          </cell>
        </row>
        <row r="2351">
          <cell r="A2351" t="str">
            <v>190106</v>
          </cell>
          <cell r="B2351" t="str">
            <v>REPELLO MURO 1:2</v>
          </cell>
          <cell r="C2351" t="str">
            <v xml:space="preserve"> M2  </v>
          </cell>
          <cell r="D2351">
            <v>14040</v>
          </cell>
        </row>
        <row r="2352">
          <cell r="A2352" t="str">
            <v>190107</v>
          </cell>
          <cell r="B2352" t="str">
            <v>REPELLO MURO 1:2</v>
          </cell>
          <cell r="C2352" t="str">
            <v xml:space="preserve"> ML  </v>
          </cell>
          <cell r="D2352">
            <v>9360</v>
          </cell>
        </row>
        <row r="2353">
          <cell r="A2353" t="str">
            <v>190108</v>
          </cell>
          <cell r="B2353" t="str">
            <v>REPELLO MURO 1:3</v>
          </cell>
          <cell r="C2353" t="str">
            <v xml:space="preserve"> ML  </v>
          </cell>
          <cell r="D2353">
            <v>8840</v>
          </cell>
        </row>
        <row r="2354">
          <cell r="A2354" t="str">
            <v>190109</v>
          </cell>
          <cell r="B2354" t="str">
            <v>REPELLO MURO 1:3</v>
          </cell>
          <cell r="C2354" t="str">
            <v xml:space="preserve"> M2  </v>
          </cell>
          <cell r="D2354">
            <v>13260</v>
          </cell>
        </row>
        <row r="2355">
          <cell r="A2355" t="str">
            <v>190110</v>
          </cell>
          <cell r="B2355" t="str">
            <v>REPELLO MURO 1:4</v>
          </cell>
          <cell r="C2355" t="str">
            <v xml:space="preserve"> M2  </v>
          </cell>
          <cell r="D2355">
            <v>11920</v>
          </cell>
        </row>
        <row r="2356">
          <cell r="A2356" t="str">
            <v>190111</v>
          </cell>
          <cell r="B2356" t="str">
            <v>REPELLO MURO CARGUE 1:3</v>
          </cell>
          <cell r="C2356" t="str">
            <v xml:space="preserve"> M2  </v>
          </cell>
          <cell r="D2356">
            <v>12420</v>
          </cell>
        </row>
        <row r="2357">
          <cell r="A2357" t="str">
            <v>190112</v>
          </cell>
          <cell r="B2357" t="str">
            <v>REPELLO MURO CULATAS 1:3</v>
          </cell>
          <cell r="C2357" t="str">
            <v xml:space="preserve"> M2  </v>
          </cell>
          <cell r="D2357">
            <v>13380</v>
          </cell>
        </row>
        <row r="2358">
          <cell r="A2358" t="str">
            <v>190113</v>
          </cell>
          <cell r="B2358" t="str">
            <v>REPELLO MURO RUSTICO 1:2</v>
          </cell>
          <cell r="C2358" t="str">
            <v xml:space="preserve"> M2  </v>
          </cell>
          <cell r="D2358">
            <v>16100</v>
          </cell>
        </row>
        <row r="2359">
          <cell r="A2359" t="str">
            <v>190114</v>
          </cell>
          <cell r="B2359" t="str">
            <v>REPELLO MURO RUSTICO 1:3</v>
          </cell>
          <cell r="C2359" t="str">
            <v xml:space="preserve"> M2  </v>
          </cell>
          <cell r="D2359">
            <v>15190</v>
          </cell>
        </row>
        <row r="2360">
          <cell r="A2360" t="str">
            <v>190115</v>
          </cell>
          <cell r="B2360" t="str">
            <v>REPELLO VIGA + FILO [1C]</v>
          </cell>
          <cell r="C2360" t="str">
            <v xml:space="preserve"> ML  </v>
          </cell>
          <cell r="D2360">
            <v>9700</v>
          </cell>
        </row>
        <row r="2361">
          <cell r="A2361" t="str">
            <v>190116</v>
          </cell>
          <cell r="B2361" t="str">
            <v>REPELLO MURO IMPERMEABLE 1:2</v>
          </cell>
          <cell r="C2361" t="str">
            <v xml:space="preserve"> M2  </v>
          </cell>
          <cell r="D2361">
            <v>17190</v>
          </cell>
        </row>
        <row r="2362">
          <cell r="A2362" t="str">
            <v>190117</v>
          </cell>
          <cell r="B2362" t="str">
            <v>REPELLO MURO IMPERMEABLE 1:2</v>
          </cell>
          <cell r="C2362" t="str">
            <v xml:space="preserve"> ML  </v>
          </cell>
          <cell r="D2362">
            <v>10940</v>
          </cell>
        </row>
        <row r="2363">
          <cell r="A2363" t="str">
            <v>190118</v>
          </cell>
          <cell r="B2363" t="str">
            <v>REPELLO MURO IMPERMEABLE 1:3</v>
          </cell>
          <cell r="C2363" t="str">
            <v xml:space="preserve"> M2  </v>
          </cell>
          <cell r="D2363">
            <v>16410</v>
          </cell>
        </row>
        <row r="2364">
          <cell r="A2364" t="str">
            <v>190119</v>
          </cell>
          <cell r="B2364" t="str">
            <v>REPELLO MURO IMPERMEABLE 1:3</v>
          </cell>
          <cell r="C2364" t="str">
            <v xml:space="preserve"> ML  </v>
          </cell>
          <cell r="D2364">
            <v>10420</v>
          </cell>
        </row>
        <row r="2365">
          <cell r="A2365" t="str">
            <v>1902</v>
          </cell>
          <cell r="B2365" t="str">
            <v>REPELLO CIELO</v>
          </cell>
          <cell r="C2365">
            <v>0</v>
          </cell>
        </row>
        <row r="2366">
          <cell r="A2366" t="str">
            <v>190201</v>
          </cell>
          <cell r="B2366" t="str">
            <v>CARGUE REPELLO CIELO MORTERO 1:3</v>
          </cell>
          <cell r="C2366" t="str">
            <v xml:space="preserve"> M2  </v>
          </cell>
          <cell r="D2366">
            <v>15830</v>
          </cell>
        </row>
        <row r="2367">
          <cell r="A2367" t="str">
            <v>190202</v>
          </cell>
          <cell r="B2367" t="str">
            <v>GOTERO</v>
          </cell>
          <cell r="C2367" t="str">
            <v xml:space="preserve"> ML  </v>
          </cell>
          <cell r="D2367">
            <v>3730</v>
          </cell>
        </row>
        <row r="2368">
          <cell r="A2368" t="str">
            <v>190203</v>
          </cell>
          <cell r="B2368" t="str">
            <v>REPELLO CIELO ESTERILLA 1:3</v>
          </cell>
          <cell r="C2368" t="str">
            <v xml:space="preserve"> M2  </v>
          </cell>
          <cell r="D2368">
            <v>14690</v>
          </cell>
        </row>
        <row r="2369">
          <cell r="A2369" t="str">
            <v>190204</v>
          </cell>
          <cell r="B2369" t="str">
            <v>REPELLO CIELO MALLA 1:2</v>
          </cell>
          <cell r="C2369" t="str">
            <v xml:space="preserve"> M2  </v>
          </cell>
          <cell r="D2369">
            <v>16150</v>
          </cell>
        </row>
        <row r="2370">
          <cell r="A2370" t="str">
            <v>190205</v>
          </cell>
          <cell r="B2370" t="str">
            <v>REPELLO CIELO MALLA 1:3</v>
          </cell>
          <cell r="C2370" t="str">
            <v xml:space="preserve"> M2  </v>
          </cell>
          <cell r="D2370">
            <v>15230</v>
          </cell>
        </row>
        <row r="2371">
          <cell r="A2371" t="str">
            <v>190206</v>
          </cell>
          <cell r="B2371" t="str">
            <v>REPELLO CANECILLO 1:2 [2C]</v>
          </cell>
          <cell r="C2371" t="str">
            <v xml:space="preserve"> ML  </v>
          </cell>
          <cell r="D2371">
            <v>15760</v>
          </cell>
        </row>
        <row r="2372">
          <cell r="A2372" t="str">
            <v>190207</v>
          </cell>
          <cell r="B2372" t="str">
            <v>REPELLO CIELO 1:2</v>
          </cell>
          <cell r="C2372" t="str">
            <v xml:space="preserve"> M2  </v>
          </cell>
          <cell r="D2372">
            <v>15920</v>
          </cell>
        </row>
        <row r="2373">
          <cell r="A2373" t="str">
            <v>190208</v>
          </cell>
          <cell r="B2373" t="str">
            <v>REPELLO CIELO 1:2</v>
          </cell>
          <cell r="C2373" t="str">
            <v xml:space="preserve"> ML  </v>
          </cell>
          <cell r="D2373">
            <v>7870</v>
          </cell>
        </row>
        <row r="2374">
          <cell r="A2374" t="str">
            <v>190209</v>
          </cell>
          <cell r="B2374" t="str">
            <v>REPELLO CIELO 1:3</v>
          </cell>
          <cell r="C2374" t="str">
            <v xml:space="preserve"> M2  </v>
          </cell>
          <cell r="D2374">
            <v>14950</v>
          </cell>
        </row>
        <row r="2375">
          <cell r="A2375" t="str">
            <v>190210</v>
          </cell>
          <cell r="B2375" t="str">
            <v>REPELLO CIELO 1:3</v>
          </cell>
          <cell r="C2375" t="str">
            <v xml:space="preserve"> ML  </v>
          </cell>
          <cell r="D2375">
            <v>7480</v>
          </cell>
        </row>
        <row r="2376">
          <cell r="A2376" t="str">
            <v>190211</v>
          </cell>
          <cell r="B2376" t="str">
            <v>REPELLO LOSA RUSTICO 1:3</v>
          </cell>
          <cell r="C2376" t="str">
            <v xml:space="preserve"> M2  </v>
          </cell>
          <cell r="D2376">
            <v>13650</v>
          </cell>
        </row>
        <row r="2377">
          <cell r="A2377" t="str">
            <v>190212</v>
          </cell>
          <cell r="B2377" t="str">
            <v>REPELLO VIGA CANAL [3C]</v>
          </cell>
          <cell r="C2377" t="str">
            <v xml:space="preserve"> ML  </v>
          </cell>
          <cell r="D2377">
            <v>16970</v>
          </cell>
        </row>
        <row r="2378">
          <cell r="A2378" t="str">
            <v>1903</v>
          </cell>
          <cell r="B2378" t="str">
            <v>REPELLO PENDIENTADO LOSA-CANAL</v>
          </cell>
          <cell r="C2378">
            <v>0</v>
          </cell>
        </row>
        <row r="2379">
          <cell r="A2379" t="str">
            <v>190301</v>
          </cell>
          <cell r="B2379" t="str">
            <v>PEND.IMPERMEAB.CANALES MORT 1:3</v>
          </cell>
          <cell r="C2379" t="str">
            <v xml:space="preserve"> ML  </v>
          </cell>
          <cell r="D2379">
            <v>10990</v>
          </cell>
        </row>
        <row r="2380">
          <cell r="A2380" t="str">
            <v>190302</v>
          </cell>
          <cell r="B2380" t="str">
            <v>PEND.IMPERMEAB.LOSA 6 A 10 CM MORT 1:2</v>
          </cell>
          <cell r="C2380" t="str">
            <v xml:space="preserve"> M2  </v>
          </cell>
          <cell r="D2380">
            <v>35010</v>
          </cell>
        </row>
        <row r="2381">
          <cell r="A2381" t="str">
            <v>190303</v>
          </cell>
          <cell r="B2381" t="str">
            <v>PEND.IMPERMEAB.LOSA 2 A 4 CM MORT 1:3</v>
          </cell>
          <cell r="C2381" t="str">
            <v xml:space="preserve"> M2  </v>
          </cell>
          <cell r="D2381">
            <v>18660</v>
          </cell>
        </row>
        <row r="2382">
          <cell r="A2382" t="str">
            <v>190304</v>
          </cell>
          <cell r="B2382" t="str">
            <v>PEND.IMPERMEAB. 5 CM MORT 1:3</v>
          </cell>
          <cell r="C2382" t="str">
            <v xml:space="preserve"> M2  </v>
          </cell>
          <cell r="D2382">
            <v>21380</v>
          </cell>
        </row>
        <row r="2383">
          <cell r="A2383" t="str">
            <v>1905</v>
          </cell>
          <cell r="B2383" t="str">
            <v>ENCHAPE CERAMICO</v>
          </cell>
          <cell r="C2383">
            <v>0</v>
          </cell>
        </row>
        <row r="2384">
          <cell r="A2384" t="str">
            <v>190504</v>
          </cell>
          <cell r="B2384" t="str">
            <v>CENEFA CER.OLIMPIA: LISTELLO COC 4 COMPL</v>
          </cell>
          <cell r="C2384" t="str">
            <v xml:space="preserve"> ML  </v>
          </cell>
          <cell r="D2384">
            <v>18770</v>
          </cell>
        </row>
        <row r="2385">
          <cell r="A2385" t="str">
            <v>190506</v>
          </cell>
          <cell r="B2385" t="str">
            <v>ENCHAPE CERAMICA 20X15 CORONA 1 CALIDAD</v>
          </cell>
          <cell r="C2385" t="str">
            <v xml:space="preserve"> M2  </v>
          </cell>
          <cell r="D2385">
            <v>32070</v>
          </cell>
        </row>
        <row r="2386">
          <cell r="A2386" t="str">
            <v>190507</v>
          </cell>
          <cell r="B2386" t="str">
            <v>ENCHAPE CERAMICA 20X15 COR.0.21 A O.40</v>
          </cell>
          <cell r="C2386" t="str">
            <v xml:space="preserve"> ML  </v>
          </cell>
          <cell r="D2386">
            <v>13340</v>
          </cell>
        </row>
        <row r="2387">
          <cell r="A2387" t="str">
            <v>190508</v>
          </cell>
          <cell r="B2387" t="str">
            <v>ENCHAPE CERAMICA 20X15 CORONA .41 A .60</v>
          </cell>
          <cell r="C2387" t="str">
            <v xml:space="preserve"> ML  </v>
          </cell>
          <cell r="D2387">
            <v>17800</v>
          </cell>
        </row>
        <row r="2388">
          <cell r="A2388" t="str">
            <v>190509</v>
          </cell>
          <cell r="B2388" t="str">
            <v>ENCHAPE CERAMICA 20X15 CORONA HASTA .20</v>
          </cell>
          <cell r="C2388" t="str">
            <v xml:space="preserve"> ML  </v>
          </cell>
          <cell r="D2388">
            <v>8180</v>
          </cell>
        </row>
        <row r="2389">
          <cell r="A2389" t="str">
            <v>190515</v>
          </cell>
          <cell r="B2389" t="str">
            <v>ENCHAPE CERAMICA 21.0-40.0 MESON</v>
          </cell>
          <cell r="C2389" t="str">
            <v xml:space="preserve"> ML  </v>
          </cell>
          <cell r="D2389">
            <v>15220</v>
          </cell>
        </row>
        <row r="2390">
          <cell r="A2390" t="str">
            <v>190516</v>
          </cell>
          <cell r="B2390" t="str">
            <v>ENCHAPE CERAMICA CORONA 20.0X25.0</v>
          </cell>
          <cell r="C2390" t="str">
            <v xml:space="preserve"> M2  </v>
          </cell>
          <cell r="D2390">
            <v>37000</v>
          </cell>
        </row>
        <row r="2391">
          <cell r="A2391" t="str">
            <v>190517</v>
          </cell>
          <cell r="B2391" t="str">
            <v>ENCHAPE CERAMICA 20X25 41.0-60.0 MESON</v>
          </cell>
          <cell r="C2391" t="str">
            <v xml:space="preserve"> ML  </v>
          </cell>
          <cell r="D2391">
            <v>21270</v>
          </cell>
        </row>
        <row r="2392">
          <cell r="A2392" t="str">
            <v>190518</v>
          </cell>
          <cell r="B2392" t="str">
            <v>ENCHAPE CERAMICA 20X25 HAST 0.20ML&lt;=</v>
          </cell>
          <cell r="C2392" t="str">
            <v xml:space="preserve"> ML  </v>
          </cell>
          <cell r="D2392">
            <v>9180</v>
          </cell>
        </row>
        <row r="2393">
          <cell r="A2393" t="str">
            <v>190520</v>
          </cell>
          <cell r="B2393" t="str">
            <v>ENCHAPE CERAMICA LAVADERO 1.2*.60(20X20)</v>
          </cell>
          <cell r="C2393" t="str">
            <v xml:space="preserve"> UND  </v>
          </cell>
          <cell r="D2393">
            <v>109350</v>
          </cell>
        </row>
        <row r="2394">
          <cell r="A2394" t="str">
            <v>190522</v>
          </cell>
          <cell r="B2394" t="str">
            <v>ENCHAPE CERAMICA 20X30 21.0-40.0</v>
          </cell>
          <cell r="C2394" t="str">
            <v xml:space="preserve"> ML  </v>
          </cell>
          <cell r="D2394">
            <v>16090</v>
          </cell>
        </row>
        <row r="2395">
          <cell r="A2395" t="str">
            <v>190523</v>
          </cell>
          <cell r="B2395" t="str">
            <v>ENCHAPE CERAMICA 20 X 30 41.0-60.0</v>
          </cell>
          <cell r="C2395" t="str">
            <v xml:space="preserve"> ML  </v>
          </cell>
          <cell r="D2395">
            <v>23070</v>
          </cell>
        </row>
        <row r="2396">
          <cell r="A2396" t="str">
            <v>190524</v>
          </cell>
          <cell r="B2396" t="str">
            <v>ENCHAPE CERAMICA 20 X 30 CORONA 1 CALIDA</v>
          </cell>
          <cell r="C2396" t="str">
            <v xml:space="preserve"> M2  </v>
          </cell>
          <cell r="D2396">
            <v>40010</v>
          </cell>
        </row>
        <row r="2397">
          <cell r="A2397" t="str">
            <v>190525</v>
          </cell>
          <cell r="B2397" t="str">
            <v>ENCHAPE CERAMICA 20 X 30 10.0-20.0</v>
          </cell>
          <cell r="C2397" t="str">
            <v xml:space="preserve"> ML  </v>
          </cell>
          <cell r="D2397">
            <v>9780</v>
          </cell>
        </row>
        <row r="2398">
          <cell r="A2398" t="str">
            <v>190527</v>
          </cell>
          <cell r="B2398" t="str">
            <v>ENCHAPE CERAMICA 25X25 CORONA 1 CALIDAD</v>
          </cell>
          <cell r="C2398" t="str">
            <v xml:space="preserve"> M2  </v>
          </cell>
          <cell r="D2398">
            <v>41610</v>
          </cell>
        </row>
        <row r="2399">
          <cell r="A2399" t="str">
            <v>190528</v>
          </cell>
          <cell r="B2399" t="str">
            <v>ENCHAPE CERAMICA 25X25 HAST. .20 ML</v>
          </cell>
          <cell r="C2399" t="str">
            <v xml:space="preserve"> ML  </v>
          </cell>
          <cell r="D2399">
            <v>31710</v>
          </cell>
        </row>
        <row r="2400">
          <cell r="A2400" t="str">
            <v>190529</v>
          </cell>
          <cell r="B2400" t="str">
            <v>ENCHAPE CERAMICA 25X25 21.0-40.0 BANCAS</v>
          </cell>
          <cell r="C2400" t="str">
            <v xml:space="preserve"> ML  </v>
          </cell>
          <cell r="D2400">
            <v>32790</v>
          </cell>
        </row>
        <row r="2401">
          <cell r="A2401" t="str">
            <v>190530</v>
          </cell>
          <cell r="B2401" t="str">
            <v>ENCHAPE CERAMICA 25X25 41.0-60.0 MESON</v>
          </cell>
          <cell r="C2401" t="str">
            <v xml:space="preserve"> ML  </v>
          </cell>
          <cell r="D2401">
            <v>34540</v>
          </cell>
        </row>
        <row r="2402">
          <cell r="A2402" t="str">
            <v>190532</v>
          </cell>
          <cell r="B2402" t="str">
            <v>ENCHAPE CERAMICA 25 X 35 41.0-60.0 MESON</v>
          </cell>
          <cell r="C2402" t="str">
            <v xml:space="preserve"> ML  </v>
          </cell>
          <cell r="D2402">
            <v>25030</v>
          </cell>
        </row>
        <row r="2403">
          <cell r="A2403" t="str">
            <v>190533</v>
          </cell>
          <cell r="B2403" t="str">
            <v>ENCHAPE CERAMICA 25 X 35 M2</v>
          </cell>
          <cell r="C2403" t="str">
            <v xml:space="preserve"> M2  </v>
          </cell>
          <cell r="D2403">
            <v>43610</v>
          </cell>
        </row>
        <row r="2404">
          <cell r="A2404" t="str">
            <v>190534</v>
          </cell>
          <cell r="B2404" t="str">
            <v>ENCHAPE CERAMICA 25X35 21.0 A.40 *ML</v>
          </cell>
          <cell r="C2404" t="str">
            <v xml:space="preserve"> ML  </v>
          </cell>
          <cell r="D2404">
            <v>17390</v>
          </cell>
        </row>
        <row r="2405">
          <cell r="A2405" t="str">
            <v>190535</v>
          </cell>
          <cell r="B2405" t="str">
            <v>ENCHAPE CERAMICA 0.25X0.35 COR 0.20 ML</v>
          </cell>
          <cell r="C2405" t="str">
            <v xml:space="preserve"> ML  </v>
          </cell>
          <cell r="D2405">
            <v>10430</v>
          </cell>
        </row>
        <row r="2406">
          <cell r="A2406" t="str">
            <v>190541</v>
          </cell>
          <cell r="B2406" t="str">
            <v>RESANE CERAMICA</v>
          </cell>
          <cell r="C2406" t="str">
            <v xml:space="preserve"> ML  </v>
          </cell>
          <cell r="D2406">
            <v>13630</v>
          </cell>
        </row>
        <row r="2407">
          <cell r="A2407" t="str">
            <v>190542</v>
          </cell>
          <cell r="B2407" t="str">
            <v>ENCHAPE CERAMICA 20X20 1 CALIDAD</v>
          </cell>
          <cell r="C2407" t="str">
            <v xml:space="preserve"> M2  </v>
          </cell>
          <cell r="D2407">
            <v>33350</v>
          </cell>
        </row>
        <row r="2408">
          <cell r="A2408" t="str">
            <v>190543</v>
          </cell>
          <cell r="B2408" t="str">
            <v>ENCHAPE CERAMICA 20X20 HASTA 0.20</v>
          </cell>
          <cell r="C2408" t="str">
            <v xml:space="preserve"> ML  </v>
          </cell>
          <cell r="D2408">
            <v>8500</v>
          </cell>
        </row>
        <row r="2409">
          <cell r="A2409" t="str">
            <v>190544</v>
          </cell>
          <cell r="B2409" t="str">
            <v>ENCHAPE CERAMICA 20X20 0.21-0.40</v>
          </cell>
          <cell r="C2409" t="str">
            <v xml:space="preserve"> ML  </v>
          </cell>
          <cell r="D2409">
            <v>14000</v>
          </cell>
        </row>
        <row r="2410">
          <cell r="A2410" t="str">
            <v>190545</v>
          </cell>
          <cell r="B2410" t="str">
            <v>ENCHAPE CERAMICA 20X20 0.41-0.60</v>
          </cell>
          <cell r="C2410" t="str">
            <v xml:space="preserve"> ML  </v>
          </cell>
          <cell r="D2410">
            <v>18780</v>
          </cell>
        </row>
        <row r="2411">
          <cell r="A2411" t="str">
            <v>1906</v>
          </cell>
          <cell r="B2411" t="str">
            <v>ENCHAPE GRESS</v>
          </cell>
          <cell r="C2411">
            <v>0</v>
          </cell>
        </row>
        <row r="2412">
          <cell r="A2412" t="str">
            <v>190601</v>
          </cell>
          <cell r="B2412" t="str">
            <v>ENCHAPE FACHALETA ETRUSCA ROJA * ML</v>
          </cell>
          <cell r="C2412" t="str">
            <v xml:space="preserve"> ML  </v>
          </cell>
          <cell r="D2412">
            <v>14320</v>
          </cell>
        </row>
        <row r="2413">
          <cell r="A2413" t="str">
            <v>190602</v>
          </cell>
          <cell r="B2413" t="str">
            <v>ENCHAPE FACHALETA LADRILLO LIMPIO M2</v>
          </cell>
          <cell r="C2413" t="str">
            <v xml:space="preserve"> M2  </v>
          </cell>
          <cell r="D2413">
            <v>26740</v>
          </cell>
        </row>
        <row r="2414">
          <cell r="A2414" t="str">
            <v>190603</v>
          </cell>
          <cell r="B2414" t="str">
            <v>ENCHAPE FACHALETA LADRILLO LIMPIO POR ML</v>
          </cell>
          <cell r="C2414" t="str">
            <v xml:space="preserve"> ML  </v>
          </cell>
          <cell r="D2414">
            <v>11140</v>
          </cell>
        </row>
        <row r="2415">
          <cell r="A2415" t="str">
            <v>190606</v>
          </cell>
          <cell r="B2415" t="str">
            <v>FACHALETA ETRUSCA ROJA</v>
          </cell>
          <cell r="C2415" t="str">
            <v xml:space="preserve"> M2  </v>
          </cell>
          <cell r="D2415">
            <v>26630</v>
          </cell>
        </row>
        <row r="2416">
          <cell r="A2416" t="str">
            <v>1907</v>
          </cell>
          <cell r="B2416" t="str">
            <v>ENCHAPE PIEDRA</v>
          </cell>
          <cell r="C2416">
            <v>0</v>
          </cell>
        </row>
        <row r="2417">
          <cell r="A2417" t="str">
            <v>190706</v>
          </cell>
          <cell r="B2417" t="str">
            <v>GRANITO PULIDO BANCA</v>
          </cell>
          <cell r="C2417" t="str">
            <v xml:space="preserve"> ML  </v>
          </cell>
          <cell r="D2417">
            <v>17030</v>
          </cell>
        </row>
        <row r="2418">
          <cell r="A2418" t="str">
            <v>190707</v>
          </cell>
          <cell r="B2418" t="str">
            <v>GRANITO PULIDO MESON</v>
          </cell>
          <cell r="C2418" t="str">
            <v xml:space="preserve"> ML  </v>
          </cell>
          <cell r="D2418">
            <v>22790</v>
          </cell>
        </row>
        <row r="2419">
          <cell r="A2419" t="str">
            <v>190708</v>
          </cell>
          <cell r="B2419" t="str">
            <v>GRANITO PULIDO MESON</v>
          </cell>
          <cell r="C2419" t="str">
            <v xml:space="preserve"> M2  </v>
          </cell>
          <cell r="D2419">
            <v>48080</v>
          </cell>
        </row>
        <row r="2420">
          <cell r="A2420" t="str">
            <v>190709</v>
          </cell>
          <cell r="B2420" t="str">
            <v>ENCHAPE GRANO MARMOL</v>
          </cell>
          <cell r="C2420" t="str">
            <v xml:space="preserve"> ML  </v>
          </cell>
          <cell r="D2420">
            <v>12530</v>
          </cell>
        </row>
        <row r="2421">
          <cell r="A2421" t="str">
            <v>190710</v>
          </cell>
          <cell r="B2421" t="str">
            <v>MESON GRANO MARMOL</v>
          </cell>
          <cell r="C2421" t="str">
            <v xml:space="preserve"> M2  </v>
          </cell>
          <cell r="D2421">
            <v>52020</v>
          </cell>
        </row>
        <row r="2422">
          <cell r="A2422" t="str">
            <v>190712</v>
          </cell>
          <cell r="B2422" t="str">
            <v>PEDESTAL GRANO LAVADO (CARA)</v>
          </cell>
          <cell r="C2422" t="str">
            <v xml:space="preserve"> ML  </v>
          </cell>
          <cell r="D2422">
            <v>13330</v>
          </cell>
        </row>
        <row r="2423">
          <cell r="A2423" t="str">
            <v>190713</v>
          </cell>
          <cell r="B2423" t="str">
            <v>ROMPEOLAS GRANITO PULIDO</v>
          </cell>
          <cell r="C2423" t="str">
            <v xml:space="preserve"> ML  </v>
          </cell>
          <cell r="D2423">
            <v>26100</v>
          </cell>
        </row>
        <row r="2424">
          <cell r="A2424" t="str">
            <v>190716</v>
          </cell>
          <cell r="B2424" t="str">
            <v>GRANITO LAVADO</v>
          </cell>
          <cell r="C2424" t="str">
            <v xml:space="preserve"> M2  </v>
          </cell>
          <cell r="D2424">
            <v>21940</v>
          </cell>
        </row>
        <row r="2425">
          <cell r="A2425" t="str">
            <v>1909</v>
          </cell>
          <cell r="B2425" t="str">
            <v>ESTRIA-FILOS-CARTERA-OTROS</v>
          </cell>
          <cell r="C2425">
            <v>0</v>
          </cell>
        </row>
        <row r="2426">
          <cell r="A2426" t="str">
            <v>190901</v>
          </cell>
          <cell r="B2426" t="str">
            <v>ESTRIA REPELLO</v>
          </cell>
          <cell r="C2426" t="str">
            <v xml:space="preserve"> ML  </v>
          </cell>
          <cell r="D2426">
            <v>2830</v>
          </cell>
        </row>
        <row r="2427">
          <cell r="A2427" t="str">
            <v>190902</v>
          </cell>
          <cell r="B2427" t="str">
            <v>FILOS</v>
          </cell>
          <cell r="C2427" t="str">
            <v xml:space="preserve"> ML  </v>
          </cell>
          <cell r="D2427">
            <v>2280</v>
          </cell>
        </row>
        <row r="2428">
          <cell r="A2428" t="str">
            <v>190903</v>
          </cell>
          <cell r="B2428" t="str">
            <v>RECUBRIMIENTO TUBERIA EN MALLA ML.</v>
          </cell>
          <cell r="C2428" t="str">
            <v xml:space="preserve"> ML  </v>
          </cell>
          <cell r="D2428">
            <v>3180</v>
          </cell>
        </row>
        <row r="2429">
          <cell r="A2429" t="str">
            <v>190905</v>
          </cell>
          <cell r="B2429" t="str">
            <v>RESANE MALLA VENA + REPELLO</v>
          </cell>
          <cell r="C2429" t="str">
            <v xml:space="preserve"> ML  </v>
          </cell>
          <cell r="D2429">
            <v>5920</v>
          </cell>
        </row>
        <row r="2430">
          <cell r="A2430" t="str">
            <v>190906</v>
          </cell>
          <cell r="B2430" t="str">
            <v>RESANE REPELLO CIELO 1:3</v>
          </cell>
          <cell r="C2430" t="str">
            <v xml:space="preserve"> ML  </v>
          </cell>
          <cell r="D2430">
            <v>3920</v>
          </cell>
        </row>
        <row r="2431">
          <cell r="A2431" t="str">
            <v>190907</v>
          </cell>
          <cell r="B2431" t="str">
            <v>RESANE REPELLO MURO 1:2</v>
          </cell>
          <cell r="C2431" t="str">
            <v xml:space="preserve"> ML  </v>
          </cell>
          <cell r="D2431">
            <v>4080</v>
          </cell>
        </row>
        <row r="2432">
          <cell r="A2432" t="str">
            <v>190909</v>
          </cell>
          <cell r="B2432" t="str">
            <v>RESANE REPELLO MURO 1:3</v>
          </cell>
          <cell r="C2432" t="str">
            <v xml:space="preserve"> ML  </v>
          </cell>
          <cell r="D2432">
            <v>3920</v>
          </cell>
        </row>
        <row r="2433">
          <cell r="A2433" t="str">
            <v>190910</v>
          </cell>
          <cell r="B2433" t="str">
            <v>DILATACIONES</v>
          </cell>
          <cell r="C2433" t="str">
            <v xml:space="preserve"> ML  </v>
          </cell>
          <cell r="D2433">
            <v>2840</v>
          </cell>
        </row>
        <row r="2434">
          <cell r="A2434" t="str">
            <v>190911</v>
          </cell>
          <cell r="B2434" t="str">
            <v>FIBRA NYLON PARA REPELLO</v>
          </cell>
          <cell r="C2434" t="str">
            <v xml:space="preserve"> M2  </v>
          </cell>
          <cell r="D2434">
            <v>2780</v>
          </cell>
        </row>
        <row r="2435">
          <cell r="A2435" t="str">
            <v>20</v>
          </cell>
          <cell r="B2435" t="str">
            <v>PISOS</v>
          </cell>
          <cell r="C2435">
            <v>0</v>
          </cell>
        </row>
        <row r="2436">
          <cell r="A2436" t="str">
            <v>2001</v>
          </cell>
          <cell r="B2436" t="str">
            <v>BASES-PLACAS-ANDENES</v>
          </cell>
          <cell r="C2436">
            <v>0</v>
          </cell>
        </row>
        <row r="2437">
          <cell r="A2437" t="str">
            <v>200101</v>
          </cell>
          <cell r="B2437" t="str">
            <v>ALISTADO PISO 4 CM</v>
          </cell>
          <cell r="C2437" t="str">
            <v xml:space="preserve"> M2  </v>
          </cell>
          <cell r="D2437">
            <v>15930</v>
          </cell>
        </row>
        <row r="2438">
          <cell r="A2438" t="str">
            <v>200102</v>
          </cell>
          <cell r="B2438" t="str">
            <v>ALISTADO PISO 5 CM</v>
          </cell>
          <cell r="C2438" t="str">
            <v xml:space="preserve"> M2  </v>
          </cell>
          <cell r="D2438">
            <v>18650</v>
          </cell>
        </row>
        <row r="2439">
          <cell r="A2439" t="str">
            <v>200103</v>
          </cell>
          <cell r="B2439" t="str">
            <v>ALISTADO PISO 6 CM</v>
          </cell>
          <cell r="C2439" t="str">
            <v xml:space="preserve"> M2  </v>
          </cell>
          <cell r="D2439">
            <v>21160</v>
          </cell>
        </row>
        <row r="2440">
          <cell r="A2440" t="str">
            <v>200107</v>
          </cell>
          <cell r="B2440" t="str">
            <v>ALISTADO PISO IMPERMEABLE 4 CM</v>
          </cell>
          <cell r="C2440" t="str">
            <v xml:space="preserve"> M2  </v>
          </cell>
          <cell r="D2440">
            <v>18870</v>
          </cell>
        </row>
        <row r="2441">
          <cell r="A2441" t="str">
            <v>200108</v>
          </cell>
          <cell r="B2441" t="str">
            <v>ALISTADO PISO IMPERMEABLE 5 CM</v>
          </cell>
          <cell r="C2441" t="str">
            <v xml:space="preserve"> M2  </v>
          </cell>
          <cell r="D2441">
            <v>22330</v>
          </cell>
        </row>
        <row r="2442">
          <cell r="A2442" t="str">
            <v>200109</v>
          </cell>
          <cell r="B2442" t="str">
            <v>ANDEN CONCRETO 10CM 2500 PSI</v>
          </cell>
          <cell r="C2442" t="str">
            <v xml:space="preserve"> M2  </v>
          </cell>
          <cell r="D2442">
            <v>28060</v>
          </cell>
        </row>
        <row r="2443">
          <cell r="A2443" t="str">
            <v>200113</v>
          </cell>
          <cell r="B2443" t="str">
            <v>BASE CONCRETO MUEBLE</v>
          </cell>
          <cell r="C2443" t="str">
            <v xml:space="preserve"> ML  </v>
          </cell>
          <cell r="D2443">
            <v>12420</v>
          </cell>
        </row>
        <row r="2444">
          <cell r="A2444" t="str">
            <v>200114</v>
          </cell>
          <cell r="B2444" t="str">
            <v>CANAL CONCRETO PISO 20x12x08 CM</v>
          </cell>
          <cell r="C2444" t="str">
            <v xml:space="preserve"> ML  </v>
          </cell>
          <cell r="D2444">
            <v>28870</v>
          </cell>
        </row>
        <row r="2445">
          <cell r="A2445" t="str">
            <v>200115</v>
          </cell>
          <cell r="B2445" t="str">
            <v>CANAL CONCRETO PISO DOBLE 50x25x08 CM</v>
          </cell>
          <cell r="C2445" t="str">
            <v xml:space="preserve"> ML  </v>
          </cell>
          <cell r="D2445">
            <v>48080</v>
          </cell>
        </row>
        <row r="2446">
          <cell r="A2446" t="str">
            <v>200121</v>
          </cell>
          <cell r="B2446" t="str">
            <v>CONTRAPISO CONCRETO E= 8</v>
          </cell>
          <cell r="C2446" t="str">
            <v xml:space="preserve"> M2  </v>
          </cell>
          <cell r="D2446">
            <v>22030</v>
          </cell>
        </row>
        <row r="2447">
          <cell r="A2447" t="str">
            <v>200122</v>
          </cell>
          <cell r="B2447" t="str">
            <v>CONTRAPISO CONCRETO E=10</v>
          </cell>
          <cell r="C2447" t="str">
            <v xml:space="preserve"> M2  </v>
          </cell>
          <cell r="D2447">
            <v>28060</v>
          </cell>
        </row>
        <row r="2448">
          <cell r="A2448" t="str">
            <v>200123</v>
          </cell>
          <cell r="B2448" t="str">
            <v>CONTRAPISO CONCRETO E=15</v>
          </cell>
          <cell r="C2448" t="str">
            <v xml:space="preserve"> M2  </v>
          </cell>
          <cell r="D2448">
            <v>39650</v>
          </cell>
        </row>
        <row r="2449">
          <cell r="A2449" t="str">
            <v>200125</v>
          </cell>
          <cell r="B2449" t="str">
            <v>CONTRAPISO REFORZADO E= 8 CM</v>
          </cell>
          <cell r="C2449" t="str">
            <v xml:space="preserve"> M2  </v>
          </cell>
          <cell r="D2449">
            <v>25560</v>
          </cell>
        </row>
        <row r="2450">
          <cell r="A2450" t="str">
            <v>200127</v>
          </cell>
          <cell r="B2450" t="str">
            <v>CONTRAPISO REFORZADO E=10</v>
          </cell>
          <cell r="C2450" t="str">
            <v xml:space="preserve"> M2  </v>
          </cell>
          <cell r="D2450">
            <v>32470</v>
          </cell>
        </row>
        <row r="2451">
          <cell r="A2451" t="str">
            <v>200129</v>
          </cell>
          <cell r="B2451" t="str">
            <v>CONTRAPISO REFORZADO E=15</v>
          </cell>
          <cell r="C2451" t="str">
            <v xml:space="preserve"> M2  </v>
          </cell>
          <cell r="D2451">
            <v>46260</v>
          </cell>
        </row>
        <row r="2452">
          <cell r="A2452" t="str">
            <v>200132</v>
          </cell>
          <cell r="B2452" t="str">
            <v>ANDEN CONCRETO 10CM 3000 PSI</v>
          </cell>
          <cell r="C2452" t="str">
            <v xml:space="preserve"> M2  </v>
          </cell>
          <cell r="D2452">
            <v>32470</v>
          </cell>
        </row>
        <row r="2453">
          <cell r="A2453" t="str">
            <v>200133</v>
          </cell>
          <cell r="B2453" t="str">
            <v>CONTRAPISO CONCRETO E= 6CM</v>
          </cell>
          <cell r="C2453" t="str">
            <v xml:space="preserve"> M2  </v>
          </cell>
          <cell r="D2453">
            <v>18220</v>
          </cell>
        </row>
        <row r="2454">
          <cell r="A2454" t="str">
            <v>200134</v>
          </cell>
          <cell r="B2454" t="str">
            <v>LOSA CONCRE.CANCHA MULTIP E=10CM 3000PSI</v>
          </cell>
          <cell r="C2454" t="str">
            <v xml:space="preserve"> M2  </v>
          </cell>
          <cell r="D2454">
            <v>35390</v>
          </cell>
        </row>
        <row r="2455">
          <cell r="A2455" t="str">
            <v>200135</v>
          </cell>
          <cell r="B2455" t="str">
            <v>PISO/CONCR/CANCH/MULT.E=12CM 3000 PSI</v>
          </cell>
          <cell r="C2455" t="str">
            <v xml:space="preserve"> M2  </v>
          </cell>
          <cell r="D2455">
            <v>40080</v>
          </cell>
        </row>
        <row r="2456">
          <cell r="A2456" t="str">
            <v>200136</v>
          </cell>
          <cell r="B2456" t="str">
            <v>ALISTADO PISO NIVELADOR (1 CAPA)</v>
          </cell>
          <cell r="C2456" t="str">
            <v xml:space="preserve"> M2  </v>
          </cell>
          <cell r="D2456">
            <v>2570</v>
          </cell>
        </row>
        <row r="2457">
          <cell r="A2457" t="str">
            <v>200137</v>
          </cell>
          <cell r="B2457" t="str">
            <v>CORDON CONCRETO 2500 PSI (10X20CM)</v>
          </cell>
          <cell r="C2457" t="str">
            <v xml:space="preserve"> ML  </v>
          </cell>
          <cell r="D2457">
            <v>17890</v>
          </cell>
        </row>
        <row r="2458">
          <cell r="A2458" t="str">
            <v>200138</v>
          </cell>
          <cell r="B2458" t="str">
            <v>CUNETA-CANUELA CONC.3000PSI.A=40CM E=5CM</v>
          </cell>
          <cell r="C2458" t="str">
            <v xml:space="preserve"> ML  </v>
          </cell>
          <cell r="D2458">
            <v>23510</v>
          </cell>
        </row>
        <row r="2459">
          <cell r="A2459" t="str">
            <v>200139</v>
          </cell>
          <cell r="B2459" t="str">
            <v>SARDINEL EN CONCRETO 35X10 TRAPEZOIDAL</v>
          </cell>
          <cell r="C2459" t="str">
            <v xml:space="preserve"> ML  </v>
          </cell>
          <cell r="D2459">
            <v>23400</v>
          </cell>
        </row>
        <row r="2460">
          <cell r="A2460" t="str">
            <v>2002</v>
          </cell>
          <cell r="B2460" t="str">
            <v>PISO CERAMICO</v>
          </cell>
          <cell r="C2460">
            <v>0</v>
          </cell>
        </row>
        <row r="2461">
          <cell r="A2461" t="str">
            <v>200212</v>
          </cell>
          <cell r="B2461" t="str">
            <v>MURETE DUCHA CERAMICA [DOBLE ]</v>
          </cell>
          <cell r="C2461" t="str">
            <v xml:space="preserve"> ML  </v>
          </cell>
          <cell r="D2461">
            <v>42000</v>
          </cell>
        </row>
        <row r="2462">
          <cell r="A2462" t="str">
            <v>200213</v>
          </cell>
          <cell r="B2462" t="str">
            <v>MURETE DUCHA CERAMICA [SENCILLO]</v>
          </cell>
          <cell r="C2462" t="str">
            <v xml:space="preserve"> ML  </v>
          </cell>
          <cell r="D2462">
            <v>26500</v>
          </cell>
        </row>
        <row r="2463">
          <cell r="A2463" t="str">
            <v>200215</v>
          </cell>
          <cell r="B2463" t="str">
            <v>PORCELANATO 30.0-32.5X30.0-32.5CM</v>
          </cell>
          <cell r="C2463" t="str">
            <v xml:space="preserve"> M2  </v>
          </cell>
          <cell r="D2463">
            <v>92910</v>
          </cell>
        </row>
        <row r="2464">
          <cell r="A2464" t="str">
            <v>200219</v>
          </cell>
          <cell r="B2464" t="str">
            <v>CERAMICA 20.01-22.50x20.01-22.50 TRAF.34</v>
          </cell>
          <cell r="C2464" t="str">
            <v xml:space="preserve"> M2  </v>
          </cell>
          <cell r="D2464">
            <v>37720</v>
          </cell>
        </row>
        <row r="2465">
          <cell r="A2465" t="str">
            <v>200221</v>
          </cell>
          <cell r="B2465" t="str">
            <v>CERAMICA 32.60-35.00X32.60-35.00 TRAF.3</v>
          </cell>
          <cell r="C2465" t="str">
            <v xml:space="preserve"> M2  </v>
          </cell>
          <cell r="D2465">
            <v>41140</v>
          </cell>
        </row>
        <row r="2466">
          <cell r="A2466" t="str">
            <v>200222</v>
          </cell>
          <cell r="B2466" t="str">
            <v>CERAMICA 32.60-35.00X32.60-35.00 TRAF.4</v>
          </cell>
          <cell r="C2466" t="str">
            <v xml:space="preserve"> M2  </v>
          </cell>
          <cell r="D2466">
            <v>47490</v>
          </cell>
        </row>
        <row r="2467">
          <cell r="A2467" t="str">
            <v>200223</v>
          </cell>
          <cell r="B2467" t="str">
            <v>CERAMICA 40.01-42.50x40.01-42.50 TRAF 3</v>
          </cell>
          <cell r="C2467" t="str">
            <v xml:space="preserve"> M2  </v>
          </cell>
          <cell r="D2467">
            <v>42960</v>
          </cell>
        </row>
        <row r="2468">
          <cell r="A2468" t="str">
            <v>200225</v>
          </cell>
          <cell r="B2468" t="str">
            <v>CERAMICA 30.01-32.50x30.01-32.50 TRAF.3</v>
          </cell>
          <cell r="C2468" t="str">
            <v xml:space="preserve"> M2  </v>
          </cell>
          <cell r="D2468">
            <v>36240</v>
          </cell>
        </row>
        <row r="2469">
          <cell r="A2469" t="str">
            <v>200226</v>
          </cell>
          <cell r="B2469" t="str">
            <v>CERAMICA 30.01-32.50x30.01-32.50 TRAF.4</v>
          </cell>
          <cell r="C2469" t="str">
            <v xml:space="preserve"> M2  </v>
          </cell>
          <cell r="D2469">
            <v>40560</v>
          </cell>
        </row>
        <row r="2470">
          <cell r="A2470" t="str">
            <v>200227</v>
          </cell>
          <cell r="B2470" t="str">
            <v>CERAMICA 32.60-35.00x32.60-35.00 TRAF.3</v>
          </cell>
          <cell r="C2470" t="str">
            <v xml:space="preserve"> ML  </v>
          </cell>
          <cell r="D2470">
            <v>27410</v>
          </cell>
        </row>
        <row r="2471">
          <cell r="A2471" t="str">
            <v>200228</v>
          </cell>
          <cell r="B2471" t="str">
            <v>CERAMICA 32.60-35.00x32.60-35.00 TRAF.4</v>
          </cell>
          <cell r="C2471" t="str">
            <v xml:space="preserve"> ML  </v>
          </cell>
          <cell r="D2471">
            <v>30310</v>
          </cell>
        </row>
        <row r="2472">
          <cell r="A2472" t="str">
            <v>200235</v>
          </cell>
          <cell r="B2472" t="str">
            <v>CERAMICA 30.01-32.50X30.01-32.50 TRAF.3</v>
          </cell>
          <cell r="C2472" t="str">
            <v xml:space="preserve"> ML  </v>
          </cell>
          <cell r="D2472">
            <v>24970</v>
          </cell>
        </row>
        <row r="2473">
          <cell r="A2473" t="str">
            <v>200236</v>
          </cell>
          <cell r="B2473" t="str">
            <v>CERAMICA 30.01-32.50X30.01-32.50 TRAF.4</v>
          </cell>
          <cell r="C2473" t="str">
            <v xml:space="preserve"> ML  </v>
          </cell>
          <cell r="D2473">
            <v>27040</v>
          </cell>
        </row>
        <row r="2474">
          <cell r="A2474" t="str">
            <v>200237</v>
          </cell>
          <cell r="B2474" t="str">
            <v>CERAMICA 20.01-22.50x20.01-22.50 TRAF.34</v>
          </cell>
          <cell r="C2474" t="str">
            <v xml:space="preserve"> ML  </v>
          </cell>
          <cell r="D2474">
            <v>25240</v>
          </cell>
        </row>
        <row r="2475">
          <cell r="A2475" t="str">
            <v>200238</v>
          </cell>
          <cell r="B2475" t="str">
            <v>CERAMICA 40.01-42.50X40.01-42.50 TRAF.3</v>
          </cell>
          <cell r="C2475" t="str">
            <v xml:space="preserve"> ML  </v>
          </cell>
          <cell r="D2475">
            <v>29030</v>
          </cell>
        </row>
        <row r="2476">
          <cell r="A2476" t="str">
            <v>2003</v>
          </cell>
          <cell r="B2476" t="str">
            <v>PISO GRESS</v>
          </cell>
          <cell r="C2476">
            <v>0</v>
          </cell>
        </row>
        <row r="2477">
          <cell r="A2477" t="str">
            <v>200301</v>
          </cell>
          <cell r="B2477" t="str">
            <v>ADOQUIN GRESS [PEATONAL ] H=2.5</v>
          </cell>
          <cell r="C2477" t="str">
            <v xml:space="preserve"> M2  </v>
          </cell>
          <cell r="D2477">
            <v>39270</v>
          </cell>
        </row>
        <row r="2478">
          <cell r="A2478" t="str">
            <v>200302</v>
          </cell>
          <cell r="B2478" t="str">
            <v>ADOQUIN GRESS [VEHICULAR] H=5.0</v>
          </cell>
          <cell r="C2478" t="str">
            <v xml:space="preserve"> M2  </v>
          </cell>
          <cell r="D2478">
            <v>47240</v>
          </cell>
        </row>
        <row r="2479">
          <cell r="A2479" t="str">
            <v>200311</v>
          </cell>
          <cell r="B2479" t="str">
            <v>TABLETA GRESS 10x10</v>
          </cell>
          <cell r="C2479" t="str">
            <v xml:space="preserve"> M2  </v>
          </cell>
          <cell r="D2479">
            <v>31600</v>
          </cell>
        </row>
        <row r="2480">
          <cell r="A2480" t="str">
            <v>200312</v>
          </cell>
          <cell r="B2480" t="str">
            <v>TABLETA GRESS 10X20</v>
          </cell>
          <cell r="C2480" t="str">
            <v xml:space="preserve"> M2  </v>
          </cell>
          <cell r="D2480">
            <v>24830</v>
          </cell>
        </row>
        <row r="2481">
          <cell r="A2481" t="str">
            <v>200313</v>
          </cell>
          <cell r="B2481" t="str">
            <v>TABLETA ROMANA 10x20</v>
          </cell>
          <cell r="C2481" t="str">
            <v xml:space="preserve"> M2  </v>
          </cell>
          <cell r="D2481">
            <v>30710</v>
          </cell>
        </row>
        <row r="2482">
          <cell r="A2482" t="str">
            <v>200317</v>
          </cell>
          <cell r="B2482" t="str">
            <v>ZOCALO TABLETA GRESS H=20CM</v>
          </cell>
          <cell r="C2482" t="str">
            <v xml:space="preserve"> ML  </v>
          </cell>
          <cell r="D2482">
            <v>12510</v>
          </cell>
        </row>
        <row r="2483">
          <cell r="A2483" t="str">
            <v>200321</v>
          </cell>
          <cell r="B2483" t="str">
            <v>TABLON GRESS GRAFILADO 25x25</v>
          </cell>
          <cell r="C2483" t="str">
            <v xml:space="preserve"> M2  </v>
          </cell>
          <cell r="D2483">
            <v>32510</v>
          </cell>
        </row>
        <row r="2484">
          <cell r="A2484" t="str">
            <v>200322</v>
          </cell>
          <cell r="B2484" t="str">
            <v>TABLETA DE GRESS 20*20</v>
          </cell>
          <cell r="C2484" t="str">
            <v xml:space="preserve"> M2  </v>
          </cell>
          <cell r="D2484">
            <v>36900</v>
          </cell>
        </row>
        <row r="2485">
          <cell r="A2485" t="str">
            <v>200323</v>
          </cell>
          <cell r="B2485" t="str">
            <v>TABLON GRESS ROJO 15x15 ABRASIVO</v>
          </cell>
          <cell r="C2485" t="str">
            <v xml:space="preserve"> M2  </v>
          </cell>
          <cell r="D2485">
            <v>33710</v>
          </cell>
        </row>
        <row r="2486">
          <cell r="A2486" t="str">
            <v>200324</v>
          </cell>
          <cell r="B2486" t="str">
            <v>TABLON GRESS 33x33-DILATAC.GRAVA 3-5CM</v>
          </cell>
          <cell r="C2486" t="str">
            <v xml:space="preserve"> M2  </v>
          </cell>
          <cell r="D2486">
            <v>30770</v>
          </cell>
        </row>
        <row r="2487">
          <cell r="A2487" t="str">
            <v>200325</v>
          </cell>
          <cell r="B2487" t="str">
            <v>TABLON GRESS 33x33-DILATAC.MORTERO 1-2CM</v>
          </cell>
          <cell r="C2487" t="str">
            <v xml:space="preserve"> M2  </v>
          </cell>
          <cell r="D2487">
            <v>31480</v>
          </cell>
        </row>
        <row r="2488">
          <cell r="A2488" t="str">
            <v>200326</v>
          </cell>
          <cell r="B2488" t="str">
            <v>TABLON GRESS 15x15-DILATAC.MORTERO 1-2CM</v>
          </cell>
          <cell r="C2488" t="str">
            <v xml:space="preserve"> M2  </v>
          </cell>
          <cell r="D2488">
            <v>34130</v>
          </cell>
        </row>
        <row r="2489">
          <cell r="A2489" t="str">
            <v>200327</v>
          </cell>
          <cell r="B2489" t="str">
            <v>TABLON GRESS 15x15-DILATAC.GRAVA 3-5CM</v>
          </cell>
          <cell r="C2489" t="str">
            <v xml:space="preserve"> M2  </v>
          </cell>
          <cell r="D2489">
            <v>29800</v>
          </cell>
        </row>
        <row r="2490">
          <cell r="A2490" t="str">
            <v>2004</v>
          </cell>
          <cell r="B2490" t="str">
            <v>PISO PIEDRA-GRANOS-CEMENTO</v>
          </cell>
          <cell r="C2490">
            <v>0</v>
          </cell>
        </row>
        <row r="2491">
          <cell r="A2491" t="str">
            <v>200401</v>
          </cell>
          <cell r="B2491" t="str">
            <v>ADOQUIN CONCRETO VEHICULAR CRUZ</v>
          </cell>
          <cell r="C2491" t="str">
            <v xml:space="preserve"> M2  </v>
          </cell>
          <cell r="D2491">
            <v>46020</v>
          </cell>
        </row>
        <row r="2492">
          <cell r="A2492" t="str">
            <v>200403</v>
          </cell>
          <cell r="B2492" t="str">
            <v>BALDOSA CEMENTO</v>
          </cell>
          <cell r="C2492" t="str">
            <v xml:space="preserve"> M2  </v>
          </cell>
          <cell r="D2492">
            <v>34090</v>
          </cell>
        </row>
        <row r="2493">
          <cell r="A2493" t="str">
            <v>200414</v>
          </cell>
          <cell r="B2493" t="str">
            <v>CENEFA GRANITO PULIDO</v>
          </cell>
          <cell r="C2493" t="str">
            <v xml:space="preserve"> ML  </v>
          </cell>
          <cell r="D2493">
            <v>22740</v>
          </cell>
        </row>
        <row r="2494">
          <cell r="A2494" t="str">
            <v>200421</v>
          </cell>
          <cell r="B2494" t="str">
            <v>GRANITO PULIDO [PANO]</v>
          </cell>
          <cell r="C2494" t="str">
            <v xml:space="preserve"> M2  </v>
          </cell>
          <cell r="D2494">
            <v>47580</v>
          </cell>
        </row>
        <row r="2495">
          <cell r="A2495" t="str">
            <v>200423</v>
          </cell>
          <cell r="B2495" t="str">
            <v>GRAVA LAVADA</v>
          </cell>
          <cell r="C2495" t="str">
            <v xml:space="preserve"> M2  </v>
          </cell>
          <cell r="D2495">
            <v>24060</v>
          </cell>
        </row>
        <row r="2496">
          <cell r="A2496" t="str">
            <v>200426</v>
          </cell>
          <cell r="B2496" t="str">
            <v>PELDANO GRANITO</v>
          </cell>
          <cell r="C2496" t="str">
            <v xml:space="preserve"> ML  </v>
          </cell>
          <cell r="D2496">
            <v>42050</v>
          </cell>
        </row>
        <row r="2497">
          <cell r="A2497" t="str">
            <v>200428</v>
          </cell>
          <cell r="B2497" t="str">
            <v>PELDANO GRAVILLA LAVADA</v>
          </cell>
          <cell r="C2497" t="str">
            <v xml:space="preserve"> ML  </v>
          </cell>
          <cell r="D2497">
            <v>31230</v>
          </cell>
        </row>
        <row r="2498">
          <cell r="A2498" t="str">
            <v>200438</v>
          </cell>
          <cell r="B2498" t="str">
            <v>ADOQUIN CONCRETO VEHICULAR RECTANGULAR</v>
          </cell>
          <cell r="C2498" t="str">
            <v xml:space="preserve"> M2  </v>
          </cell>
          <cell r="D2498">
            <v>45780</v>
          </cell>
        </row>
        <row r="2499">
          <cell r="A2499" t="str">
            <v>200440</v>
          </cell>
          <cell r="B2499" t="str">
            <v>BALDOSA GRANO # 4-5 40 x40 PREMOLDA</v>
          </cell>
          <cell r="C2499" t="str">
            <v xml:space="preserve"> M2  </v>
          </cell>
          <cell r="D2499">
            <v>61150</v>
          </cell>
        </row>
        <row r="2500">
          <cell r="A2500" t="str">
            <v>200441</v>
          </cell>
          <cell r="B2500" t="str">
            <v>BALDOSA GRANO 30 x30 PREMOLSA</v>
          </cell>
          <cell r="C2500" t="str">
            <v xml:space="preserve"> M2  </v>
          </cell>
          <cell r="D2500">
            <v>58670</v>
          </cell>
        </row>
        <row r="2501">
          <cell r="A2501" t="str">
            <v>200442</v>
          </cell>
          <cell r="B2501" t="str">
            <v>BALDOSA GRANO 33 x33 ALFA P-B</v>
          </cell>
          <cell r="C2501" t="str">
            <v xml:space="preserve"> M2  </v>
          </cell>
          <cell r="D2501">
            <v>60400</v>
          </cell>
        </row>
        <row r="2502">
          <cell r="A2502" t="str">
            <v>200444</v>
          </cell>
          <cell r="B2502" t="str">
            <v>ADOQUIN CONCRETO PEATONAL GUITARRA</v>
          </cell>
          <cell r="C2502" t="str">
            <v xml:space="preserve"> M2  </v>
          </cell>
          <cell r="D2502">
            <v>37760</v>
          </cell>
        </row>
        <row r="2503">
          <cell r="A2503" t="str">
            <v>200445</v>
          </cell>
          <cell r="B2503" t="str">
            <v>CARBONILLA</v>
          </cell>
          <cell r="C2503" t="str">
            <v xml:space="preserve"> M2  </v>
          </cell>
          <cell r="D2503">
            <v>5140</v>
          </cell>
        </row>
        <row r="2504">
          <cell r="A2504" t="str">
            <v>2005</v>
          </cell>
          <cell r="B2504" t="str">
            <v>PISO VINILICO</v>
          </cell>
          <cell r="C2504">
            <v>0</v>
          </cell>
        </row>
        <row r="2505">
          <cell r="A2505" t="str">
            <v>200506</v>
          </cell>
          <cell r="B2505" t="str">
            <v>V.VINISOL 30X30CM 3.0 MM</v>
          </cell>
          <cell r="C2505" t="str">
            <v xml:space="preserve"> M2  </v>
          </cell>
          <cell r="D2505">
            <v>29530</v>
          </cell>
        </row>
        <row r="2506">
          <cell r="A2506" t="str">
            <v>200507</v>
          </cell>
          <cell r="B2506" t="str">
            <v>V.VINISOL 30X30CM 2.0MM</v>
          </cell>
          <cell r="C2506" t="str">
            <v xml:space="preserve"> M2  </v>
          </cell>
          <cell r="D2506">
            <v>24630</v>
          </cell>
        </row>
        <row r="2507">
          <cell r="A2507" t="str">
            <v>200508</v>
          </cell>
          <cell r="B2507" t="str">
            <v>V.VINISOL 1.6 MM</v>
          </cell>
          <cell r="C2507" t="str">
            <v xml:space="preserve"> M2  </v>
          </cell>
          <cell r="D2507">
            <v>21950</v>
          </cell>
        </row>
        <row r="2508">
          <cell r="A2508" t="str">
            <v>200511</v>
          </cell>
          <cell r="B2508" t="str">
            <v>CAUCHO TIPO TOPEROL</v>
          </cell>
          <cell r="C2508" t="str">
            <v xml:space="preserve"> M2  </v>
          </cell>
          <cell r="D2508">
            <v>45700</v>
          </cell>
        </row>
        <row r="2509">
          <cell r="A2509" t="str">
            <v>2006</v>
          </cell>
          <cell r="B2509" t="str">
            <v>PISO EPOXICO - INDUSTRIALES</v>
          </cell>
          <cell r="C2509">
            <v>0</v>
          </cell>
        </row>
        <row r="2510">
          <cell r="A2510" t="str">
            <v>200601</v>
          </cell>
          <cell r="B2510" t="str">
            <v>AUTONIVELANTE 261 SIKA</v>
          </cell>
          <cell r="C2510" t="str">
            <v xml:space="preserve"> M2  </v>
          </cell>
          <cell r="D2510">
            <v>126330</v>
          </cell>
        </row>
        <row r="2511">
          <cell r="A2511" t="str">
            <v>2007</v>
          </cell>
          <cell r="B2511" t="str">
            <v xml:space="preserve"> PISO MADERA  </v>
          </cell>
          <cell r="C2511" t="str">
            <v xml:space="preserve"> </v>
          </cell>
          <cell r="D2511" t="str">
            <v xml:space="preserve"> </v>
          </cell>
        </row>
        <row r="2512">
          <cell r="A2512" t="str">
            <v>200703</v>
          </cell>
          <cell r="B2512" t="str">
            <v xml:space="preserve"> PISO MADERA LISTON M.H. CHANUL  </v>
          </cell>
          <cell r="C2512" t="str">
            <v xml:space="preserve"> M2  </v>
          </cell>
          <cell r="D2512">
            <v>83170</v>
          </cell>
        </row>
        <row r="2513">
          <cell r="A2513" t="str">
            <v>2008</v>
          </cell>
          <cell r="B2513" t="str">
            <v xml:space="preserve"> GUARDESCOBAS  </v>
          </cell>
          <cell r="C2513" t="str">
            <v xml:space="preserve"> </v>
          </cell>
          <cell r="D2513" t="str">
            <v xml:space="preserve"> </v>
          </cell>
        </row>
        <row r="2514">
          <cell r="A2514" t="str">
            <v>200802</v>
          </cell>
          <cell r="B2514" t="str">
            <v xml:space="preserve"> GUARDAESCOBA CEMENTO + PINTURA  </v>
          </cell>
          <cell r="C2514" t="str">
            <v xml:space="preserve"> ML  </v>
          </cell>
          <cell r="D2514">
            <v>4500</v>
          </cell>
        </row>
        <row r="2515">
          <cell r="A2515" t="str">
            <v>200805</v>
          </cell>
          <cell r="B2515" t="str">
            <v xml:space="preserve"> GUARDAESCOBA EPOXICO 1/2C SIKAFLOOR 261  </v>
          </cell>
          <cell r="C2515" t="str">
            <v xml:space="preserve"> ML  </v>
          </cell>
          <cell r="D2515">
            <v>40980</v>
          </cell>
        </row>
        <row r="2516">
          <cell r="A2516" t="str">
            <v>200809</v>
          </cell>
          <cell r="B2516" t="str">
            <v xml:space="preserve"> GUARDAESCOBA GRANITO 1/2 C + DIL. BRONCE  </v>
          </cell>
          <cell r="C2516" t="str">
            <v xml:space="preserve"> ML  </v>
          </cell>
          <cell r="D2516">
            <v>23950</v>
          </cell>
        </row>
        <row r="2517">
          <cell r="A2517" t="str">
            <v>200810</v>
          </cell>
          <cell r="B2517" t="str">
            <v xml:space="preserve"> GUARDAESCOBA GRANITO PREFABRICADO  </v>
          </cell>
          <cell r="C2517" t="str">
            <v xml:space="preserve"> ML  </v>
          </cell>
          <cell r="D2517">
            <v>11440</v>
          </cell>
        </row>
        <row r="2518">
          <cell r="A2518" t="str">
            <v>200814</v>
          </cell>
          <cell r="B2518" t="str">
            <v xml:space="preserve"> GUARDAESCOBA TABLON  </v>
          </cell>
          <cell r="C2518" t="str">
            <v xml:space="preserve"> ML  </v>
          </cell>
          <cell r="D2518">
            <v>4980</v>
          </cell>
        </row>
        <row r="2519">
          <cell r="A2519" t="str">
            <v>200816</v>
          </cell>
          <cell r="B2519" t="str">
            <v xml:space="preserve"> GUARDAESCOBA VINISOL  6,8 CM</v>
          </cell>
          <cell r="C2519" t="str">
            <v xml:space="preserve"> ML  </v>
          </cell>
          <cell r="D2519">
            <v>3190</v>
          </cell>
        </row>
        <row r="2520">
          <cell r="A2520" t="str">
            <v>200817</v>
          </cell>
          <cell r="B2520" t="str">
            <v xml:space="preserve"> GUARDAESCOBA VINISOL 10 CM  </v>
          </cell>
          <cell r="C2520" t="str">
            <v xml:space="preserve"> ML  </v>
          </cell>
          <cell r="D2520">
            <v>4700</v>
          </cell>
        </row>
        <row r="2521">
          <cell r="A2521" t="str">
            <v>200819</v>
          </cell>
          <cell r="B2521" t="str">
            <v xml:space="preserve"> GUARDAESCOBA GRANITO 1/2 C + DIL. PLAST.  </v>
          </cell>
          <cell r="C2521" t="str">
            <v xml:space="preserve"> ML  </v>
          </cell>
          <cell r="D2521">
            <v>22660</v>
          </cell>
        </row>
        <row r="2522">
          <cell r="A2522" t="str">
            <v>200821</v>
          </cell>
          <cell r="B2522" t="str">
            <v xml:space="preserve"> GUARDAESCOBA GRESS H=10CM  </v>
          </cell>
          <cell r="C2522" t="str">
            <v xml:space="preserve"> ML  </v>
          </cell>
          <cell r="D2522">
            <v>6570</v>
          </cell>
        </row>
        <row r="2523">
          <cell r="A2523" t="str">
            <v>200822</v>
          </cell>
          <cell r="B2523" t="str">
            <v xml:space="preserve"> GUARDAESCOBA GRESS H= 7CM  </v>
          </cell>
          <cell r="C2523" t="str">
            <v xml:space="preserve"> ML  </v>
          </cell>
          <cell r="D2523">
            <v>5330</v>
          </cell>
        </row>
        <row r="2524">
          <cell r="A2524" t="str">
            <v>200823</v>
          </cell>
          <cell r="B2524" t="str">
            <v xml:space="preserve"> GUARDAESCOBA GRAVA LAVADA  </v>
          </cell>
          <cell r="C2524" t="str">
            <v xml:space="preserve"> ML  </v>
          </cell>
          <cell r="D2524">
            <v>7370</v>
          </cell>
        </row>
        <row r="2525">
          <cell r="A2525" t="str">
            <v>2009</v>
          </cell>
          <cell r="B2525" t="str">
            <v xml:space="preserve"> ACCESORIOS-INSTALACIONES-VARIO_x001F_  </v>
          </cell>
          <cell r="C2525" t="str">
            <v xml:space="preserve"> </v>
          </cell>
          <cell r="D2525" t="str">
            <v xml:space="preserve"> </v>
          </cell>
        </row>
        <row r="2526">
          <cell r="A2526" t="str">
            <v>200905</v>
          </cell>
          <cell r="B2526" t="str">
            <v xml:space="preserve"> PIRLAN - PIRAGUA ALUMINIO  </v>
          </cell>
          <cell r="C2526" t="str">
            <v xml:space="preserve"> ML  </v>
          </cell>
          <cell r="D2526">
            <v>4180</v>
          </cell>
        </row>
        <row r="2527">
          <cell r="A2527" t="str">
            <v>21</v>
          </cell>
          <cell r="B2527" t="str">
            <v xml:space="preserve"> CARPINTERIA MADERA  </v>
          </cell>
          <cell r="C2527">
            <v>0</v>
          </cell>
        </row>
        <row r="2528">
          <cell r="A2528" t="str">
            <v>2101</v>
          </cell>
          <cell r="B2528" t="str">
            <v>PUERTAS</v>
          </cell>
          <cell r="C2528">
            <v>0</v>
          </cell>
        </row>
        <row r="2529">
          <cell r="A2529" t="str">
            <v>210101</v>
          </cell>
          <cell r="B2529" t="str">
            <v>COLOC.PUERTA MADERA</v>
          </cell>
          <cell r="C2529" t="str">
            <v xml:space="preserve"> UND  </v>
          </cell>
          <cell r="D2529">
            <v>26860</v>
          </cell>
        </row>
        <row r="2530">
          <cell r="A2530" t="str">
            <v>210102</v>
          </cell>
          <cell r="B2530" t="str">
            <v>MARCO MAD.CEDRO PUERTA DE 1M ANCHO</v>
          </cell>
          <cell r="C2530" t="str">
            <v xml:space="preserve"> ML  </v>
          </cell>
          <cell r="D2530">
            <v>171420</v>
          </cell>
        </row>
        <row r="2531">
          <cell r="A2531" t="str">
            <v>210105</v>
          </cell>
          <cell r="B2531" t="str">
            <v>NAVE MAD.MACIZA CEDRO 80-100</v>
          </cell>
          <cell r="C2531" t="str">
            <v xml:space="preserve"> UND  </v>
          </cell>
          <cell r="D2531">
            <v>783270</v>
          </cell>
        </row>
        <row r="2532">
          <cell r="A2532" t="str">
            <v>210109</v>
          </cell>
          <cell r="B2532" t="str">
            <v>NAVE MAD.MACIZA CEDRO 120-150(2N)</v>
          </cell>
          <cell r="C2532" t="str">
            <v xml:space="preserve"> UND  </v>
          </cell>
          <cell r="D2532">
            <v>1197950</v>
          </cell>
        </row>
        <row r="2533">
          <cell r="A2533" t="str">
            <v>210110</v>
          </cell>
          <cell r="B2533" t="str">
            <v>NAVE MAD.MACIZA CEDRO 151-180(2N)</v>
          </cell>
          <cell r="C2533" t="str">
            <v xml:space="preserve"> UND  </v>
          </cell>
          <cell r="D2533">
            <v>1392130</v>
          </cell>
        </row>
        <row r="2534">
          <cell r="A2534" t="str">
            <v>210111</v>
          </cell>
          <cell r="B2534" t="str">
            <v>NAVE MAD.MACIZA CEDRO GARAJE (2N)</v>
          </cell>
          <cell r="C2534" t="str">
            <v xml:space="preserve"> M2  </v>
          </cell>
          <cell r="D2534">
            <v>375720</v>
          </cell>
        </row>
        <row r="2535">
          <cell r="A2535" t="str">
            <v>210112</v>
          </cell>
          <cell r="B2535" t="str">
            <v>NAVE MAD.TRIPLEX 60 (1N-B)</v>
          </cell>
          <cell r="C2535" t="str">
            <v xml:space="preserve"> UND  </v>
          </cell>
          <cell r="D2535">
            <v>159660</v>
          </cell>
        </row>
        <row r="2536">
          <cell r="A2536" t="str">
            <v>210115</v>
          </cell>
          <cell r="B2536" t="str">
            <v>NAVE MAD.TRIPLEX 61- 80 (1N-B]</v>
          </cell>
          <cell r="C2536" t="str">
            <v xml:space="preserve"> UND  </v>
          </cell>
          <cell r="D2536">
            <v>193990</v>
          </cell>
        </row>
        <row r="2537">
          <cell r="A2537" t="str">
            <v>210116</v>
          </cell>
          <cell r="B2537" t="str">
            <v>NAVE MAD.TRIPLEX 61- 80 (1N-V)P</v>
          </cell>
          <cell r="C2537" t="str">
            <v xml:space="preserve"> UND  </v>
          </cell>
          <cell r="D2537">
            <v>359510</v>
          </cell>
        </row>
        <row r="2538">
          <cell r="A2538" t="str">
            <v>210117</v>
          </cell>
          <cell r="B2538" t="str">
            <v>NAVE MAD.TRIPLEX 61- 80V(1N-V)P</v>
          </cell>
          <cell r="C2538" t="str">
            <v xml:space="preserve"> UND  </v>
          </cell>
          <cell r="D2538">
            <v>395480</v>
          </cell>
        </row>
        <row r="2539">
          <cell r="A2539" t="str">
            <v>210118</v>
          </cell>
          <cell r="B2539" t="str">
            <v>NAVE MAD.TRIPLEX 81-100 (1N-B)</v>
          </cell>
          <cell r="C2539" t="str">
            <v xml:space="preserve"> UND  </v>
          </cell>
          <cell r="D2539">
            <v>199680</v>
          </cell>
        </row>
        <row r="2540">
          <cell r="A2540" t="str">
            <v>210119</v>
          </cell>
          <cell r="B2540" t="str">
            <v>NAVE MAD.TRIPLEX 81-100 (1N-V)P</v>
          </cell>
          <cell r="C2540" t="str">
            <v xml:space="preserve"> UND  </v>
          </cell>
          <cell r="D2540">
            <v>371550</v>
          </cell>
        </row>
        <row r="2541">
          <cell r="A2541" t="str">
            <v>210120</v>
          </cell>
          <cell r="B2541" t="str">
            <v>NAVE MAD.TRIPLEX 81-100V(1N-V)P</v>
          </cell>
          <cell r="C2541" t="str">
            <v xml:space="preserve"> UND  </v>
          </cell>
          <cell r="D2541">
            <v>403950</v>
          </cell>
        </row>
        <row r="2542">
          <cell r="A2542" t="str">
            <v>210121</v>
          </cell>
          <cell r="B2542" t="str">
            <v>NAVE MAD.TRIPLEX 81-100V(1N-V)</v>
          </cell>
          <cell r="C2542" t="str">
            <v xml:space="preserve"> UND  </v>
          </cell>
          <cell r="D2542">
            <v>338760</v>
          </cell>
        </row>
        <row r="2543">
          <cell r="A2543" t="str">
            <v>210122</v>
          </cell>
          <cell r="B2543" t="str">
            <v>NAVE MAD.TRIPLEX 101-120 (1N-B)</v>
          </cell>
          <cell r="C2543" t="str">
            <v xml:space="preserve"> UND  </v>
          </cell>
          <cell r="D2543">
            <v>222180</v>
          </cell>
        </row>
        <row r="2544">
          <cell r="A2544" t="str">
            <v>210123</v>
          </cell>
          <cell r="B2544" t="str">
            <v>NAVE MAD.TRIPLEX 101-120 (1N-V)P</v>
          </cell>
          <cell r="C2544" t="str">
            <v xml:space="preserve"> UND  </v>
          </cell>
          <cell r="D2544">
            <v>404910</v>
          </cell>
        </row>
        <row r="2545">
          <cell r="A2545" t="str">
            <v>210124</v>
          </cell>
          <cell r="B2545" t="str">
            <v>NAVE MAD.TRIPLEX 100-120V(2N-V)P</v>
          </cell>
          <cell r="C2545" t="str">
            <v xml:space="preserve"> UND  </v>
          </cell>
          <cell r="D2545">
            <v>632580</v>
          </cell>
        </row>
        <row r="2546">
          <cell r="A2546" t="str">
            <v>210125</v>
          </cell>
          <cell r="B2546" t="str">
            <v>NAVE MAD.TRIPLEX 101-120V(1N-V)P</v>
          </cell>
          <cell r="C2546" t="str">
            <v xml:space="preserve"> UND  </v>
          </cell>
          <cell r="D2546">
            <v>425580</v>
          </cell>
        </row>
        <row r="2547">
          <cell r="A2547" t="str">
            <v>210126</v>
          </cell>
          <cell r="B2547" t="str">
            <v>NAVE MAD.TRIPLEX 100-120 (2N-B)</v>
          </cell>
          <cell r="C2547" t="str">
            <v xml:space="preserve"> UND  </v>
          </cell>
          <cell r="D2547">
            <v>318710</v>
          </cell>
        </row>
        <row r="2548">
          <cell r="A2548" t="str">
            <v>210127</v>
          </cell>
          <cell r="B2548" t="str">
            <v>NAVE MAD.TRIPLEX 100-120 (2N-V)P</v>
          </cell>
          <cell r="C2548" t="str">
            <v xml:space="preserve"> UND  </v>
          </cell>
          <cell r="D2548">
            <v>604050</v>
          </cell>
        </row>
        <row r="2549">
          <cell r="A2549" t="str">
            <v>210128</v>
          </cell>
          <cell r="B2549" t="str">
            <v>NAVE MAD.TRIPLEX 100-120 (2N-V)</v>
          </cell>
          <cell r="C2549" t="str">
            <v xml:space="preserve"> UND  </v>
          </cell>
          <cell r="D2549">
            <v>550320</v>
          </cell>
        </row>
        <row r="2550">
          <cell r="A2550" t="str">
            <v>210129</v>
          </cell>
          <cell r="B2550" t="str">
            <v>NAVE MAD.TRIPLEX 100-120V(2N-V)</v>
          </cell>
          <cell r="C2550" t="str">
            <v xml:space="preserve"> UND  </v>
          </cell>
          <cell r="D2550">
            <v>586710</v>
          </cell>
        </row>
        <row r="2551">
          <cell r="A2551" t="str">
            <v>210130</v>
          </cell>
          <cell r="B2551" t="str">
            <v>NAVE MAD.TRIPLEX 121-140 (2N-V)P</v>
          </cell>
          <cell r="C2551" t="str">
            <v xml:space="preserve"> UND  </v>
          </cell>
          <cell r="D2551">
            <v>648240</v>
          </cell>
        </row>
        <row r="2552">
          <cell r="A2552" t="str">
            <v>210131</v>
          </cell>
          <cell r="B2552" t="str">
            <v>NAVE MAD.TRIPLEX 141-160 (2N-B)</v>
          </cell>
          <cell r="C2552" t="str">
            <v xml:space="preserve"> UND  </v>
          </cell>
          <cell r="D2552">
            <v>403400</v>
          </cell>
        </row>
        <row r="2553">
          <cell r="A2553" t="str">
            <v>210132</v>
          </cell>
          <cell r="B2553" t="str">
            <v>NAVE MAD.TRIPLEX 141-160 (2N-V)P</v>
          </cell>
          <cell r="C2553" t="str">
            <v xml:space="preserve"> UND  </v>
          </cell>
          <cell r="D2553">
            <v>660910</v>
          </cell>
        </row>
        <row r="2554">
          <cell r="A2554" t="str">
            <v>210133</v>
          </cell>
          <cell r="B2554" t="str">
            <v>NAVE MAD.TRIPLEX 141-160V(2N-V)P</v>
          </cell>
          <cell r="C2554" t="str">
            <v xml:space="preserve"> UND  </v>
          </cell>
          <cell r="D2554">
            <v>693040</v>
          </cell>
        </row>
        <row r="2555">
          <cell r="A2555" t="str">
            <v>210134</v>
          </cell>
          <cell r="B2555" t="str">
            <v>NAVE MAD.TRIPLEX 161-180 (2N-V)P</v>
          </cell>
          <cell r="C2555" t="str">
            <v xml:space="preserve"> UND  </v>
          </cell>
          <cell r="D2555">
            <v>694440</v>
          </cell>
        </row>
        <row r="2556">
          <cell r="A2556" t="str">
            <v>210135</v>
          </cell>
          <cell r="B2556" t="str">
            <v>NAVE MAD.TRIPLEX 161-180V(2N-V)P</v>
          </cell>
          <cell r="C2556" t="str">
            <v xml:space="preserve"> UND  </v>
          </cell>
          <cell r="D2556">
            <v>726570</v>
          </cell>
        </row>
        <row r="2557">
          <cell r="A2557" t="str">
            <v>210136</v>
          </cell>
          <cell r="B2557" t="str">
            <v>NAVE MAD.TRIPLEX 221-250V(2N-V)P</v>
          </cell>
          <cell r="C2557" t="str">
            <v xml:space="preserve"> UND  </v>
          </cell>
          <cell r="D2557">
            <v>907570</v>
          </cell>
        </row>
        <row r="2558">
          <cell r="A2558" t="str">
            <v>210137</v>
          </cell>
          <cell r="B2558" t="str">
            <v>NAVE MAD.TRIP-PLOMO CORREDIZA 150(2N-V)P</v>
          </cell>
          <cell r="C2558" t="str">
            <v xml:space="preserve"> UND  </v>
          </cell>
          <cell r="D2558">
            <v>1829300</v>
          </cell>
        </row>
        <row r="2559">
          <cell r="A2559" t="str">
            <v>210146</v>
          </cell>
          <cell r="B2559" t="str">
            <v>NAVE MAD.TRIPLEX 60 (1N-V)</v>
          </cell>
          <cell r="C2559" t="str">
            <v xml:space="preserve"> UND  </v>
          </cell>
          <cell r="D2559">
            <v>281810</v>
          </cell>
        </row>
        <row r="2560">
          <cell r="A2560" t="str">
            <v>210147</v>
          </cell>
          <cell r="B2560" t="str">
            <v>NAVE MAD.TRIPLEX 60V(1N-V)</v>
          </cell>
          <cell r="C2560" t="str">
            <v xml:space="preserve"> UND  </v>
          </cell>
          <cell r="D2560">
            <v>314190</v>
          </cell>
        </row>
        <row r="2561">
          <cell r="A2561" t="str">
            <v>210148</v>
          </cell>
          <cell r="B2561" t="str">
            <v>NAVE MAD.TRIPLEX 61- 80 (1N-V)</v>
          </cell>
          <cell r="C2561" t="str">
            <v xml:space="preserve"> UND  </v>
          </cell>
          <cell r="D2561">
            <v>354150</v>
          </cell>
        </row>
        <row r="2562">
          <cell r="A2562" t="str">
            <v>210149</v>
          </cell>
          <cell r="B2562" t="str">
            <v>NAVE MAD.TRIPLEX 121-140V(2N-V)P</v>
          </cell>
          <cell r="C2562" t="str">
            <v xml:space="preserve"> UND  </v>
          </cell>
          <cell r="D2562">
            <v>680360</v>
          </cell>
        </row>
        <row r="2563">
          <cell r="A2563" t="str">
            <v>210150</v>
          </cell>
          <cell r="B2563" t="str">
            <v>NAVE MAD.TRIPLEX 181-200 (2N-V)P</v>
          </cell>
          <cell r="C2563" t="str">
            <v xml:space="preserve"> UND  </v>
          </cell>
          <cell r="D2563">
            <v>744100</v>
          </cell>
        </row>
        <row r="2564">
          <cell r="A2564" t="str">
            <v>210151</v>
          </cell>
          <cell r="B2564" t="str">
            <v>NAVE MAD.TRIPLEX 181-200V(2N-V)P</v>
          </cell>
          <cell r="C2564" t="str">
            <v xml:space="preserve"> UND  </v>
          </cell>
          <cell r="D2564">
            <v>775970</v>
          </cell>
        </row>
        <row r="2565">
          <cell r="A2565" t="str">
            <v>210152</v>
          </cell>
          <cell r="B2565" t="str">
            <v>NAVE MAD.TRIPLEX 201-220 (2N-V)P</v>
          </cell>
          <cell r="C2565" t="str">
            <v xml:space="preserve"> UND  </v>
          </cell>
          <cell r="D2565">
            <v>778920</v>
          </cell>
        </row>
        <row r="2566">
          <cell r="A2566" t="str">
            <v>210153</v>
          </cell>
          <cell r="B2566" t="str">
            <v>NAVE MAD.TRIPLEX 201-220V(2N-V)P</v>
          </cell>
          <cell r="C2566" t="str">
            <v xml:space="preserve"> UND  </v>
          </cell>
          <cell r="D2566">
            <v>809750</v>
          </cell>
        </row>
        <row r="2567">
          <cell r="A2567" t="str">
            <v>210154</v>
          </cell>
          <cell r="B2567" t="str">
            <v>NAVE MAD.TRIPLEX 221-250 (2N-V)P</v>
          </cell>
          <cell r="C2567" t="str">
            <v xml:space="preserve"> UND  </v>
          </cell>
          <cell r="D2567">
            <v>839930</v>
          </cell>
        </row>
        <row r="2568">
          <cell r="A2568" t="str">
            <v>210155</v>
          </cell>
          <cell r="B2568" t="str">
            <v>NAVE MAD.TRIPLEX ENTABLERA-CEDRO(80-100)</v>
          </cell>
          <cell r="C2568" t="str">
            <v xml:space="preserve"> UND  </v>
          </cell>
          <cell r="D2568">
            <v>678360</v>
          </cell>
        </row>
        <row r="2569">
          <cell r="A2569" t="str">
            <v>210156</v>
          </cell>
          <cell r="B2569" t="str">
            <v>NAVE MAD.MDF 80-100</v>
          </cell>
          <cell r="C2569" t="str">
            <v xml:space="preserve"> UND  </v>
          </cell>
          <cell r="D2569">
            <v>448020</v>
          </cell>
        </row>
        <row r="2570">
          <cell r="A2570" t="str">
            <v>210157</v>
          </cell>
          <cell r="B2570" t="str">
            <v>NAVE MAD.TIPO PRESTIGIO ( 80-100)</v>
          </cell>
          <cell r="C2570" t="str">
            <v xml:space="preserve"> UND  </v>
          </cell>
          <cell r="D2570">
            <v>348600</v>
          </cell>
        </row>
        <row r="2571">
          <cell r="A2571" t="str">
            <v>210158</v>
          </cell>
          <cell r="B2571" t="str">
            <v>NAVE MAD.TIPO FORTEC ( 60- 70)</v>
          </cell>
          <cell r="C2571" t="str">
            <v xml:space="preserve"> UND  </v>
          </cell>
          <cell r="D2571">
            <v>73980</v>
          </cell>
        </row>
        <row r="2572">
          <cell r="A2572" t="str">
            <v>210159</v>
          </cell>
          <cell r="B2572" t="str">
            <v>NAVE MAD.TIPO FORTEC ( 71- 90)</v>
          </cell>
          <cell r="C2572" t="str">
            <v xml:space="preserve"> UND  </v>
          </cell>
          <cell r="D2572">
            <v>95030</v>
          </cell>
        </row>
        <row r="2573">
          <cell r="A2573" t="str">
            <v>210160</v>
          </cell>
          <cell r="B2573" t="str">
            <v>NAVE MAD.TIPO FORTEC ( 91-100)</v>
          </cell>
          <cell r="C2573" t="str">
            <v xml:space="preserve"> UND  </v>
          </cell>
          <cell r="D2573">
            <v>102890</v>
          </cell>
        </row>
        <row r="2574">
          <cell r="A2574" t="str">
            <v>210161</v>
          </cell>
          <cell r="B2574" t="str">
            <v>NAVE MAD.TIPO FORTEC (101-150)</v>
          </cell>
          <cell r="C2574" t="str">
            <v xml:space="preserve"> UND  </v>
          </cell>
          <cell r="D2574">
            <v>189060</v>
          </cell>
        </row>
        <row r="2575">
          <cell r="A2575" t="str">
            <v>210162</v>
          </cell>
          <cell r="B2575" t="str">
            <v>NAVE MAD.ECONOMICA TRIPLEX 80</v>
          </cell>
          <cell r="C2575" t="str">
            <v xml:space="preserve"> UND  </v>
          </cell>
          <cell r="D2575">
            <v>107770</v>
          </cell>
        </row>
        <row r="2576">
          <cell r="A2576" t="str">
            <v>210163</v>
          </cell>
          <cell r="B2576" t="str">
            <v>NAVE MAD.ECONOMICA TRIPLEX 100</v>
          </cell>
          <cell r="C2576" t="str">
            <v xml:space="preserve"> UND  </v>
          </cell>
          <cell r="D2576">
            <v>120530</v>
          </cell>
        </row>
        <row r="2577">
          <cell r="A2577" t="str">
            <v>210164</v>
          </cell>
          <cell r="B2577" t="str">
            <v>NAVE MAD.TRIP-PLOMO CORREDIZA 150(2N-V)P</v>
          </cell>
          <cell r="C2577" t="str">
            <v xml:space="preserve"> UND  </v>
          </cell>
          <cell r="D2577">
            <v>1591970</v>
          </cell>
        </row>
        <row r="2578">
          <cell r="A2578" t="str">
            <v>210165</v>
          </cell>
          <cell r="B2578" t="str">
            <v>NAVE MAD.MACIZA AMARIL/NOGAL 80-100</v>
          </cell>
          <cell r="C2578" t="str">
            <v xml:space="preserve"> UND  </v>
          </cell>
          <cell r="D2578">
            <v>349230</v>
          </cell>
        </row>
        <row r="2579">
          <cell r="A2579" t="str">
            <v>210166</v>
          </cell>
          <cell r="B2579" t="str">
            <v>REJILLA MAD.CEDRO PERS.PTA.30*70</v>
          </cell>
          <cell r="C2579" t="str">
            <v xml:space="preserve"> UND  </v>
          </cell>
          <cell r="D2579">
            <v>71250</v>
          </cell>
        </row>
        <row r="2580">
          <cell r="A2580" t="str">
            <v>210167</v>
          </cell>
          <cell r="B2580" t="str">
            <v>REJILLA MAD.AMARIL/NOGAL PERS.PTA 30*70</v>
          </cell>
          <cell r="C2580" t="str">
            <v xml:space="preserve"> UND  </v>
          </cell>
          <cell r="D2580">
            <v>53820</v>
          </cell>
        </row>
        <row r="2581">
          <cell r="A2581" t="str">
            <v>210168</v>
          </cell>
          <cell r="B2581" t="str">
            <v>NAVE MAD.AMARILLO/NOGAL-TRI.60- 80(1N-B)</v>
          </cell>
          <cell r="C2581" t="str">
            <v xml:space="preserve"> UND  </v>
          </cell>
          <cell r="D2581">
            <v>143460</v>
          </cell>
        </row>
        <row r="2582">
          <cell r="A2582" t="str">
            <v>210169</v>
          </cell>
          <cell r="B2582" t="str">
            <v>NAVE MAD.AMARILLO/NOGAL-TRI 60- 80(1N-V)</v>
          </cell>
          <cell r="C2582" t="str">
            <v xml:space="preserve"> UND  </v>
          </cell>
          <cell r="D2582">
            <v>262690</v>
          </cell>
        </row>
        <row r="2583">
          <cell r="A2583" t="str">
            <v>210170</v>
          </cell>
          <cell r="B2583" t="str">
            <v>NAVE MAD.AMARILLO/NOGAL-TRI 80-100(1N-B)</v>
          </cell>
          <cell r="C2583" t="str">
            <v xml:space="preserve"> UND  </v>
          </cell>
          <cell r="D2583">
            <v>179230</v>
          </cell>
        </row>
        <row r="2584">
          <cell r="A2584" t="str">
            <v>210171</v>
          </cell>
          <cell r="B2584" t="str">
            <v>NAVE MAD.AMARILLO/NOGAL-TRI 80-100(1N-V)</v>
          </cell>
          <cell r="C2584" t="str">
            <v xml:space="preserve"> UND  </v>
          </cell>
          <cell r="D2584">
            <v>299790</v>
          </cell>
        </row>
        <row r="2585">
          <cell r="A2585" t="str">
            <v>210172</v>
          </cell>
          <cell r="B2585" t="str">
            <v>NAVE MAD.MACIZA AMARIL/NOGAL 120-150(2N)</v>
          </cell>
          <cell r="C2585" t="str">
            <v xml:space="preserve"> UND  </v>
          </cell>
          <cell r="D2585">
            <v>525530</v>
          </cell>
        </row>
        <row r="2586">
          <cell r="A2586" t="str">
            <v>210173</v>
          </cell>
          <cell r="B2586" t="str">
            <v>NAVE MAD.MACIZA AMARIL-NOGAL(2N)150-180</v>
          </cell>
          <cell r="C2586" t="str">
            <v xml:space="preserve"> UND  </v>
          </cell>
          <cell r="D2586">
            <v>597040</v>
          </cell>
        </row>
        <row r="2587">
          <cell r="A2587" t="str">
            <v>2102</v>
          </cell>
          <cell r="B2587" t="str">
            <v>VENTANAS</v>
          </cell>
          <cell r="C2587">
            <v>0</v>
          </cell>
        </row>
        <row r="2588">
          <cell r="A2588" t="str">
            <v>210201</v>
          </cell>
          <cell r="B2588" t="str">
            <v>INST.MARCO VENT.MAD.(VANO 1 M2)</v>
          </cell>
          <cell r="C2588" t="str">
            <v xml:space="preserve"> M2  </v>
          </cell>
          <cell r="D2588">
            <v>15670</v>
          </cell>
        </row>
        <row r="2589">
          <cell r="A2589" t="str">
            <v xml:space="preserve"> 210202  </v>
          </cell>
          <cell r="B2589" t="str">
            <v>INSTALACION VENTANA DE MADERA(VANO 1 M2)</v>
          </cell>
          <cell r="C2589" t="str">
            <v xml:space="preserve"> M2  </v>
          </cell>
          <cell r="D2589">
            <v>15670</v>
          </cell>
        </row>
        <row r="2590">
          <cell r="A2590" t="str">
            <v xml:space="preserve"> 210203</v>
          </cell>
          <cell r="B2590" t="str">
            <v>MARCO MAD.CEDRO VENTANA(VANO 1 M2)</v>
          </cell>
          <cell r="C2590" t="str">
            <v xml:space="preserve"> M2  </v>
          </cell>
          <cell r="D2590">
            <v>122440</v>
          </cell>
        </row>
        <row r="2591">
          <cell r="A2591" t="str">
            <v xml:space="preserve"> 210204</v>
          </cell>
          <cell r="B2591" t="str">
            <v>VENTANA MADERA 100% CEDRO CAQUETA</v>
          </cell>
          <cell r="C2591" t="str">
            <v xml:space="preserve"> M2  </v>
          </cell>
          <cell r="D2591">
            <v>378920</v>
          </cell>
        </row>
        <row r="2592">
          <cell r="A2592" t="str">
            <v xml:space="preserve"> 210205</v>
          </cell>
          <cell r="B2592" t="str">
            <v>VENTANA MADERA CEDRO INCL MARCO MADER M2</v>
          </cell>
          <cell r="C2592" t="str">
            <v xml:space="preserve"> M2  </v>
          </cell>
          <cell r="D2592">
            <v>462960</v>
          </cell>
        </row>
        <row r="2593">
          <cell r="A2593" t="str">
            <v xml:space="preserve"> 210206</v>
          </cell>
          <cell r="B2593" t="str">
            <v>MARCO MAD.AMARILLO/NOGAL(VANO 1 M2)</v>
          </cell>
          <cell r="C2593" t="str">
            <v xml:space="preserve"> M2  </v>
          </cell>
          <cell r="D2593">
            <v>86090</v>
          </cell>
        </row>
        <row r="2594">
          <cell r="A2594" t="str">
            <v xml:space="preserve"> 210207</v>
          </cell>
          <cell r="B2594" t="str">
            <v>VENTANA MADERA AMARILLO/NOGAL-VIDRIO</v>
          </cell>
          <cell r="C2594" t="str">
            <v xml:space="preserve"> M2  </v>
          </cell>
          <cell r="D2594">
            <v>224140</v>
          </cell>
        </row>
        <row r="2595">
          <cell r="A2595" t="str">
            <v xml:space="preserve"> 210208</v>
          </cell>
          <cell r="B2595" t="str">
            <v>VENTANA MADERA CEDRO-VIDRIO</v>
          </cell>
          <cell r="C2595" t="str">
            <v xml:space="preserve"> M2  </v>
          </cell>
          <cell r="D2595">
            <v>253850</v>
          </cell>
        </row>
        <row r="2596">
          <cell r="A2596" t="str">
            <v xml:space="preserve"> 210209</v>
          </cell>
          <cell r="B2596" t="str">
            <v>VENTANA MADERA 100% AMARILLO/NOGAL</v>
          </cell>
          <cell r="C2596" t="str">
            <v xml:space="preserve"> M2  </v>
          </cell>
          <cell r="D2596">
            <v>266290</v>
          </cell>
        </row>
        <row r="2597">
          <cell r="A2597" t="str">
            <v>2103</v>
          </cell>
          <cell r="B2597" t="str">
            <v>CLOSETS</v>
          </cell>
          <cell r="C2597">
            <v>0</v>
          </cell>
        </row>
        <row r="2598">
          <cell r="A2598" t="str">
            <v>210302</v>
          </cell>
          <cell r="B2598" t="str">
            <v>CLOSET MADERA(2N)CEDRO ARCHIVO FORRADO</v>
          </cell>
          <cell r="C2598" t="str">
            <v xml:space="preserve"> M2  </v>
          </cell>
          <cell r="D2598">
            <v>631930</v>
          </cell>
        </row>
        <row r="2599">
          <cell r="A2599" t="str">
            <v>210303</v>
          </cell>
          <cell r="B2599" t="str">
            <v>CLOSET MADERA CEDRO PERSIANA FORRADO</v>
          </cell>
          <cell r="C2599" t="str">
            <v xml:space="preserve"> M2  </v>
          </cell>
          <cell r="D2599">
            <v>456350</v>
          </cell>
        </row>
        <row r="2600">
          <cell r="A2600" t="str">
            <v>210304</v>
          </cell>
          <cell r="B2600" t="str">
            <v>CLOSET MADERA(2N)AMAR/NOGAL S/FORRO</v>
          </cell>
          <cell r="C2600" t="str">
            <v xml:space="preserve"> M2  </v>
          </cell>
          <cell r="D2600">
            <v>274990</v>
          </cell>
        </row>
        <row r="2601">
          <cell r="A2601" t="str">
            <v>210305</v>
          </cell>
          <cell r="B2601" t="str">
            <v>CLOSET MADERA(2N)AMAR/NOGAL FORRADO</v>
          </cell>
          <cell r="C2601" t="str">
            <v xml:space="preserve"> M2  </v>
          </cell>
          <cell r="D2601">
            <v>406090</v>
          </cell>
        </row>
        <row r="2602">
          <cell r="A2602" t="str">
            <v>210306</v>
          </cell>
          <cell r="B2602" t="str">
            <v>CLOSET MADERA(2N)CEDRO FORRADO</v>
          </cell>
          <cell r="C2602" t="str">
            <v xml:space="preserve"> M2  </v>
          </cell>
          <cell r="D2602">
            <v>473600</v>
          </cell>
        </row>
        <row r="2603">
          <cell r="A2603" t="str">
            <v>210307</v>
          </cell>
          <cell r="B2603" t="str">
            <v>CLOSET MADERA(2N)CEDRO S/FORRO</v>
          </cell>
          <cell r="C2603" t="str">
            <v xml:space="preserve"> M2  </v>
          </cell>
          <cell r="D2603">
            <v>320530</v>
          </cell>
        </row>
        <row r="2604">
          <cell r="A2604" t="str">
            <v>210308</v>
          </cell>
          <cell r="B2604" t="str">
            <v>CLOSET MADER.AMAR/NOGAL PERSIANA FORRADO</v>
          </cell>
          <cell r="C2604" t="str">
            <v xml:space="preserve"> M2  </v>
          </cell>
          <cell r="D2604">
            <v>383620</v>
          </cell>
        </row>
        <row r="2605">
          <cell r="A2605" t="str">
            <v>2104</v>
          </cell>
          <cell r="B2605" t="str">
            <v>MUEBLES</v>
          </cell>
          <cell r="C2605">
            <v>0</v>
          </cell>
        </row>
        <row r="2606">
          <cell r="A2606" t="str">
            <v>210401</v>
          </cell>
          <cell r="B2606" t="str">
            <v>GABINETE MADERA CEDRO TRIPLEX FORRA</v>
          </cell>
          <cell r="C2606" t="str">
            <v xml:space="preserve"> ML  </v>
          </cell>
          <cell r="D2606">
            <v>311050</v>
          </cell>
        </row>
        <row r="2607">
          <cell r="A2607" t="str">
            <v>210402</v>
          </cell>
          <cell r="B2607" t="str">
            <v>GABINETE POSTFORMADO COCINA</v>
          </cell>
          <cell r="C2607" t="str">
            <v xml:space="preserve"> ML  </v>
          </cell>
          <cell r="D2607">
            <v>365870</v>
          </cell>
        </row>
        <row r="2608">
          <cell r="A2608" t="str">
            <v>210403</v>
          </cell>
          <cell r="B2608" t="str">
            <v>MESON POSTFORMADO LAVAMANOS</v>
          </cell>
          <cell r="C2608" t="str">
            <v xml:space="preserve"> ML  </v>
          </cell>
          <cell r="D2608">
            <v>172260</v>
          </cell>
        </row>
        <row r="2609">
          <cell r="A2609" t="str">
            <v>210404</v>
          </cell>
          <cell r="B2609" t="str">
            <v>MESON PREMARMOL COCINA</v>
          </cell>
          <cell r="C2609" t="str">
            <v xml:space="preserve"> ML  </v>
          </cell>
          <cell r="D2609">
            <v>348140</v>
          </cell>
        </row>
        <row r="2610">
          <cell r="A2610" t="str">
            <v>210405</v>
          </cell>
          <cell r="B2610" t="str">
            <v>MESON POSTFORMADO</v>
          </cell>
          <cell r="C2610" t="str">
            <v xml:space="preserve"> ML  </v>
          </cell>
          <cell r="D2610">
            <v>156340</v>
          </cell>
        </row>
        <row r="2611">
          <cell r="A2611" t="str">
            <v>210406</v>
          </cell>
          <cell r="B2611" t="str">
            <v>MUEBLE BAJO MESON CEDRO-TRIPLEX</v>
          </cell>
          <cell r="C2611" t="str">
            <v xml:space="preserve"> ML  </v>
          </cell>
          <cell r="D2611">
            <v>382600</v>
          </cell>
        </row>
        <row r="2612">
          <cell r="A2612" t="str">
            <v>210407</v>
          </cell>
          <cell r="B2612" t="str">
            <v>MUEBLE BAJO MESON FORMICA</v>
          </cell>
          <cell r="C2612" t="str">
            <v xml:space="preserve"> ML  </v>
          </cell>
          <cell r="D2612">
            <v>302820</v>
          </cell>
        </row>
        <row r="2613">
          <cell r="A2613" t="str">
            <v>210408</v>
          </cell>
          <cell r="B2613" t="str">
            <v>MUEBLE BAJO MESON PERSIANA</v>
          </cell>
          <cell r="C2613" t="str">
            <v xml:space="preserve"> ML  </v>
          </cell>
          <cell r="D2613">
            <v>377050</v>
          </cell>
        </row>
        <row r="2614">
          <cell r="A2614" t="str">
            <v>210409</v>
          </cell>
          <cell r="B2614" t="str">
            <v>MUEBLE BAJO MESON POSTFORM</v>
          </cell>
          <cell r="C2614" t="str">
            <v xml:space="preserve"> ML  </v>
          </cell>
          <cell r="D2614">
            <v>428540</v>
          </cell>
        </row>
        <row r="2615">
          <cell r="A2615" t="str">
            <v>210410</v>
          </cell>
          <cell r="B2615" t="str">
            <v>MUEBLE MESON BANO POSTFOR</v>
          </cell>
          <cell r="C2615" t="str">
            <v xml:space="preserve"> ML  </v>
          </cell>
          <cell r="D2615">
            <v>512140</v>
          </cell>
        </row>
        <row r="2616">
          <cell r="A2616" t="str">
            <v>210411</v>
          </cell>
          <cell r="B2616" t="str">
            <v>MUEBLE MESON SENCILLO</v>
          </cell>
          <cell r="C2616" t="str">
            <v xml:space="preserve"> ML  </v>
          </cell>
          <cell r="D2616">
            <v>354580</v>
          </cell>
        </row>
        <row r="2617">
          <cell r="A2617" t="str">
            <v>210412</v>
          </cell>
          <cell r="B2617" t="str">
            <v>MUEBLE PROTECCION TUBERIAS DE 31\35CM</v>
          </cell>
          <cell r="C2617" t="str">
            <v xml:space="preserve"> ML  </v>
          </cell>
          <cell r="D2617">
            <v>112330</v>
          </cell>
        </row>
        <row r="2618">
          <cell r="A2618" t="str">
            <v>210413</v>
          </cell>
          <cell r="B2618" t="str">
            <v>MUEBLE PROTECCION TUBERIAS DE 20\25CM</v>
          </cell>
          <cell r="C2618" t="str">
            <v xml:space="preserve"> ML  </v>
          </cell>
          <cell r="D2618">
            <v>102090</v>
          </cell>
        </row>
        <row r="2619">
          <cell r="A2619" t="str">
            <v>210414</v>
          </cell>
          <cell r="B2619" t="str">
            <v>MUEBLE PROTECCION TUBERIAS DE 26\30CM</v>
          </cell>
          <cell r="C2619" t="str">
            <v xml:space="preserve"> ML  </v>
          </cell>
          <cell r="D2619">
            <v>110290</v>
          </cell>
        </row>
        <row r="2620">
          <cell r="A2620" t="str">
            <v>210415</v>
          </cell>
          <cell r="B2620" t="str">
            <v>TAPA-REPISA DUCTOS GASES MED.26/30</v>
          </cell>
          <cell r="C2620" t="str">
            <v xml:space="preserve"> ML  </v>
          </cell>
          <cell r="D2620">
            <v>110290</v>
          </cell>
        </row>
        <row r="2621">
          <cell r="A2621" t="str">
            <v>210416</v>
          </cell>
          <cell r="B2621" t="str">
            <v>GABINETE MADERA AMAR/NOGAL TRIPLEX FORRA</v>
          </cell>
          <cell r="C2621" t="str">
            <v xml:space="preserve"> ML  </v>
          </cell>
          <cell r="D2621">
            <v>213370</v>
          </cell>
        </row>
        <row r="2622">
          <cell r="A2622" t="str">
            <v>210417</v>
          </cell>
          <cell r="B2622" t="str">
            <v>GABINETE MADERA CEDRO TRIPLEX S/FOR</v>
          </cell>
          <cell r="C2622" t="str">
            <v xml:space="preserve"> ML  </v>
          </cell>
          <cell r="D2622">
            <v>290490</v>
          </cell>
        </row>
        <row r="2623">
          <cell r="A2623" t="str">
            <v>210418</v>
          </cell>
          <cell r="B2623" t="str">
            <v>GABINETE MADERA CEDRO TRIPLEX FORRA</v>
          </cell>
          <cell r="C2623" t="str">
            <v xml:space="preserve"> ML  </v>
          </cell>
          <cell r="D2623">
            <v>458010</v>
          </cell>
        </row>
        <row r="2624">
          <cell r="A2624" t="str">
            <v>210419</v>
          </cell>
          <cell r="B2624" t="str">
            <v>GABINETE MADERA AMAR/NOGAL TRIPLEX S/FOR</v>
          </cell>
          <cell r="C2624" t="str">
            <v xml:space="preserve"> ML  </v>
          </cell>
          <cell r="D2624">
            <v>192800</v>
          </cell>
        </row>
        <row r="2625">
          <cell r="A2625" t="str">
            <v>210420</v>
          </cell>
          <cell r="B2625" t="str">
            <v>MUEBLE BAJO MESON COCINA CEDRO 100%</v>
          </cell>
          <cell r="C2625" t="str">
            <v xml:space="preserve"> ML  </v>
          </cell>
          <cell r="D2625">
            <v>643380</v>
          </cell>
        </row>
        <row r="2626">
          <cell r="A2626" t="str">
            <v>210421</v>
          </cell>
          <cell r="B2626" t="str">
            <v>MUEBLE BAJO MESON COCINA AMAR/NOG-TRIPL</v>
          </cell>
          <cell r="C2626" t="str">
            <v xml:space="preserve"> ML  </v>
          </cell>
          <cell r="D2626">
            <v>257660</v>
          </cell>
        </row>
        <row r="2627">
          <cell r="A2627" t="str">
            <v>2105</v>
          </cell>
          <cell r="B2627" t="str">
            <v>ACCESORIOS</v>
          </cell>
          <cell r="C2627">
            <v>0</v>
          </cell>
        </row>
        <row r="2628">
          <cell r="A2628" t="str">
            <v>210501</v>
          </cell>
          <cell r="B2628" t="str">
            <v>PASAMANOS MADERA 15X2</v>
          </cell>
          <cell r="C2628" t="str">
            <v xml:space="preserve"> ML  </v>
          </cell>
          <cell r="D2628">
            <v>40590</v>
          </cell>
        </row>
        <row r="2629">
          <cell r="A2629" t="str">
            <v>210502</v>
          </cell>
          <cell r="B2629" t="str">
            <v>PROTECTOR MADERA CEDRO 10 CM</v>
          </cell>
          <cell r="C2629" t="str">
            <v xml:space="preserve"> ML  </v>
          </cell>
          <cell r="D2629">
            <v>36700</v>
          </cell>
        </row>
        <row r="2630">
          <cell r="A2630" t="str">
            <v>210503</v>
          </cell>
          <cell r="B2630" t="str">
            <v>PROTECTOR MADERA CEDRO 30 CM</v>
          </cell>
          <cell r="C2630" t="str">
            <v xml:space="preserve"> ML  </v>
          </cell>
          <cell r="D2630">
            <v>95030</v>
          </cell>
        </row>
        <row r="2631">
          <cell r="A2631" t="str">
            <v>210504</v>
          </cell>
          <cell r="B2631" t="str">
            <v>PROTECTOR MADERA CEDRO 20 CM</v>
          </cell>
          <cell r="C2631" t="str">
            <v xml:space="preserve"> ML  </v>
          </cell>
          <cell r="D2631">
            <v>73400</v>
          </cell>
        </row>
        <row r="2632">
          <cell r="A2632" t="str">
            <v>210505</v>
          </cell>
          <cell r="B2632" t="str">
            <v>PROTECTOR MADERA TRIPLEX 20 CM</v>
          </cell>
          <cell r="C2632" t="str">
            <v xml:space="preserve"> ML  </v>
          </cell>
          <cell r="D2632">
            <v>63200</v>
          </cell>
        </row>
        <row r="2633">
          <cell r="A2633" t="str">
            <v>210506</v>
          </cell>
          <cell r="B2633" t="str">
            <v>PROTECTOR MADERA TRIPLEX 30 CM</v>
          </cell>
          <cell r="C2633" t="str">
            <v xml:space="preserve"> ML  </v>
          </cell>
          <cell r="D2633">
            <v>85550</v>
          </cell>
        </row>
        <row r="2634">
          <cell r="A2634" t="str">
            <v>210507</v>
          </cell>
          <cell r="B2634" t="str">
            <v>PROTECTOR MADERA-ACRILICO 20 CMS</v>
          </cell>
          <cell r="C2634" t="str">
            <v xml:space="preserve"> ML  </v>
          </cell>
          <cell r="D2634">
            <v>89230</v>
          </cell>
        </row>
        <row r="2635">
          <cell r="A2635" t="str">
            <v>210508</v>
          </cell>
          <cell r="B2635" t="str">
            <v>VISOR PTA. MADERA 45 X 60</v>
          </cell>
          <cell r="C2635" t="str">
            <v xml:space="preserve"> UND  </v>
          </cell>
          <cell r="D2635">
            <v>88860</v>
          </cell>
        </row>
        <row r="2636">
          <cell r="A2636" t="str">
            <v>2106</v>
          </cell>
          <cell r="B2636" t="str">
            <v>VIGAS-SOLERAS-COLUMNAS</v>
          </cell>
          <cell r="C2636">
            <v>0</v>
          </cell>
        </row>
        <row r="2637">
          <cell r="A2637" t="str">
            <v>210602</v>
          </cell>
          <cell r="B2637" t="str">
            <v>VIGA MADERA CHANUL 3x6x4MTS CEPILL-CANT.</v>
          </cell>
          <cell r="C2637" t="str">
            <v xml:space="preserve"> ML  </v>
          </cell>
          <cell r="D2637">
            <v>16560</v>
          </cell>
        </row>
        <row r="2638">
          <cell r="A2638" t="str">
            <v>210603</v>
          </cell>
          <cell r="B2638" t="str">
            <v>PUNTA DE CAN (BORDE REDONDEADO-CEPILLADO</v>
          </cell>
          <cell r="C2638" t="str">
            <v xml:space="preserve"> UND  </v>
          </cell>
          <cell r="D2638">
            <v>10640</v>
          </cell>
        </row>
        <row r="2639">
          <cell r="A2639" t="str">
            <v>210604</v>
          </cell>
          <cell r="B2639" t="str">
            <v>VIGA MADERA CHANUL 3x6x6MTS CEPILL-CANT.</v>
          </cell>
          <cell r="C2639" t="str">
            <v xml:space="preserve"> ML  </v>
          </cell>
          <cell r="D2639">
            <v>17660</v>
          </cell>
        </row>
        <row r="2640">
          <cell r="A2640" t="str">
            <v>2108</v>
          </cell>
          <cell r="B2640" t="str">
            <v>ENCHAPES</v>
          </cell>
          <cell r="C2640">
            <v>0</v>
          </cell>
        </row>
        <row r="2641">
          <cell r="A2641" t="str">
            <v>210801</v>
          </cell>
          <cell r="B2641" t="str">
            <v>ENCHAPE EN TRIPLEX CEDRO CAQUETA 4MM</v>
          </cell>
          <cell r="C2641" t="str">
            <v xml:space="preserve"> M2  </v>
          </cell>
          <cell r="D2641">
            <v>172630</v>
          </cell>
        </row>
        <row r="2642">
          <cell r="A2642" t="str">
            <v>210803</v>
          </cell>
          <cell r="B2642" t="str">
            <v>ENCHAPE GRADAS GRANADILLO</v>
          </cell>
          <cell r="C2642" t="str">
            <v xml:space="preserve"> UND  </v>
          </cell>
          <cell r="D2642">
            <v>70030</v>
          </cell>
        </row>
        <row r="2643">
          <cell r="A2643" t="str">
            <v>22</v>
          </cell>
          <cell r="B2643" t="str">
            <v>CARPINTERIA METALICA</v>
          </cell>
          <cell r="C2643">
            <v>0</v>
          </cell>
        </row>
        <row r="2644">
          <cell r="A2644" t="str">
            <v>2201</v>
          </cell>
          <cell r="B2644" t="str">
            <v>LAMINA METALICA</v>
          </cell>
          <cell r="C2644">
            <v>0</v>
          </cell>
        </row>
        <row r="2645">
          <cell r="A2645" t="str">
            <v>220101</v>
          </cell>
          <cell r="B2645" t="str">
            <v>ARREGLO MARCO LAMINA</v>
          </cell>
          <cell r="C2645" t="str">
            <v xml:space="preserve"> UND  </v>
          </cell>
          <cell r="D2645">
            <v>55750</v>
          </cell>
        </row>
        <row r="2646">
          <cell r="A2646" t="str">
            <v>220102</v>
          </cell>
          <cell r="B2646" t="str">
            <v>ARREGLO NAVE LAMINA</v>
          </cell>
          <cell r="C2646" t="str">
            <v xml:space="preserve"> M2  </v>
          </cell>
          <cell r="D2646">
            <v>62190</v>
          </cell>
        </row>
        <row r="2647">
          <cell r="A2647" t="str">
            <v>220103</v>
          </cell>
          <cell r="B2647" t="str">
            <v>ARREGLO REJA LAMINA TUBUL. 1,1/2"x1,1/2"</v>
          </cell>
          <cell r="C2647" t="str">
            <v xml:space="preserve"> M2  </v>
          </cell>
          <cell r="D2647">
            <v>50810</v>
          </cell>
        </row>
        <row r="2648">
          <cell r="A2648" t="str">
            <v>220104</v>
          </cell>
          <cell r="B2648" t="str">
            <v>BARANDA-PASAM.LAM. TUB.3 x1/1x1 C.20</v>
          </cell>
          <cell r="C2648" t="str">
            <v xml:space="preserve"> M2  </v>
          </cell>
          <cell r="D2648">
            <v>88000</v>
          </cell>
        </row>
        <row r="2649">
          <cell r="A2649" t="str">
            <v>220105</v>
          </cell>
          <cell r="B2649" t="str">
            <v>BARANDA-PASAM.LAM. TUB.1,1/2x1,1/2" C.20</v>
          </cell>
          <cell r="C2649" t="str">
            <v xml:space="preserve"> M2  </v>
          </cell>
          <cell r="D2649">
            <v>98030</v>
          </cell>
        </row>
        <row r="2650">
          <cell r="A2650" t="str">
            <v>220106</v>
          </cell>
          <cell r="B2650" t="str">
            <v>BARANDA-PASAM.LAM. TUB.2 x2 C.20</v>
          </cell>
          <cell r="C2650" t="str">
            <v xml:space="preserve"> M2  </v>
          </cell>
          <cell r="D2650">
            <v>109230</v>
          </cell>
        </row>
        <row r="2651">
          <cell r="A2651" t="str">
            <v>220107</v>
          </cell>
          <cell r="B2651" t="str">
            <v>CLARABOYA LAM.TECHO 0.60*0.80 M CAL.18</v>
          </cell>
          <cell r="C2651" t="str">
            <v xml:space="preserve"> UND  </v>
          </cell>
          <cell r="D2651">
            <v>156920</v>
          </cell>
        </row>
        <row r="2652">
          <cell r="A2652" t="str">
            <v>220108</v>
          </cell>
          <cell r="B2652" t="str">
            <v>CLOSET LAMINA LISA CAL.20 CORRED/EMBIZ.</v>
          </cell>
          <cell r="C2652" t="str">
            <v xml:space="preserve"> M2  </v>
          </cell>
          <cell r="D2652">
            <v>199920</v>
          </cell>
        </row>
        <row r="2653">
          <cell r="A2653" t="str">
            <v>220110</v>
          </cell>
          <cell r="B2653" t="str">
            <v>INSTALACION MARCO PUERTA LAMINA CAL.20</v>
          </cell>
          <cell r="C2653" t="str">
            <v xml:space="preserve"> UND  </v>
          </cell>
          <cell r="D2653">
            <v>16470</v>
          </cell>
        </row>
        <row r="2654">
          <cell r="A2654" t="str">
            <v>220111</v>
          </cell>
          <cell r="B2654" t="str">
            <v>INSTALACION NAVE PUERTA LAMINA</v>
          </cell>
          <cell r="C2654" t="str">
            <v xml:space="preserve"> UND  </v>
          </cell>
          <cell r="D2654">
            <v>7720</v>
          </cell>
        </row>
        <row r="2655">
          <cell r="A2655" t="str">
            <v>220112</v>
          </cell>
          <cell r="B2655" t="str">
            <v>INSTALACION PUERTA LAMINA CAL.20</v>
          </cell>
          <cell r="C2655" t="str">
            <v xml:space="preserve"> M2  </v>
          </cell>
          <cell r="D2655">
            <v>15660</v>
          </cell>
        </row>
        <row r="2656">
          <cell r="A2656" t="str">
            <v>220113</v>
          </cell>
          <cell r="B2656" t="str">
            <v>INSTALACION VENTANA EXISTENTE LAMINA</v>
          </cell>
          <cell r="C2656" t="str">
            <v xml:space="preserve"> M2  </v>
          </cell>
          <cell r="D2656">
            <v>9890</v>
          </cell>
        </row>
        <row r="2657">
          <cell r="A2657" t="str">
            <v>220114</v>
          </cell>
          <cell r="B2657" t="str">
            <v>LUCETA LAMINA FIJA H &lt;0.50 CAL.20</v>
          </cell>
          <cell r="C2657" t="str">
            <v xml:space="preserve"> ML  </v>
          </cell>
          <cell r="D2657">
            <v>47900</v>
          </cell>
        </row>
        <row r="2658">
          <cell r="A2658" t="str">
            <v>220115</v>
          </cell>
          <cell r="B2658" t="str">
            <v>INSTALACION LUCETA LAMINA H&lt;=0.50M</v>
          </cell>
          <cell r="C2658" t="str">
            <v xml:space="preserve"> ML  </v>
          </cell>
          <cell r="D2658">
            <v>15040</v>
          </cell>
        </row>
        <row r="2659">
          <cell r="A2659" t="str">
            <v>220116</v>
          </cell>
          <cell r="B2659" t="str">
            <v>MARCO LAM. 0.70-1.0 M CAL.20 LISO S/LUCE</v>
          </cell>
          <cell r="C2659" t="str">
            <v xml:space="preserve"> UND  </v>
          </cell>
          <cell r="D2659">
            <v>68980</v>
          </cell>
        </row>
        <row r="2660">
          <cell r="A2660" t="str">
            <v>220117</v>
          </cell>
          <cell r="B2660" t="str">
            <v>MARCO LAM. 0.70-1.0 M CAL.20 PEST S/LUCE</v>
          </cell>
          <cell r="C2660" t="str">
            <v xml:space="preserve"> UND  </v>
          </cell>
          <cell r="D2660">
            <v>78070</v>
          </cell>
        </row>
        <row r="2661">
          <cell r="A2661" t="str">
            <v>220118</v>
          </cell>
          <cell r="B2661" t="str">
            <v>MARCO LAM. 1.01-1.5 M CAL.20 LISO S/LUCE</v>
          </cell>
          <cell r="C2661" t="str">
            <v xml:space="preserve"> UND  </v>
          </cell>
          <cell r="D2661">
            <v>88510</v>
          </cell>
        </row>
        <row r="2662">
          <cell r="A2662" t="str">
            <v>220119</v>
          </cell>
          <cell r="B2662" t="str">
            <v>MARCO LAM. 1.01-1.5 M CAL.20 PEST S/LUCE</v>
          </cell>
          <cell r="C2662" t="str">
            <v xml:space="preserve"> UND  </v>
          </cell>
          <cell r="D2662">
            <v>102590</v>
          </cell>
        </row>
        <row r="2663">
          <cell r="A2663" t="str">
            <v>220120</v>
          </cell>
          <cell r="B2663" t="str">
            <v>INST.MARCO VENT.LAM.CEL.REJA H&lt;=0.5M C20</v>
          </cell>
          <cell r="C2663" t="str">
            <v xml:space="preserve"> ML  </v>
          </cell>
          <cell r="D2663">
            <v>14400</v>
          </cell>
        </row>
        <row r="2664">
          <cell r="A2664" t="str">
            <v>220121</v>
          </cell>
          <cell r="B2664" t="str">
            <v>MARCO LAM. 1.51-2.0 M CAL.20 LISO S/LUCE</v>
          </cell>
          <cell r="C2664" t="str">
            <v xml:space="preserve"> UND  </v>
          </cell>
          <cell r="D2664">
            <v>110790</v>
          </cell>
        </row>
        <row r="2665">
          <cell r="A2665" t="str">
            <v>220122</v>
          </cell>
          <cell r="B2665" t="str">
            <v>MARCO LAM. 1.51-2.0 M CAL.20 PEST S/LUCE</v>
          </cell>
          <cell r="C2665" t="str">
            <v xml:space="preserve"> UND  </v>
          </cell>
          <cell r="D2665">
            <v>124050</v>
          </cell>
        </row>
        <row r="2666">
          <cell r="A2666" t="str">
            <v>220123</v>
          </cell>
          <cell r="B2666" t="str">
            <v>MARCO VENTANA LAM.CEL.H &lt;0.50 M CAL.20</v>
          </cell>
          <cell r="C2666" t="str">
            <v xml:space="preserve"> ML  </v>
          </cell>
          <cell r="D2666">
            <v>37500</v>
          </cell>
        </row>
        <row r="2667">
          <cell r="A2667" t="str">
            <v>220124</v>
          </cell>
          <cell r="B2667" t="str">
            <v>MARCO VENTANA LAM.CEL.H &gt;0.51 M CAL.20</v>
          </cell>
          <cell r="C2667" t="str">
            <v xml:space="preserve"> M2  </v>
          </cell>
          <cell r="D2667">
            <v>63800</v>
          </cell>
        </row>
        <row r="2668">
          <cell r="A2668" t="str">
            <v>220125</v>
          </cell>
          <cell r="B2668" t="str">
            <v>NAVE LAM.ENTAMB.VIDRIO-REJA CAL.20 BAT.</v>
          </cell>
          <cell r="C2668" t="str">
            <v xml:space="preserve"> M2  </v>
          </cell>
          <cell r="D2668">
            <v>169570</v>
          </cell>
        </row>
        <row r="2669">
          <cell r="A2669" t="str">
            <v>220126</v>
          </cell>
          <cell r="B2669" t="str">
            <v>NAVE LAM.ENTAMB.VIDRIO-REJA CAL.20 COR.</v>
          </cell>
          <cell r="C2669" t="str">
            <v xml:space="preserve"> M2  </v>
          </cell>
          <cell r="D2669">
            <v>219830</v>
          </cell>
        </row>
        <row r="2670">
          <cell r="A2670" t="str">
            <v>220127</v>
          </cell>
          <cell r="B2670" t="str">
            <v>NAVE LAM.ENTAMB.VIDRIO-REJA CAL.20 VAI.</v>
          </cell>
          <cell r="C2670" t="str">
            <v xml:space="preserve"> M2  </v>
          </cell>
          <cell r="D2670">
            <v>169570</v>
          </cell>
        </row>
        <row r="2671">
          <cell r="A2671" t="str">
            <v>220128</v>
          </cell>
          <cell r="B2671" t="str">
            <v>NAVE LAM.ENTAMB.VIDRIO CAL.20 BAT.</v>
          </cell>
          <cell r="C2671" t="str">
            <v xml:space="preserve"> M2  </v>
          </cell>
          <cell r="D2671">
            <v>139050</v>
          </cell>
        </row>
        <row r="2672">
          <cell r="A2672" t="str">
            <v>220129</v>
          </cell>
          <cell r="B2672" t="str">
            <v>NAVE LAM.ENTAMB. CAL.20 BAT.</v>
          </cell>
          <cell r="C2672" t="str">
            <v xml:space="preserve"> M2  </v>
          </cell>
          <cell r="D2672">
            <v>172820</v>
          </cell>
        </row>
        <row r="2673">
          <cell r="A2673" t="str">
            <v>220130</v>
          </cell>
          <cell r="B2673" t="str">
            <v>NAVE LAM.ENTAMB. CAL.20 COR.</v>
          </cell>
          <cell r="C2673" t="str">
            <v xml:space="preserve"> M2  </v>
          </cell>
          <cell r="D2673">
            <v>229810</v>
          </cell>
        </row>
        <row r="2674">
          <cell r="A2674" t="str">
            <v>220131</v>
          </cell>
          <cell r="B2674" t="str">
            <v>NAVE LAM.ENTAMB. CAL.20 VAI.</v>
          </cell>
          <cell r="C2674" t="str">
            <v xml:space="preserve"> M2  </v>
          </cell>
          <cell r="D2674">
            <v>172820</v>
          </cell>
        </row>
        <row r="2675">
          <cell r="A2675" t="str">
            <v>220132</v>
          </cell>
          <cell r="B2675" t="str">
            <v>NAVE LAM.ENTAMB.VIDRIO CAL.20 COR.</v>
          </cell>
          <cell r="C2675" t="str">
            <v xml:space="preserve"> M2  </v>
          </cell>
          <cell r="D2675">
            <v>174710</v>
          </cell>
        </row>
        <row r="2676">
          <cell r="A2676" t="str">
            <v>220133</v>
          </cell>
          <cell r="B2676" t="str">
            <v>NAVE LAM.ENTAMB.VIDRIO CAL.20 VAI.</v>
          </cell>
          <cell r="C2676" t="str">
            <v xml:space="preserve"> M2  </v>
          </cell>
          <cell r="D2676">
            <v>139050</v>
          </cell>
        </row>
        <row r="2677">
          <cell r="A2677" t="str">
            <v>220134</v>
          </cell>
          <cell r="B2677" t="str">
            <v>NAVE LAM.LLENA CAL.20 BAT.</v>
          </cell>
          <cell r="C2677" t="str">
            <v xml:space="preserve"> M2  </v>
          </cell>
          <cell r="D2677">
            <v>126510</v>
          </cell>
        </row>
        <row r="2678">
          <cell r="A2678" t="str">
            <v>220135</v>
          </cell>
          <cell r="B2678" t="str">
            <v>NAVE LAM.LLENA CAL.20 COR.</v>
          </cell>
          <cell r="C2678" t="str">
            <v xml:space="preserve"> M2  </v>
          </cell>
          <cell r="D2678">
            <v>165770</v>
          </cell>
        </row>
        <row r="2679">
          <cell r="A2679" t="str">
            <v>220136</v>
          </cell>
          <cell r="B2679" t="str">
            <v>NAVE LAM.LLENA CAL.20 VAI.</v>
          </cell>
          <cell r="C2679" t="str">
            <v xml:space="preserve"> M2  </v>
          </cell>
          <cell r="D2679">
            <v>126510</v>
          </cell>
        </row>
        <row r="2680">
          <cell r="A2680" t="str">
            <v>220137</v>
          </cell>
          <cell r="B2680" t="str">
            <v>NAVE LAM.REJA TUB 1,1/2x1,1/2 CAL.20</v>
          </cell>
          <cell r="C2680" t="str">
            <v xml:space="preserve"> M2  </v>
          </cell>
          <cell r="D2680">
            <v>110240</v>
          </cell>
        </row>
        <row r="2681">
          <cell r="A2681" t="str">
            <v>220152</v>
          </cell>
          <cell r="B2681" t="str">
            <v>VENTANA LAM.VIDRIO-VARILLA CAL.20 BAT.</v>
          </cell>
          <cell r="C2681" t="str">
            <v xml:space="preserve"> M2  </v>
          </cell>
          <cell r="D2681">
            <v>143680</v>
          </cell>
        </row>
        <row r="2682">
          <cell r="A2682" t="str">
            <v>220153</v>
          </cell>
          <cell r="B2682" t="str">
            <v>REJA SEGUR.LAMI.TUB.1,1/2"x1,1/2 CAL.20</v>
          </cell>
          <cell r="C2682" t="str">
            <v xml:space="preserve"> M2  </v>
          </cell>
          <cell r="D2682">
            <v>100660</v>
          </cell>
        </row>
        <row r="2683">
          <cell r="A2683" t="str">
            <v>220154</v>
          </cell>
          <cell r="B2683" t="str">
            <v>REJA SEGUR.LAMI.TUB.2" x4" CAL.20</v>
          </cell>
          <cell r="C2683" t="str">
            <v xml:space="preserve"> ML  </v>
          </cell>
          <cell r="D2683">
            <v>19480</v>
          </cell>
        </row>
        <row r="2684">
          <cell r="A2684" t="str">
            <v>220155</v>
          </cell>
          <cell r="B2684" t="str">
            <v>VENTANA LAM.VIDRIO-VARILLA CAL.20 FIJA</v>
          </cell>
          <cell r="C2684" t="str">
            <v xml:space="preserve"> M2  </v>
          </cell>
          <cell r="D2684">
            <v>128010</v>
          </cell>
        </row>
        <row r="2685">
          <cell r="A2685" t="str">
            <v>220156</v>
          </cell>
          <cell r="B2685" t="str">
            <v>VENTANA LAM.VIDRIO-VARILLA CAL.20 COR.</v>
          </cell>
          <cell r="C2685" t="str">
            <v xml:space="preserve"> M2  </v>
          </cell>
          <cell r="D2685">
            <v>174300</v>
          </cell>
        </row>
        <row r="2686">
          <cell r="A2686" t="str">
            <v>220157</v>
          </cell>
          <cell r="B2686" t="str">
            <v>VENTANA LAM.VIDRIO-VARILLA C.20 BASCUL.</v>
          </cell>
          <cell r="C2686" t="str">
            <v xml:space="preserve"> M2  </v>
          </cell>
          <cell r="D2686">
            <v>155710</v>
          </cell>
        </row>
        <row r="2687">
          <cell r="A2687" t="str">
            <v>220161</v>
          </cell>
          <cell r="B2687" t="str">
            <v>MARCO LAM. 0.70-1.0 M CAL.20 PEST C/LUCE</v>
          </cell>
          <cell r="C2687" t="str">
            <v xml:space="preserve"> UND  </v>
          </cell>
          <cell r="D2687">
            <v>102880</v>
          </cell>
        </row>
        <row r="2688">
          <cell r="A2688" t="str">
            <v>220165</v>
          </cell>
          <cell r="B2688" t="str">
            <v>LUCETA LAMINA CORR H&lt;0.50 CAL.20</v>
          </cell>
          <cell r="C2688" t="str">
            <v xml:space="preserve"> ML  </v>
          </cell>
          <cell r="D2688">
            <v>86790</v>
          </cell>
        </row>
        <row r="2689">
          <cell r="A2689" t="str">
            <v>2203</v>
          </cell>
          <cell r="B2689" t="str">
            <v>HIERRO</v>
          </cell>
          <cell r="C2689">
            <v>0</v>
          </cell>
        </row>
        <row r="2690">
          <cell r="A2690" t="str">
            <v>220301</v>
          </cell>
          <cell r="B2690" t="str">
            <v>BARANDA-PASAM.TUBO GALV. 1,1/2"*1"</v>
          </cell>
          <cell r="C2690" t="str">
            <v xml:space="preserve"> M2  </v>
          </cell>
          <cell r="D2690">
            <v>121240</v>
          </cell>
        </row>
        <row r="2691">
          <cell r="A2691" t="str">
            <v>220302</v>
          </cell>
          <cell r="B2691" t="str">
            <v>BARANDA-PASAM.TUBO GALV. 2"x1"</v>
          </cell>
          <cell r="C2691" t="str">
            <v xml:space="preserve"> M2  </v>
          </cell>
          <cell r="D2691">
            <v>144840</v>
          </cell>
        </row>
        <row r="2692">
          <cell r="A2692" t="str">
            <v>220303</v>
          </cell>
          <cell r="B2692" t="str">
            <v>BARANDA-PASAM.TUBO GALV. 2" -VAR. 1/2</v>
          </cell>
          <cell r="C2692" t="str">
            <v xml:space="preserve"> M2  </v>
          </cell>
          <cell r="D2692">
            <v>121520</v>
          </cell>
        </row>
        <row r="2693">
          <cell r="A2693" t="str">
            <v>220304</v>
          </cell>
          <cell r="B2693" t="str">
            <v>BARANDA-PASAM.TUBO.GALV. 1,1/2"-VAR. 1/2</v>
          </cell>
          <cell r="C2693" t="str">
            <v xml:space="preserve"> M2  </v>
          </cell>
          <cell r="D2693">
            <v>106660</v>
          </cell>
        </row>
        <row r="2694">
          <cell r="A2694" t="str">
            <v>220305</v>
          </cell>
          <cell r="B2694" t="str">
            <v>INSTAL.REJA SEG.VAR.CUADR. 1/2" O 12 MM</v>
          </cell>
          <cell r="C2694" t="str">
            <v xml:space="preserve"> M2  </v>
          </cell>
          <cell r="D2694">
            <v>12100</v>
          </cell>
        </row>
        <row r="2695">
          <cell r="A2695" t="str">
            <v>220306</v>
          </cell>
          <cell r="B2695" t="str">
            <v>CHUZO FRAGUADO REJA SEGURIDAD 1/2"-20 CM</v>
          </cell>
          <cell r="C2695" t="str">
            <v xml:space="preserve"> UND  </v>
          </cell>
          <cell r="D2695">
            <v>3290</v>
          </cell>
        </row>
        <row r="2696">
          <cell r="A2696" t="str">
            <v>220307</v>
          </cell>
          <cell r="B2696" t="str">
            <v>INSTALACION BARANDA-PASAMANOS-REJA</v>
          </cell>
          <cell r="C2696" t="str">
            <v xml:space="preserve"> M2  </v>
          </cell>
          <cell r="D2696">
            <v>20110</v>
          </cell>
        </row>
        <row r="2697">
          <cell r="A2697" t="str">
            <v>220308</v>
          </cell>
          <cell r="B2697" t="str">
            <v>PASAMANOS-PARED TUBO GALV. 1,1/2" C/SOP.</v>
          </cell>
          <cell r="C2697" t="str">
            <v xml:space="preserve"> ML  </v>
          </cell>
          <cell r="D2697">
            <v>62140</v>
          </cell>
        </row>
        <row r="2698">
          <cell r="A2698" t="str">
            <v>220309</v>
          </cell>
          <cell r="B2698" t="str">
            <v>PASAMANOS-PARED TUBO GALV. 2" C/SOPORTES</v>
          </cell>
          <cell r="C2698" t="str">
            <v xml:space="preserve"> ML  </v>
          </cell>
          <cell r="D2698">
            <v>74260</v>
          </cell>
        </row>
        <row r="2699">
          <cell r="A2699" t="str">
            <v>220311</v>
          </cell>
          <cell r="B2699" t="str">
            <v>REJA SEGURIDAD VARILLA 1/2" H&lt; 0.50 M</v>
          </cell>
          <cell r="C2699" t="str">
            <v xml:space="preserve"> ML  </v>
          </cell>
          <cell r="D2699">
            <v>55600</v>
          </cell>
        </row>
        <row r="2700">
          <cell r="A2700" t="str">
            <v>220312</v>
          </cell>
          <cell r="B2700" t="str">
            <v>REJA SEGURIDAD VARILLA 1/2" H&gt; 0.50 M</v>
          </cell>
          <cell r="C2700" t="str">
            <v xml:space="preserve"> M2  </v>
          </cell>
          <cell r="D2700">
            <v>90840</v>
          </cell>
        </row>
        <row r="2701">
          <cell r="A2701" t="str">
            <v>220320</v>
          </cell>
          <cell r="B2701" t="str">
            <v>MARCO ANGULO CAJA INSPEC. 0.40*0.40 M</v>
          </cell>
          <cell r="C2701" t="str">
            <v xml:space="preserve"> UND  </v>
          </cell>
          <cell r="D2701">
            <v>20950</v>
          </cell>
        </row>
        <row r="2702">
          <cell r="A2702" t="str">
            <v>220321</v>
          </cell>
          <cell r="B2702" t="str">
            <v>MARCO ANGULO CAJA INSPEC. 0.50*0.50 M</v>
          </cell>
          <cell r="C2702" t="str">
            <v xml:space="preserve"> UND  </v>
          </cell>
          <cell r="D2702">
            <v>23600</v>
          </cell>
        </row>
        <row r="2703">
          <cell r="A2703" t="str">
            <v>220322</v>
          </cell>
          <cell r="B2703" t="str">
            <v>MARCO ANGULO CAJA INSPEC. 0.60*0.60 M</v>
          </cell>
          <cell r="C2703" t="str">
            <v xml:space="preserve"> UND  </v>
          </cell>
          <cell r="D2703">
            <v>25110</v>
          </cell>
        </row>
        <row r="2704">
          <cell r="A2704" t="str">
            <v>220323</v>
          </cell>
          <cell r="B2704" t="str">
            <v>MARCO ANGULO CAJA INSPEC. 0.70*0.70 M</v>
          </cell>
          <cell r="C2704" t="str">
            <v xml:space="preserve"> UND  </v>
          </cell>
          <cell r="D2704">
            <v>26410</v>
          </cell>
        </row>
        <row r="2705">
          <cell r="A2705" t="str">
            <v>220324</v>
          </cell>
          <cell r="B2705" t="str">
            <v>MARCO ANGULO CAJA INSPEC. 0.80*0.80 M</v>
          </cell>
          <cell r="C2705" t="str">
            <v xml:space="preserve"> UND  </v>
          </cell>
          <cell r="D2705">
            <v>29140</v>
          </cell>
        </row>
        <row r="2706">
          <cell r="A2706" t="str">
            <v>220325</v>
          </cell>
          <cell r="B2706" t="str">
            <v>MARCO ANGULO CAJA INSPEC. 0.90*0.90 M</v>
          </cell>
          <cell r="C2706" t="str">
            <v xml:space="preserve"> UND  </v>
          </cell>
          <cell r="D2706">
            <v>31860</v>
          </cell>
        </row>
        <row r="2707">
          <cell r="A2707" t="str">
            <v>220326</v>
          </cell>
          <cell r="B2707" t="str">
            <v>MARCO ANGULO CAJA INSPEC. 1.00*1.00 M</v>
          </cell>
          <cell r="C2707" t="str">
            <v xml:space="preserve"> UND  </v>
          </cell>
          <cell r="D2707">
            <v>33290</v>
          </cell>
        </row>
        <row r="2708">
          <cell r="A2708" t="str">
            <v>220327</v>
          </cell>
          <cell r="B2708" t="str">
            <v>MARCO ANGULO CAJA INSPEC. 1.10*1.10 M</v>
          </cell>
          <cell r="C2708" t="str">
            <v xml:space="preserve"> UND  </v>
          </cell>
          <cell r="D2708">
            <v>34720</v>
          </cell>
        </row>
        <row r="2709">
          <cell r="A2709" t="str">
            <v>220328</v>
          </cell>
          <cell r="B2709" t="str">
            <v>MARCO ANGULO CAJA INSPEC. 1.20*1.20 M</v>
          </cell>
          <cell r="C2709" t="str">
            <v xml:space="preserve"> UND  </v>
          </cell>
          <cell r="D2709">
            <v>37450</v>
          </cell>
        </row>
        <row r="2710">
          <cell r="A2710" t="str">
            <v>220329</v>
          </cell>
          <cell r="B2710" t="str">
            <v>PASAMANOS TUBO GALV. 1,1/2" S/BARROTES</v>
          </cell>
          <cell r="C2710" t="str">
            <v xml:space="preserve"> M2  </v>
          </cell>
          <cell r="D2710">
            <v>84680</v>
          </cell>
        </row>
        <row r="2711">
          <cell r="A2711" t="str">
            <v>220330</v>
          </cell>
          <cell r="B2711" t="str">
            <v>PASAMANOS TUBO GALV. 2" S/BARROTES</v>
          </cell>
          <cell r="C2711" t="str">
            <v xml:space="preserve"> M2  </v>
          </cell>
          <cell r="D2711">
            <v>103930</v>
          </cell>
        </row>
        <row r="2712">
          <cell r="A2712" t="str">
            <v>220331</v>
          </cell>
          <cell r="B2712" t="str">
            <v>BARANDA INDIV.TUBO GALV. 1,1/2" C/SOPORT</v>
          </cell>
          <cell r="C2712" t="str">
            <v xml:space="preserve"> ML  </v>
          </cell>
          <cell r="D2712">
            <v>48090</v>
          </cell>
        </row>
        <row r="2713">
          <cell r="A2713" t="str">
            <v>220332</v>
          </cell>
          <cell r="B2713" t="str">
            <v>BARANDA INDIV.TUBO GALV. 2" C/SOPORT</v>
          </cell>
          <cell r="C2713" t="str">
            <v xml:space="preserve"> ML  </v>
          </cell>
          <cell r="D2713">
            <v>51690</v>
          </cell>
        </row>
        <row r="2714">
          <cell r="A2714" t="str">
            <v>220333</v>
          </cell>
          <cell r="B2714" t="str">
            <v>INSTAL.BAR.INDIV.TUBO GALV. 1,1/2"-2"</v>
          </cell>
          <cell r="C2714" t="str">
            <v xml:space="preserve"> ML  </v>
          </cell>
          <cell r="D2714">
            <v>9220</v>
          </cell>
        </row>
        <row r="2715">
          <cell r="A2715" t="str">
            <v>220334</v>
          </cell>
          <cell r="B2715" t="str">
            <v>PIVOTE AEREO MARCO LISO PUERTA VAIVEN</v>
          </cell>
          <cell r="C2715" t="str">
            <v xml:space="preserve"> UND  </v>
          </cell>
          <cell r="D2715">
            <v>18020</v>
          </cell>
        </row>
        <row r="2716">
          <cell r="A2716" t="str">
            <v>220335</v>
          </cell>
          <cell r="B2716" t="str">
            <v>ANGULO DE HIERRO 2"x2" x1/ 4"</v>
          </cell>
          <cell r="C2716" t="str">
            <v xml:space="preserve"> ML  </v>
          </cell>
          <cell r="D2716">
            <v>29710</v>
          </cell>
        </row>
        <row r="2717">
          <cell r="A2717" t="str">
            <v>220336</v>
          </cell>
          <cell r="B2717" t="str">
            <v>CADENA BAJANTE AGUAS LLUVIAS</v>
          </cell>
          <cell r="C2717" t="str">
            <v xml:space="preserve"> ML  </v>
          </cell>
          <cell r="D2717">
            <v>5130</v>
          </cell>
        </row>
        <row r="2718">
          <cell r="A2718" t="str">
            <v>220337</v>
          </cell>
          <cell r="B2718" t="str">
            <v>REJA SEGURIDAD ANGULO 1X1/8"-VAR.1/2"C.</v>
          </cell>
          <cell r="C2718" t="str">
            <v xml:space="preserve"> M2  </v>
          </cell>
          <cell r="D2718">
            <v>91440</v>
          </cell>
        </row>
        <row r="2719">
          <cell r="A2719" t="str">
            <v>220338</v>
          </cell>
          <cell r="B2719" t="str">
            <v>REJA SEGURIDAD ANGULO 1X1/8"-PLAT.1X3/16</v>
          </cell>
          <cell r="C2719" t="str">
            <v xml:space="preserve"> M2  </v>
          </cell>
          <cell r="D2719">
            <v>95860</v>
          </cell>
        </row>
        <row r="2720">
          <cell r="A2720" t="str">
            <v>220339</v>
          </cell>
          <cell r="B2720" t="str">
            <v>REJA SEGURIDAD PATIO VARILLA 1/2"</v>
          </cell>
          <cell r="C2720" t="str">
            <v xml:space="preserve"> M2  </v>
          </cell>
          <cell r="D2720">
            <v>62070</v>
          </cell>
        </row>
        <row r="2721">
          <cell r="A2721" t="str">
            <v>2204</v>
          </cell>
          <cell r="B2721" t="str">
            <v>ACERO INOXIDABLE</v>
          </cell>
          <cell r="C2721">
            <v>0</v>
          </cell>
        </row>
        <row r="2722">
          <cell r="A2722" t="str">
            <v>220401</v>
          </cell>
          <cell r="B2722" t="str">
            <v>DUCTO LAMINA ACERO INOX. 0.2*0.2 M C.18</v>
          </cell>
          <cell r="C2722" t="str">
            <v xml:space="preserve"> ML  </v>
          </cell>
          <cell r="D2722">
            <v>108430</v>
          </cell>
        </row>
        <row r="2723">
          <cell r="A2723" t="str">
            <v>220402</v>
          </cell>
          <cell r="B2723" t="str">
            <v>INSTALACION MESON ACERO INOX. A&lt;0.60 M</v>
          </cell>
          <cell r="C2723" t="str">
            <v xml:space="preserve"> ML  </v>
          </cell>
          <cell r="D2723">
            <v>43730</v>
          </cell>
        </row>
        <row r="2724">
          <cell r="A2724" t="str">
            <v>220403</v>
          </cell>
          <cell r="B2724" t="str">
            <v>INSTALACION MESON ACERO INOX. A&gt;0.61 M</v>
          </cell>
          <cell r="C2724" t="str">
            <v xml:space="preserve"> M2  </v>
          </cell>
          <cell r="D2724">
            <v>61240</v>
          </cell>
        </row>
        <row r="2725">
          <cell r="A2725" t="str">
            <v>220404</v>
          </cell>
          <cell r="B2725" t="str">
            <v>MESON ACERO INOX. 0.51-0.60 M CAL.18</v>
          </cell>
          <cell r="C2725" t="str">
            <v xml:space="preserve"> ML  </v>
          </cell>
          <cell r="D2725">
            <v>217290</v>
          </cell>
        </row>
        <row r="2726">
          <cell r="A2726" t="str">
            <v>220406</v>
          </cell>
          <cell r="B2726" t="str">
            <v>MESON ACERO INOX.ENTREPANO &lt;0.50M C.18</v>
          </cell>
          <cell r="C2726" t="str">
            <v xml:space="preserve"> ML  </v>
          </cell>
          <cell r="D2726">
            <v>115430</v>
          </cell>
        </row>
        <row r="2727">
          <cell r="A2727" t="str">
            <v>220407</v>
          </cell>
          <cell r="B2727" t="str">
            <v>MESON ACERO INOX. 0.21-0.30 M CAL.18</v>
          </cell>
          <cell r="C2727" t="str">
            <v xml:space="preserve"> ML  </v>
          </cell>
          <cell r="D2727">
            <v>149240</v>
          </cell>
        </row>
        <row r="2728">
          <cell r="A2728" t="str">
            <v>220408</v>
          </cell>
          <cell r="B2728" t="str">
            <v>MESON ACERO INOX. 0.31-0.40 M CAL.18</v>
          </cell>
          <cell r="C2728" t="str">
            <v xml:space="preserve"> ML  </v>
          </cell>
          <cell r="D2728">
            <v>171860</v>
          </cell>
        </row>
        <row r="2729">
          <cell r="A2729" t="str">
            <v>220409</v>
          </cell>
          <cell r="B2729" t="str">
            <v>MESON ACERO INOX. 0.41-0.50 M CAL.18</v>
          </cell>
          <cell r="C2729" t="str">
            <v xml:space="preserve"> ML  </v>
          </cell>
          <cell r="D2729">
            <v>193730</v>
          </cell>
        </row>
        <row r="2730">
          <cell r="A2730" t="str">
            <v>220410</v>
          </cell>
          <cell r="B2730" t="str">
            <v>MESON ACERO INOX.&gt;0.61 M CAL.18</v>
          </cell>
          <cell r="C2730" t="str">
            <v xml:space="preserve"> M2  </v>
          </cell>
          <cell r="D2730">
            <v>283050</v>
          </cell>
        </row>
        <row r="2731">
          <cell r="A2731" t="str">
            <v>220411</v>
          </cell>
          <cell r="B2731" t="str">
            <v>POZUELO ACERO INOX.MESON INTEG. 40*60 CM</v>
          </cell>
          <cell r="C2731" t="str">
            <v xml:space="preserve"> UND  </v>
          </cell>
          <cell r="D2731">
            <v>122520</v>
          </cell>
        </row>
        <row r="2732">
          <cell r="A2732" t="str">
            <v>220412</v>
          </cell>
          <cell r="B2732" t="str">
            <v>POZUELO ACERO INOX.MESON INCRU. 40*60 CM</v>
          </cell>
          <cell r="C2732" t="str">
            <v xml:space="preserve"> UND  </v>
          </cell>
          <cell r="D2732">
            <v>103790</v>
          </cell>
        </row>
        <row r="2733">
          <cell r="A2733" t="str">
            <v>2210</v>
          </cell>
          <cell r="B2733" t="str">
            <v>VENTANERIA ALUMINIO</v>
          </cell>
          <cell r="C2733">
            <v>0</v>
          </cell>
        </row>
        <row r="2734">
          <cell r="A2734" t="str">
            <v>221001</v>
          </cell>
          <cell r="B2734" t="str">
            <v>CELOSIA ALUMINIO-VIDRIO</v>
          </cell>
          <cell r="C2734" t="str">
            <v xml:space="preserve"> M2  </v>
          </cell>
          <cell r="D2734">
            <v>72090</v>
          </cell>
        </row>
        <row r="2735">
          <cell r="A2735" t="str">
            <v>221002</v>
          </cell>
          <cell r="B2735" t="str">
            <v>LUCETA ALUM.CORREDIZA P.50-20 H &lt;0.50 M</v>
          </cell>
          <cell r="C2735" t="str">
            <v xml:space="preserve"> ML  </v>
          </cell>
          <cell r="D2735">
            <v>74700</v>
          </cell>
        </row>
        <row r="2736">
          <cell r="A2736" t="str">
            <v>221003</v>
          </cell>
          <cell r="B2736" t="str">
            <v>LUCETA ALUM.ESCUALIZE P. 7-44 H &lt;0.50 M</v>
          </cell>
          <cell r="C2736" t="str">
            <v xml:space="preserve"> ML  </v>
          </cell>
          <cell r="D2736">
            <v>89150</v>
          </cell>
        </row>
        <row r="2737">
          <cell r="A2737" t="str">
            <v>221004</v>
          </cell>
          <cell r="B2737" t="str">
            <v>LUCETA ALUM.CORREDIZA P. 7-44 H &lt;0.50 M</v>
          </cell>
          <cell r="C2737" t="str">
            <v xml:space="preserve"> ML  </v>
          </cell>
          <cell r="D2737">
            <v>89150</v>
          </cell>
        </row>
        <row r="2738">
          <cell r="A2738" t="str">
            <v>221005</v>
          </cell>
          <cell r="B2738" t="str">
            <v>LUCETA ALUM.BASCULANTE P.38-31 H &lt;0.50 M</v>
          </cell>
          <cell r="C2738" t="str">
            <v xml:space="preserve"> ML  </v>
          </cell>
          <cell r="D2738">
            <v>158800</v>
          </cell>
        </row>
        <row r="2739">
          <cell r="A2739" t="str">
            <v>221006</v>
          </cell>
          <cell r="B2739" t="str">
            <v>LUCETA ALUM.FIJA P. 7-44 H &lt;0.50 M</v>
          </cell>
          <cell r="C2739" t="str">
            <v xml:space="preserve"> ML  </v>
          </cell>
          <cell r="D2739">
            <v>77360</v>
          </cell>
        </row>
        <row r="2740">
          <cell r="A2740" t="str">
            <v>221007</v>
          </cell>
          <cell r="B2740" t="str">
            <v>LUCETA ALUM.FIJA P.50-20 H &lt;0.50 M</v>
          </cell>
          <cell r="C2740" t="str">
            <v xml:space="preserve"> ML  </v>
          </cell>
          <cell r="D2740">
            <v>73820</v>
          </cell>
        </row>
        <row r="2741">
          <cell r="A2741" t="str">
            <v>221008</v>
          </cell>
          <cell r="B2741" t="str">
            <v>LUCETA ALUM.PERSIANA H &lt;0.50 M</v>
          </cell>
          <cell r="C2741" t="str">
            <v xml:space="preserve"> ML  </v>
          </cell>
          <cell r="D2741">
            <v>194780</v>
          </cell>
        </row>
        <row r="2742">
          <cell r="A2742" t="str">
            <v>221009</v>
          </cell>
          <cell r="B2742" t="str">
            <v>VENTANA ALUMINIO PERSIANA</v>
          </cell>
          <cell r="C2742" t="str">
            <v xml:space="preserve"> M2  </v>
          </cell>
          <cell r="D2742">
            <v>300230</v>
          </cell>
        </row>
        <row r="2743">
          <cell r="A2743" t="str">
            <v>221010</v>
          </cell>
          <cell r="B2743" t="str">
            <v>VENTANA ALUMINIO CORREDIZA P.50-20</v>
          </cell>
          <cell r="C2743" t="str">
            <v xml:space="preserve"> M2  </v>
          </cell>
          <cell r="D2743">
            <v>175590</v>
          </cell>
        </row>
        <row r="2744">
          <cell r="A2744" t="str">
            <v>221011</v>
          </cell>
          <cell r="B2744" t="str">
            <v>VENTANA ALUMINIO CORREDIZA P.7-44</v>
          </cell>
          <cell r="C2744" t="str">
            <v xml:space="preserve"> M2  </v>
          </cell>
          <cell r="D2744">
            <v>198860</v>
          </cell>
        </row>
        <row r="2745">
          <cell r="A2745" t="str">
            <v>221012</v>
          </cell>
          <cell r="B2745" t="str">
            <v>VENTANA ALUMINIO BASCULANTE P.38-31</v>
          </cell>
          <cell r="C2745" t="str">
            <v xml:space="preserve"> M2  </v>
          </cell>
          <cell r="D2745">
            <v>153040</v>
          </cell>
        </row>
        <row r="2746">
          <cell r="A2746" t="str">
            <v>221014</v>
          </cell>
          <cell r="B2746" t="str">
            <v>VENTANA ALUMINIO FIJA P.50-20</v>
          </cell>
          <cell r="C2746" t="str">
            <v xml:space="preserve"> M2  </v>
          </cell>
          <cell r="D2746">
            <v>167110</v>
          </cell>
        </row>
        <row r="2747">
          <cell r="A2747" t="str">
            <v>221015</v>
          </cell>
          <cell r="B2747" t="str">
            <v>VENTANA ALUMINIO FIJA P.7-44</v>
          </cell>
          <cell r="C2747" t="str">
            <v xml:space="preserve"> M2  </v>
          </cell>
          <cell r="D2747">
            <v>190380</v>
          </cell>
        </row>
        <row r="2748">
          <cell r="A2748" t="str">
            <v>2211</v>
          </cell>
          <cell r="B2748" t="str">
            <v>REJA-REJILLA ALUMINIO</v>
          </cell>
          <cell r="C2748">
            <v>0</v>
          </cell>
        </row>
        <row r="2749">
          <cell r="A2749" t="str">
            <v>221103</v>
          </cell>
          <cell r="B2749" t="str">
            <v>REJA SEGUR.ALUM.TUB.1"X2"&lt;0.50M</v>
          </cell>
          <cell r="C2749" t="str">
            <v xml:space="preserve"> ML  </v>
          </cell>
          <cell r="D2749">
            <v>140480</v>
          </cell>
        </row>
        <row r="2750">
          <cell r="A2750" t="str">
            <v>221104</v>
          </cell>
          <cell r="B2750" t="str">
            <v>REJA SEGUR.ALUM.TUB.1,1/2"x1,1/2"&lt;0.50M</v>
          </cell>
          <cell r="C2750" t="str">
            <v xml:space="preserve"> ML  </v>
          </cell>
          <cell r="D2750">
            <v>100080</v>
          </cell>
        </row>
        <row r="2751">
          <cell r="A2751" t="str">
            <v>221105</v>
          </cell>
          <cell r="B2751" t="str">
            <v>REJA SEGUR.ALUM.TUB.1,1/2"x1,1/2"</v>
          </cell>
          <cell r="C2751" t="str">
            <v xml:space="preserve"> M2  </v>
          </cell>
          <cell r="D2751">
            <v>170060</v>
          </cell>
        </row>
        <row r="2752">
          <cell r="A2752" t="str">
            <v>221106</v>
          </cell>
          <cell r="B2752" t="str">
            <v>REJA SEGUR.ALUM.TUB.1 x2"</v>
          </cell>
          <cell r="C2752" t="str">
            <v xml:space="preserve"> M2  </v>
          </cell>
          <cell r="D2752">
            <v>194350</v>
          </cell>
        </row>
        <row r="2753">
          <cell r="A2753" t="str">
            <v>2212</v>
          </cell>
          <cell r="B2753" t="str">
            <v>PUERTA ALUMINIO-VIDRIO</v>
          </cell>
          <cell r="C2753">
            <v>0</v>
          </cell>
        </row>
        <row r="2754">
          <cell r="A2754" t="str">
            <v>221201</v>
          </cell>
          <cell r="B2754" t="str">
            <v>MARCO ALUM. 0.61-0.80 M LISO C/LUCETA</v>
          </cell>
          <cell r="C2754" t="str">
            <v xml:space="preserve"> UND  </v>
          </cell>
          <cell r="D2754">
            <v>146390</v>
          </cell>
        </row>
        <row r="2755">
          <cell r="A2755" t="str">
            <v>221202</v>
          </cell>
          <cell r="B2755" t="str">
            <v>MARCO ALUM. 0.61-0.80 M PEST C/LUCETA</v>
          </cell>
          <cell r="C2755" t="str">
            <v xml:space="preserve"> UND  </v>
          </cell>
          <cell r="D2755">
            <v>148390</v>
          </cell>
        </row>
        <row r="2756">
          <cell r="A2756" t="str">
            <v>221203</v>
          </cell>
          <cell r="B2756" t="str">
            <v>MARCO ALUM. 0.81-1.00 M LISO C/LUCETA</v>
          </cell>
          <cell r="C2756" t="str">
            <v xml:space="preserve"> UND  </v>
          </cell>
          <cell r="D2756">
            <v>146390</v>
          </cell>
        </row>
        <row r="2757">
          <cell r="A2757" t="str">
            <v>221204</v>
          </cell>
          <cell r="B2757" t="str">
            <v>MARCO ALUM. 0.81-1.00 M PEST C/LUCETA</v>
          </cell>
          <cell r="C2757" t="str">
            <v xml:space="preserve"> UND  </v>
          </cell>
          <cell r="D2757">
            <v>148390</v>
          </cell>
        </row>
        <row r="2758">
          <cell r="A2758" t="str">
            <v>221205</v>
          </cell>
          <cell r="B2758" t="str">
            <v>MARCO ALUM. 1.01-1.20 M LISO C/LUCETA</v>
          </cell>
          <cell r="C2758" t="str">
            <v xml:space="preserve"> UND  </v>
          </cell>
          <cell r="D2758">
            <v>146390</v>
          </cell>
        </row>
        <row r="2759">
          <cell r="A2759" t="str">
            <v>221206</v>
          </cell>
          <cell r="B2759" t="str">
            <v>MARCO ALUM. 1.01-1.20 M PEST C/LUCETA</v>
          </cell>
          <cell r="C2759" t="str">
            <v xml:space="preserve"> UND  </v>
          </cell>
          <cell r="D2759">
            <v>148390</v>
          </cell>
        </row>
        <row r="2760">
          <cell r="A2760" t="str">
            <v>221207</v>
          </cell>
          <cell r="B2760" t="str">
            <v>MARCO ALUM. 1.21-1.40 M LISO C/LUCETA</v>
          </cell>
          <cell r="C2760" t="str">
            <v xml:space="preserve"> UND  </v>
          </cell>
          <cell r="D2760">
            <v>183650</v>
          </cell>
        </row>
        <row r="2761">
          <cell r="A2761" t="str">
            <v>221208</v>
          </cell>
          <cell r="B2761" t="str">
            <v>MARCO ALUM. 1.21-1.40 M PEST C/LUCETA</v>
          </cell>
          <cell r="C2761" t="str">
            <v xml:space="preserve"> UND  </v>
          </cell>
          <cell r="D2761">
            <v>189630</v>
          </cell>
        </row>
        <row r="2762">
          <cell r="A2762" t="str">
            <v>221209</v>
          </cell>
          <cell r="B2762" t="str">
            <v>MARCO ALUM. 1.41-1.60 M LISO C/LUCETA</v>
          </cell>
          <cell r="C2762" t="str">
            <v xml:space="preserve"> UND  </v>
          </cell>
          <cell r="D2762">
            <v>193300</v>
          </cell>
        </row>
        <row r="2763">
          <cell r="A2763" t="str">
            <v>221210</v>
          </cell>
          <cell r="B2763" t="str">
            <v>MARCO ALUM. 1.41-1.60 M PEST C/LUCETA</v>
          </cell>
          <cell r="C2763" t="str">
            <v xml:space="preserve"> UND  </v>
          </cell>
          <cell r="D2763">
            <v>199360</v>
          </cell>
        </row>
        <row r="2764">
          <cell r="A2764" t="str">
            <v>221211</v>
          </cell>
          <cell r="B2764" t="str">
            <v>MARCO ALUM. 1.61-1.80 M LISO C/LUCETA</v>
          </cell>
          <cell r="C2764" t="str">
            <v xml:space="preserve"> UND  </v>
          </cell>
          <cell r="D2764">
            <v>199000</v>
          </cell>
        </row>
        <row r="2765">
          <cell r="A2765" t="str">
            <v>221212</v>
          </cell>
          <cell r="B2765" t="str">
            <v>MARCO ALUM. 1.61-1.80 M PEST C/LUCETA</v>
          </cell>
          <cell r="C2765" t="str">
            <v xml:space="preserve"> UND  </v>
          </cell>
          <cell r="D2765">
            <v>205380</v>
          </cell>
        </row>
        <row r="2766">
          <cell r="A2766" t="str">
            <v>221213</v>
          </cell>
          <cell r="B2766" t="str">
            <v>MARCO ALUM. 1.81-2.00 M LISO C/LUCETA</v>
          </cell>
          <cell r="C2766" t="str">
            <v xml:space="preserve"> UND  </v>
          </cell>
          <cell r="D2766">
            <v>202950</v>
          </cell>
        </row>
        <row r="2767">
          <cell r="A2767" t="str">
            <v>221214</v>
          </cell>
          <cell r="B2767" t="str">
            <v>MARCO ALUM. 1.81-2.00 M PEST C/LUCETA</v>
          </cell>
          <cell r="C2767" t="str">
            <v xml:space="preserve"> UND  </v>
          </cell>
          <cell r="D2767">
            <v>209090</v>
          </cell>
        </row>
        <row r="2768">
          <cell r="A2768" t="str">
            <v>221215</v>
          </cell>
          <cell r="B2768" t="str">
            <v>MARCO ALUM. 2.01-2.20 M LISO C/LUCETA</v>
          </cell>
          <cell r="C2768" t="str">
            <v xml:space="preserve"> UND  </v>
          </cell>
          <cell r="D2768">
            <v>212600</v>
          </cell>
        </row>
        <row r="2769">
          <cell r="A2769" t="str">
            <v>221216</v>
          </cell>
          <cell r="B2769" t="str">
            <v>MARCO ALUM. 2.01-2.20 M PEST C/LUCETA</v>
          </cell>
          <cell r="C2769" t="str">
            <v xml:space="preserve"> UND  </v>
          </cell>
          <cell r="D2769">
            <v>218830</v>
          </cell>
        </row>
        <row r="2770">
          <cell r="A2770" t="str">
            <v>221217</v>
          </cell>
          <cell r="B2770" t="str">
            <v>DIV.COLGANTE BANO ACRILICO P/42-15</v>
          </cell>
          <cell r="C2770" t="str">
            <v xml:space="preserve"> M2  </v>
          </cell>
          <cell r="D2770">
            <v>183360</v>
          </cell>
        </row>
        <row r="2771">
          <cell r="A2771" t="str">
            <v>221218</v>
          </cell>
          <cell r="B2771" t="str">
            <v>NAVE ALUM.ENCHAPADA LLENA BAT.</v>
          </cell>
          <cell r="C2771" t="str">
            <v xml:space="preserve"> M2  </v>
          </cell>
          <cell r="D2771">
            <v>262860</v>
          </cell>
        </row>
        <row r="2772">
          <cell r="A2772" t="str">
            <v>221219</v>
          </cell>
          <cell r="B2772" t="str">
            <v>NAVE ALUM.ENCHAPADA LLENA COR.</v>
          </cell>
          <cell r="C2772" t="str">
            <v xml:space="preserve"> M2  </v>
          </cell>
          <cell r="D2772">
            <v>277800</v>
          </cell>
        </row>
        <row r="2773">
          <cell r="A2773" t="str">
            <v>221220</v>
          </cell>
          <cell r="B2773" t="str">
            <v>ALACENA ALUMINIO ACRILICO MESON</v>
          </cell>
          <cell r="C2773" t="str">
            <v xml:space="preserve"> M2  </v>
          </cell>
          <cell r="D2773">
            <v>138950</v>
          </cell>
        </row>
        <row r="2774">
          <cell r="A2774" t="str">
            <v>221221</v>
          </cell>
          <cell r="B2774" t="str">
            <v>NAVE ALUM.BARROTES 1,1/2"x1,1/2" COR.</v>
          </cell>
          <cell r="C2774" t="str">
            <v xml:space="preserve"> M2  </v>
          </cell>
          <cell r="D2774">
            <v>258700</v>
          </cell>
        </row>
        <row r="2775">
          <cell r="A2775" t="str">
            <v>221222</v>
          </cell>
          <cell r="B2775" t="str">
            <v>NAVE ALUM.BARROTES 1,1/2"x1,1/2" BAT.</v>
          </cell>
          <cell r="C2775" t="str">
            <v xml:space="preserve"> M2  </v>
          </cell>
          <cell r="D2775">
            <v>249470</v>
          </cell>
        </row>
        <row r="2776">
          <cell r="A2776" t="str">
            <v>221223</v>
          </cell>
          <cell r="B2776" t="str">
            <v>NAVE ALUM.BARROTES 1,1/2"x1,1/2" VAI.</v>
          </cell>
          <cell r="C2776" t="str">
            <v xml:space="preserve"> M2  </v>
          </cell>
          <cell r="D2776">
            <v>249470</v>
          </cell>
        </row>
        <row r="2777">
          <cell r="A2777" t="str">
            <v>221224</v>
          </cell>
          <cell r="B2777" t="str">
            <v>NAVE ALUM.ENTAMBORADA-VISOR BAT.</v>
          </cell>
          <cell r="C2777" t="str">
            <v xml:space="preserve"> M2  </v>
          </cell>
          <cell r="D2777">
            <v>304720</v>
          </cell>
        </row>
        <row r="2778">
          <cell r="A2778" t="str">
            <v>221225</v>
          </cell>
          <cell r="B2778" t="str">
            <v>NAVE ALUM.ENTAMBORADA-REJA COR.</v>
          </cell>
          <cell r="C2778" t="str">
            <v xml:space="preserve"> M2  </v>
          </cell>
          <cell r="D2778">
            <v>333360</v>
          </cell>
        </row>
        <row r="2779">
          <cell r="A2779" t="str">
            <v>221226</v>
          </cell>
          <cell r="B2779" t="str">
            <v>NAVE ALUM.ENTAMBORADA-REJA BAT.</v>
          </cell>
          <cell r="C2779" t="str">
            <v xml:space="preserve"> M2  </v>
          </cell>
          <cell r="D2779">
            <v>318420</v>
          </cell>
        </row>
        <row r="2780">
          <cell r="A2780" t="str">
            <v>221227</v>
          </cell>
          <cell r="B2780" t="str">
            <v>NAVE ALUM.ENTAMBORADA-REJA VAI.</v>
          </cell>
          <cell r="C2780" t="str">
            <v xml:space="preserve"> M2  </v>
          </cell>
          <cell r="D2780">
            <v>318420</v>
          </cell>
        </row>
        <row r="2781">
          <cell r="A2781" t="str">
            <v>221228</v>
          </cell>
          <cell r="B2781" t="str">
            <v>NAVE ALUM.ENTAMBORADA-VIDRIO BAT.</v>
          </cell>
          <cell r="C2781" t="str">
            <v xml:space="preserve"> M2  </v>
          </cell>
          <cell r="D2781">
            <v>290260</v>
          </cell>
        </row>
        <row r="2782">
          <cell r="A2782" t="str">
            <v>221229</v>
          </cell>
          <cell r="B2782" t="str">
            <v>NAVE ALUM.ENTAMBORADA-VIDRIO COR.</v>
          </cell>
          <cell r="C2782" t="str">
            <v xml:space="preserve"> M2  </v>
          </cell>
          <cell r="D2782">
            <v>305200</v>
          </cell>
        </row>
        <row r="2783">
          <cell r="A2783" t="str">
            <v>221230</v>
          </cell>
          <cell r="B2783" t="str">
            <v>NAVE ALUM.ENTAMBORADA-VIDRIO VAI.</v>
          </cell>
          <cell r="C2783" t="str">
            <v xml:space="preserve"> M2  </v>
          </cell>
          <cell r="D2783">
            <v>290260</v>
          </cell>
        </row>
        <row r="2784">
          <cell r="A2784" t="str">
            <v>221231</v>
          </cell>
          <cell r="B2784" t="str">
            <v>NAVE ALUM.ENTAMBORADA-VIDRIO-REJA BAT.</v>
          </cell>
          <cell r="C2784" t="str">
            <v xml:space="preserve"> M2  </v>
          </cell>
          <cell r="D2784">
            <v>339240</v>
          </cell>
        </row>
        <row r="2785">
          <cell r="A2785" t="str">
            <v>221232</v>
          </cell>
          <cell r="B2785" t="str">
            <v>NAVE ALUM.ENTAMBORADA-VIDRIO-REJA COR.</v>
          </cell>
          <cell r="C2785" t="str">
            <v xml:space="preserve"> M2  </v>
          </cell>
          <cell r="D2785">
            <v>354180</v>
          </cell>
        </row>
        <row r="2786">
          <cell r="A2786" t="str">
            <v>221233</v>
          </cell>
          <cell r="B2786" t="str">
            <v>NAVE ALUM.ENTAMBORADA-VIDRIO-REJA VAI.</v>
          </cell>
          <cell r="C2786" t="str">
            <v xml:space="preserve"> M2  </v>
          </cell>
          <cell r="D2786">
            <v>339240</v>
          </cell>
        </row>
        <row r="2787">
          <cell r="A2787" t="str">
            <v>221234</v>
          </cell>
          <cell r="B2787" t="str">
            <v>NAVE ALUM.ENTAMBORADA-VISOR COR.</v>
          </cell>
          <cell r="C2787" t="str">
            <v xml:space="preserve"> M2  </v>
          </cell>
          <cell r="D2787">
            <v>319780</v>
          </cell>
        </row>
        <row r="2788">
          <cell r="A2788" t="str">
            <v>221235</v>
          </cell>
          <cell r="B2788" t="str">
            <v>NAVE ALUM.ENTAMBORADA-VISOR VAI.</v>
          </cell>
          <cell r="C2788" t="str">
            <v xml:space="preserve"> M2  </v>
          </cell>
          <cell r="D2788">
            <v>304720</v>
          </cell>
        </row>
        <row r="2789">
          <cell r="A2789" t="str">
            <v>221236</v>
          </cell>
          <cell r="B2789" t="str">
            <v>NAVE ALUM.PERSIANA BAT.</v>
          </cell>
          <cell r="C2789" t="str">
            <v xml:space="preserve"> M2  </v>
          </cell>
          <cell r="D2789">
            <v>189260</v>
          </cell>
        </row>
        <row r="2790">
          <cell r="A2790" t="str">
            <v>221237</v>
          </cell>
          <cell r="B2790" t="str">
            <v>NAVE ALUM.ENTAMBORADA-LLENA BAT.</v>
          </cell>
          <cell r="C2790" t="str">
            <v xml:space="preserve"> M2  </v>
          </cell>
          <cell r="D2790">
            <v>378110</v>
          </cell>
        </row>
        <row r="2791">
          <cell r="A2791" t="str">
            <v>221238</v>
          </cell>
          <cell r="B2791" t="str">
            <v>NAVE ALUM.ENTAMBORADA-LLENA COR.</v>
          </cell>
          <cell r="C2791" t="str">
            <v xml:space="preserve"> M2  </v>
          </cell>
          <cell r="D2791">
            <v>393050</v>
          </cell>
        </row>
        <row r="2792">
          <cell r="A2792" t="str">
            <v>221239</v>
          </cell>
          <cell r="B2792" t="str">
            <v>NAVE ALUM.ENTAMBORADA-LLENA VAI.</v>
          </cell>
          <cell r="C2792" t="str">
            <v xml:space="preserve"> M2  </v>
          </cell>
          <cell r="D2792">
            <v>378110</v>
          </cell>
        </row>
        <row r="2793">
          <cell r="A2793" t="str">
            <v>221240</v>
          </cell>
          <cell r="B2793" t="str">
            <v>NAVE ALUM.ENCHAPADA LLENA VAI.</v>
          </cell>
          <cell r="C2793" t="str">
            <v xml:space="preserve"> M2  </v>
          </cell>
          <cell r="D2793">
            <v>262860</v>
          </cell>
        </row>
        <row r="2794">
          <cell r="A2794" t="str">
            <v>221241</v>
          </cell>
          <cell r="B2794" t="str">
            <v>NAVE ALUM.ENCHAPADA-VISOR BAT.</v>
          </cell>
          <cell r="C2794" t="str">
            <v xml:space="preserve"> M2  </v>
          </cell>
          <cell r="D2794">
            <v>247340</v>
          </cell>
        </row>
        <row r="2795">
          <cell r="A2795" t="str">
            <v>221242</v>
          </cell>
          <cell r="B2795" t="str">
            <v>NAVE ALUM.ENCHAPADA-VISOR COR.</v>
          </cell>
          <cell r="C2795" t="str">
            <v xml:space="preserve"> M2  </v>
          </cell>
          <cell r="D2795">
            <v>262400</v>
          </cell>
        </row>
        <row r="2796">
          <cell r="A2796" t="str">
            <v>221243</v>
          </cell>
          <cell r="B2796" t="str">
            <v>NAVE ALUM.ENCHAPADA-VISOR VAI.</v>
          </cell>
          <cell r="C2796" t="str">
            <v xml:space="preserve"> M2  </v>
          </cell>
          <cell r="D2796">
            <v>247340</v>
          </cell>
        </row>
        <row r="2797">
          <cell r="A2797" t="str">
            <v>221244</v>
          </cell>
          <cell r="B2797" t="str">
            <v>NAVE ALUM.ENCHAPADA-VIDRIO BAT.</v>
          </cell>
          <cell r="C2797" t="str">
            <v xml:space="preserve"> M2  </v>
          </cell>
          <cell r="D2797">
            <v>231880</v>
          </cell>
        </row>
        <row r="2798">
          <cell r="A2798" t="str">
            <v>221245</v>
          </cell>
          <cell r="B2798" t="str">
            <v>NAVE ALUM.ENCHAPADA-VIDRIO COR.</v>
          </cell>
          <cell r="C2798" t="str">
            <v xml:space="preserve"> M2  </v>
          </cell>
          <cell r="D2798">
            <v>246940</v>
          </cell>
        </row>
        <row r="2799">
          <cell r="A2799" t="str">
            <v>221246</v>
          </cell>
          <cell r="B2799" t="str">
            <v>NAVE ALUM.ENCHAPADA-VIDRIO VAI.</v>
          </cell>
          <cell r="C2799" t="str">
            <v xml:space="preserve"> M2  </v>
          </cell>
          <cell r="D2799">
            <v>231880</v>
          </cell>
        </row>
        <row r="2800">
          <cell r="A2800" t="str">
            <v>221247</v>
          </cell>
          <cell r="B2800" t="str">
            <v>NAVE ALUM.ENCHAPADA-VIDRIO-REJA BAT.</v>
          </cell>
          <cell r="C2800" t="str">
            <v xml:space="preserve"> M2  </v>
          </cell>
          <cell r="D2800">
            <v>280980</v>
          </cell>
        </row>
        <row r="2801">
          <cell r="A2801" t="str">
            <v>221248</v>
          </cell>
          <cell r="B2801" t="str">
            <v>NAVE ALUM.ENCHAPADA-VIDRIO-REJA COR.</v>
          </cell>
          <cell r="C2801" t="str">
            <v xml:space="preserve"> M2  </v>
          </cell>
          <cell r="D2801">
            <v>295920</v>
          </cell>
        </row>
        <row r="2802">
          <cell r="A2802" t="str">
            <v>221249</v>
          </cell>
          <cell r="B2802" t="str">
            <v>NAVE ALUM.ENCHAPADA-VIDRIO-REJA VAI.</v>
          </cell>
          <cell r="C2802" t="str">
            <v xml:space="preserve"> M2  </v>
          </cell>
          <cell r="D2802">
            <v>280980</v>
          </cell>
        </row>
        <row r="2803">
          <cell r="A2803" t="str">
            <v>221250</v>
          </cell>
          <cell r="B2803" t="str">
            <v>NAVE ALUM.ENCHAPADA-REJA BAT.</v>
          </cell>
          <cell r="C2803" t="str">
            <v xml:space="preserve"> M2  </v>
          </cell>
          <cell r="D2803">
            <v>262010</v>
          </cell>
        </row>
        <row r="2804">
          <cell r="A2804" t="str">
            <v>221251</v>
          </cell>
          <cell r="B2804" t="str">
            <v>NAVE ALUM.ENCHAPADA-REJA COR.</v>
          </cell>
          <cell r="C2804" t="str">
            <v xml:space="preserve"> M2  </v>
          </cell>
          <cell r="D2804">
            <v>276940</v>
          </cell>
        </row>
        <row r="2805">
          <cell r="A2805" t="str">
            <v>221252</v>
          </cell>
          <cell r="B2805" t="str">
            <v>NAVE ALUM.ENCHAPADA-REJA VAI.</v>
          </cell>
          <cell r="C2805" t="str">
            <v xml:space="preserve"> M2  </v>
          </cell>
          <cell r="D2805">
            <v>262010</v>
          </cell>
        </row>
        <row r="2806">
          <cell r="A2806" t="str">
            <v>221253</v>
          </cell>
          <cell r="B2806" t="str">
            <v>NAVE ALUM.PERSIANA COR.</v>
          </cell>
          <cell r="C2806" t="str">
            <v xml:space="preserve"> M2  </v>
          </cell>
          <cell r="D2806">
            <v>204320</v>
          </cell>
        </row>
        <row r="2807">
          <cell r="A2807" t="str">
            <v>221254</v>
          </cell>
          <cell r="B2807" t="str">
            <v>NAVE ALUM.PERSIANA VAI.</v>
          </cell>
          <cell r="C2807" t="str">
            <v xml:space="preserve"> M2  </v>
          </cell>
          <cell r="D2807">
            <v>189260</v>
          </cell>
        </row>
        <row r="2808">
          <cell r="A2808" t="str">
            <v>2214</v>
          </cell>
          <cell r="B2808" t="str">
            <v>PASAMANOS-BARANDAS ALUMINIO</v>
          </cell>
          <cell r="C2808">
            <v>0</v>
          </cell>
        </row>
        <row r="2809">
          <cell r="A2809" t="str">
            <v>221401</v>
          </cell>
          <cell r="B2809" t="str">
            <v>BARANDA INDIV.TUBO ALUM. 1,1/2"</v>
          </cell>
          <cell r="C2809" t="str">
            <v xml:space="preserve"> ML  </v>
          </cell>
          <cell r="D2809">
            <v>48910</v>
          </cell>
        </row>
        <row r="2810">
          <cell r="A2810" t="str">
            <v>221402</v>
          </cell>
          <cell r="B2810" t="str">
            <v>PASAMANOS TUBO ALUM. 1,1/2 SOPORTE PARED</v>
          </cell>
          <cell r="C2810" t="str">
            <v xml:space="preserve"> ML  </v>
          </cell>
          <cell r="D2810">
            <v>109620</v>
          </cell>
        </row>
        <row r="2811">
          <cell r="A2811" t="str">
            <v>221403</v>
          </cell>
          <cell r="B2811" t="str">
            <v>BARANDA-PASAM.ALU. TUB 1,1/2" OVAL.3x1"</v>
          </cell>
          <cell r="C2811" t="str">
            <v xml:space="preserve"> M2  </v>
          </cell>
          <cell r="D2811">
            <v>266480</v>
          </cell>
        </row>
        <row r="2812">
          <cell r="A2812" t="str">
            <v>221404</v>
          </cell>
          <cell r="B2812" t="str">
            <v>BARANDA INDIV.TUBO ALUM. 2"</v>
          </cell>
          <cell r="C2812" t="str">
            <v xml:space="preserve"> ML  </v>
          </cell>
          <cell r="D2812">
            <v>94610</v>
          </cell>
        </row>
        <row r="2813">
          <cell r="A2813" t="str">
            <v>2215</v>
          </cell>
          <cell r="B2813" t="str">
            <v>ALFAGIAS-ANGEOS-JUNTAS</v>
          </cell>
          <cell r="C2813">
            <v>0</v>
          </cell>
        </row>
        <row r="2814">
          <cell r="A2814" t="str">
            <v>221501</v>
          </cell>
          <cell r="B2814" t="str">
            <v>ALFAGIA ALUMINIO A=15-20CM</v>
          </cell>
          <cell r="C2814" t="str">
            <v xml:space="preserve"> ML  </v>
          </cell>
          <cell r="D2814">
            <v>21150</v>
          </cell>
        </row>
        <row r="2815">
          <cell r="A2815" t="str">
            <v>221502</v>
          </cell>
          <cell r="B2815" t="str">
            <v>ALFAGIA ALUMINIO A=21-40CM</v>
          </cell>
          <cell r="C2815" t="str">
            <v xml:space="preserve"> ML  </v>
          </cell>
          <cell r="D2815">
            <v>26460</v>
          </cell>
        </row>
        <row r="2816">
          <cell r="A2816" t="str">
            <v>221503</v>
          </cell>
          <cell r="B2816" t="str">
            <v>ANJEO ALUMINIO-FIBRA VIDRIO</v>
          </cell>
          <cell r="C2816" t="str">
            <v xml:space="preserve"> M2  </v>
          </cell>
          <cell r="D2816">
            <v>56360</v>
          </cell>
        </row>
        <row r="2817">
          <cell r="A2817" t="str">
            <v>221504</v>
          </cell>
          <cell r="B2817" t="str">
            <v>JUNTA ALUMINIO 3" 1/8*3"</v>
          </cell>
          <cell r="C2817" t="str">
            <v xml:space="preserve"> ML  </v>
          </cell>
          <cell r="D2817">
            <v>23920</v>
          </cell>
        </row>
        <row r="2818">
          <cell r="A2818" t="str">
            <v>2216</v>
          </cell>
          <cell r="B2818" t="str">
            <v>INSTALACION (Insumo Existente</v>
          </cell>
          <cell r="C2818">
            <v>0</v>
          </cell>
        </row>
        <row r="2819">
          <cell r="A2819" t="str">
            <v>221601</v>
          </cell>
          <cell r="B2819" t="str">
            <v>INSTALACION MARCO ALUMINIO 0.70-1.00 M</v>
          </cell>
          <cell r="C2819" t="str">
            <v xml:space="preserve"> UND  </v>
          </cell>
          <cell r="D2819">
            <v>16280</v>
          </cell>
        </row>
        <row r="2820">
          <cell r="A2820" t="str">
            <v>221602</v>
          </cell>
          <cell r="B2820" t="str">
            <v>INSTALACION MARCO ALUMINIO 1.01-1.50 M</v>
          </cell>
          <cell r="C2820" t="str">
            <v xml:space="preserve"> UND  </v>
          </cell>
          <cell r="D2820">
            <v>19180</v>
          </cell>
        </row>
        <row r="2821">
          <cell r="A2821" t="str">
            <v>221603</v>
          </cell>
          <cell r="B2821" t="str">
            <v>INSTALACION MARCO ALUMINIO 1.51-2.00 M</v>
          </cell>
          <cell r="C2821" t="str">
            <v xml:space="preserve"> UND  </v>
          </cell>
          <cell r="D2821">
            <v>22310</v>
          </cell>
        </row>
        <row r="2822">
          <cell r="A2822" t="str">
            <v>221604</v>
          </cell>
          <cell r="B2822" t="str">
            <v>INSTALACION NAVE ALUMINIO ENTAMB.</v>
          </cell>
          <cell r="C2822" t="str">
            <v xml:space="preserve"> UND  </v>
          </cell>
          <cell r="D2822">
            <v>14660</v>
          </cell>
        </row>
        <row r="2823">
          <cell r="A2823" t="str">
            <v>221605</v>
          </cell>
          <cell r="B2823" t="str">
            <v>INSTALACION NAVE ALUMINIO ENTAMB.VIDRIO</v>
          </cell>
          <cell r="C2823" t="str">
            <v xml:space="preserve"> UND  </v>
          </cell>
          <cell r="D2823">
            <v>17570</v>
          </cell>
        </row>
        <row r="2824">
          <cell r="A2824" t="str">
            <v>221606</v>
          </cell>
          <cell r="B2824" t="str">
            <v>INSTALACION NAVE ALUMINIO LLENA</v>
          </cell>
          <cell r="C2824" t="str">
            <v xml:space="preserve"> UND  </v>
          </cell>
          <cell r="D2824">
            <v>14540</v>
          </cell>
        </row>
        <row r="2825">
          <cell r="A2825" t="str">
            <v>221607</v>
          </cell>
          <cell r="B2825" t="str">
            <v>INSTALACION NAVE ALUMINIO REJA</v>
          </cell>
          <cell r="C2825" t="str">
            <v xml:space="preserve"> UND  </v>
          </cell>
          <cell r="D2825">
            <v>14660</v>
          </cell>
        </row>
        <row r="2826">
          <cell r="A2826" t="str">
            <v>221608</v>
          </cell>
          <cell r="B2826" t="str">
            <v>INSTALACION NAVE ALUMINIO VIDRIO-REJA</v>
          </cell>
          <cell r="C2826" t="str">
            <v xml:space="preserve"> UND  </v>
          </cell>
          <cell r="D2826">
            <v>17570</v>
          </cell>
        </row>
        <row r="2827">
          <cell r="A2827" t="str">
            <v>221609</v>
          </cell>
          <cell r="B2827" t="str">
            <v>INSTALACION VENTANA EXISTENTE</v>
          </cell>
          <cell r="C2827" t="str">
            <v xml:space="preserve"> M2  </v>
          </cell>
          <cell r="D2827">
            <v>10210</v>
          </cell>
        </row>
        <row r="2828">
          <cell r="A2828" t="str">
            <v>221610</v>
          </cell>
          <cell r="B2828" t="str">
            <v>INSTALACION JUNTA ALUMINIO 3"*1/8"</v>
          </cell>
          <cell r="C2828" t="str">
            <v xml:space="preserve"> ML  </v>
          </cell>
          <cell r="D2828">
            <v>7270</v>
          </cell>
        </row>
        <row r="2829">
          <cell r="A2829" t="str">
            <v>221611</v>
          </cell>
          <cell r="B2829" t="str">
            <v>INSTALACION BARANDA INDIVIDUAL 1.1/2"-2"</v>
          </cell>
          <cell r="C2829" t="str">
            <v xml:space="preserve"> ML  </v>
          </cell>
          <cell r="D2829">
            <v>9220</v>
          </cell>
        </row>
        <row r="2830">
          <cell r="A2830" t="str">
            <v>221612</v>
          </cell>
          <cell r="B2830" t="str">
            <v>INSTALACION BARANDA-PASAM.ALUM. 1.1/2"</v>
          </cell>
          <cell r="C2830" t="str">
            <v xml:space="preserve"> ML  </v>
          </cell>
          <cell r="D2830">
            <v>15780</v>
          </cell>
        </row>
        <row r="2831">
          <cell r="A2831" t="str">
            <v>221613</v>
          </cell>
          <cell r="B2831" t="str">
            <v>MONTAJE MALLA PROTECCION VITRAL SACRO</v>
          </cell>
          <cell r="C2831" t="str">
            <v xml:space="preserve"> UND  </v>
          </cell>
          <cell r="D2831">
            <v>0</v>
          </cell>
        </row>
        <row r="2832">
          <cell r="A2832" t="str">
            <v>221614</v>
          </cell>
          <cell r="B2832" t="str">
            <v>INSTALACION SILLETERIA MADERA-METAL [E]</v>
          </cell>
          <cell r="C2832" t="str">
            <v xml:space="preserve"> UND  </v>
          </cell>
          <cell r="D2832">
            <v>2480</v>
          </cell>
        </row>
        <row r="2833">
          <cell r="A2833" t="str">
            <v>24</v>
          </cell>
          <cell r="B2833" t="str">
            <v xml:space="preserve"> DIVISIONES INTERIORES  </v>
          </cell>
          <cell r="C2833">
            <v>0</v>
          </cell>
        </row>
        <row r="2834">
          <cell r="A2834" t="str">
            <v>2402</v>
          </cell>
          <cell r="B2834" t="str">
            <v>DIVISION ALUMINIO</v>
          </cell>
          <cell r="C2834">
            <v>0</v>
          </cell>
        </row>
        <row r="2835">
          <cell r="A2835" t="str">
            <v>240201</v>
          </cell>
          <cell r="B2835" t="str">
            <v>DIV.ALUM.-ACRILICO 50% CORREDIZA R=4215</v>
          </cell>
          <cell r="C2835" t="str">
            <v xml:space="preserve"> M2  </v>
          </cell>
          <cell r="D2835">
            <v>115180</v>
          </cell>
        </row>
        <row r="2836">
          <cell r="A2836" t="str">
            <v>240202</v>
          </cell>
          <cell r="B2836" t="str">
            <v>DIV.ALUM.-ACRILICO 75% CORREDIZA R=4215</v>
          </cell>
          <cell r="C2836" t="str">
            <v xml:space="preserve"> M2  </v>
          </cell>
          <cell r="D2836">
            <v>135190</v>
          </cell>
        </row>
        <row r="2837">
          <cell r="A2837" t="str">
            <v>2403</v>
          </cell>
          <cell r="B2837" t="str">
            <v>DIVISION METALICAS</v>
          </cell>
          <cell r="C2837">
            <v>0</v>
          </cell>
        </row>
        <row r="2838">
          <cell r="A2838" t="str">
            <v>240302</v>
          </cell>
          <cell r="B2838" t="str">
            <v>MURO PANEL ESTRUC.LAMINA[CANAL-PARAL]C24</v>
          </cell>
          <cell r="C2838" t="str">
            <v xml:space="preserve"> M2  </v>
          </cell>
          <cell r="D2838">
            <v>25390</v>
          </cell>
        </row>
        <row r="2839">
          <cell r="A2839" t="str">
            <v>240303</v>
          </cell>
          <cell r="B2839" t="str">
            <v>MURO DOBLE ESTRUC.LAMINA[CANAL-PARAL]C24</v>
          </cell>
          <cell r="C2839" t="str">
            <v xml:space="preserve"> M2  </v>
          </cell>
          <cell r="D2839">
            <v>51600</v>
          </cell>
        </row>
        <row r="2840">
          <cell r="A2840" t="str">
            <v>240304</v>
          </cell>
          <cell r="B2840" t="str">
            <v>DIV.METALICA BANO LAMINA GALVANIZA. C-22</v>
          </cell>
          <cell r="C2840" t="str">
            <v xml:space="preserve"> M2  </v>
          </cell>
          <cell r="D2840">
            <v>149010</v>
          </cell>
        </row>
        <row r="2841">
          <cell r="A2841" t="str">
            <v>240305</v>
          </cell>
          <cell r="B2841" t="str">
            <v>DIV.METALICA BANO LAMINA COLD ROLL. C-22</v>
          </cell>
          <cell r="C2841" t="str">
            <v xml:space="preserve"> M2  </v>
          </cell>
          <cell r="D2841">
            <v>133000</v>
          </cell>
        </row>
        <row r="2842">
          <cell r="A2842" t="str">
            <v>240306</v>
          </cell>
          <cell r="B2842" t="str">
            <v>DIV.METALICA BANO LAMINA COLD ROLL. C-22</v>
          </cell>
          <cell r="C2842" t="str">
            <v xml:space="preserve"> M2  </v>
          </cell>
          <cell r="D2842">
            <v>151220</v>
          </cell>
        </row>
        <row r="2843">
          <cell r="A2843" t="str">
            <v>2404</v>
          </cell>
          <cell r="B2843" t="str">
            <v>DIVISION PANELES</v>
          </cell>
          <cell r="C2843">
            <v>0</v>
          </cell>
        </row>
        <row r="2844">
          <cell r="A2844" t="str">
            <v>240405</v>
          </cell>
          <cell r="B2844" t="str">
            <v>MURO 1-GYPLAC 13MM 1-GYPLAC 13MM RH</v>
          </cell>
          <cell r="C2844" t="str">
            <v xml:space="preserve"> M2  </v>
          </cell>
          <cell r="D2844">
            <v>33600</v>
          </cell>
        </row>
        <row r="2845">
          <cell r="A2845" t="str">
            <v>240406</v>
          </cell>
          <cell r="B2845" t="str">
            <v>MURO 1-SUPERB.11MM 1-GYPLAC 13MM RH</v>
          </cell>
          <cell r="C2845" t="str">
            <v xml:space="preserve"> M2  </v>
          </cell>
          <cell r="D2845">
            <v>41800</v>
          </cell>
        </row>
        <row r="2846">
          <cell r="A2846" t="str">
            <v>240407</v>
          </cell>
          <cell r="B2846" t="str">
            <v>MURO 1-SUPERB.11MM 1-CARA</v>
          </cell>
          <cell r="C2846" t="str">
            <v xml:space="preserve"> M2  </v>
          </cell>
          <cell r="D2846">
            <v>28230</v>
          </cell>
        </row>
        <row r="2847">
          <cell r="A2847" t="str">
            <v>240410</v>
          </cell>
          <cell r="B2847" t="str">
            <v>MURO 1-SUPERB.11MM 1-GYPLAC 13MM</v>
          </cell>
          <cell r="C2847" t="str">
            <v xml:space="preserve"> M2  </v>
          </cell>
          <cell r="D2847">
            <v>42410</v>
          </cell>
        </row>
        <row r="2848">
          <cell r="A2848" t="str">
            <v>240411</v>
          </cell>
          <cell r="B2848" t="str">
            <v>MURO DOBLE 1-SUPERB.11MM 1-GYPLAC 12.7MM</v>
          </cell>
          <cell r="C2848" t="str">
            <v xml:space="preserve"> M2  </v>
          </cell>
          <cell r="D2848">
            <v>48950</v>
          </cell>
        </row>
        <row r="2849">
          <cell r="A2849" t="str">
            <v>25</v>
          </cell>
          <cell r="B2849" t="str">
            <v xml:space="preserve"> EQUIPAMENTO BANOS-OTROS  </v>
          </cell>
          <cell r="C2849">
            <v>0</v>
          </cell>
        </row>
        <row r="2850">
          <cell r="A2850" t="str">
            <v>2501</v>
          </cell>
          <cell r="B2850" t="str">
            <v>INCRUSTACION-ACCESORIOS</v>
          </cell>
          <cell r="C2850">
            <v>0</v>
          </cell>
        </row>
        <row r="2851">
          <cell r="A2851" t="str">
            <v>250102</v>
          </cell>
          <cell r="B2851" t="str">
            <v>INCRUST.CERAM.JGO 4 PZ ACUARIO (E)</v>
          </cell>
          <cell r="C2851" t="str">
            <v xml:space="preserve"> JGO  </v>
          </cell>
          <cell r="D2851">
            <v>48480</v>
          </cell>
        </row>
        <row r="2852">
          <cell r="A2852" t="str">
            <v>250103</v>
          </cell>
          <cell r="B2852" t="str">
            <v>INCRUST.CERAM. JGO 4 PZ AVANTI-VERONA (M</v>
          </cell>
          <cell r="C2852" t="str">
            <v xml:space="preserve"> JGO  </v>
          </cell>
          <cell r="D2852">
            <v>73810</v>
          </cell>
        </row>
        <row r="2853">
          <cell r="A2853" t="str">
            <v>250104</v>
          </cell>
          <cell r="B2853" t="str">
            <v>INCRUST.CERAM. JGO 4 PZ ESTILO (A)</v>
          </cell>
          <cell r="C2853" t="str">
            <v xml:space="preserve"> JGO  </v>
          </cell>
          <cell r="D2853">
            <v>116590</v>
          </cell>
        </row>
        <row r="2854">
          <cell r="A2854" t="str">
            <v>250105</v>
          </cell>
          <cell r="B2854" t="str">
            <v>INCRUST.CERAMICA JABONERA PEQUENA</v>
          </cell>
          <cell r="C2854" t="str">
            <v xml:space="preserve"> UND  </v>
          </cell>
          <cell r="D2854">
            <v>13830</v>
          </cell>
        </row>
        <row r="2855">
          <cell r="A2855" t="str">
            <v>250106</v>
          </cell>
          <cell r="B2855" t="str">
            <v>INCRUST.CERAMICA PAPELERA</v>
          </cell>
          <cell r="C2855" t="str">
            <v xml:space="preserve"> UND  </v>
          </cell>
          <cell r="D2855">
            <v>16310</v>
          </cell>
        </row>
        <row r="2856">
          <cell r="A2856" t="str">
            <v>250107</v>
          </cell>
          <cell r="B2856" t="str">
            <v>INCRUST.CERAMICA TOALLERO GANCHO SENCILL</v>
          </cell>
          <cell r="C2856" t="str">
            <v xml:space="preserve"> UND  </v>
          </cell>
          <cell r="D2856">
            <v>15370</v>
          </cell>
        </row>
        <row r="2857">
          <cell r="A2857" t="str">
            <v>250108</v>
          </cell>
          <cell r="B2857" t="str">
            <v>INCRUST.CERAMICA TOALLERO BARRA</v>
          </cell>
          <cell r="C2857" t="str">
            <v xml:space="preserve"> UND  </v>
          </cell>
          <cell r="D2857">
            <v>20110</v>
          </cell>
        </row>
        <row r="2858">
          <cell r="A2858" t="str">
            <v>250109</v>
          </cell>
          <cell r="B2858" t="str">
            <v>INCRUST.ACRILICO TOALLERO GANCHO</v>
          </cell>
          <cell r="C2858" t="str">
            <v xml:space="preserve"> UND  </v>
          </cell>
          <cell r="D2858">
            <v>11150</v>
          </cell>
        </row>
        <row r="2859">
          <cell r="A2859" t="str">
            <v>250110</v>
          </cell>
          <cell r="B2859" t="str">
            <v>INCRUST.ACRILICO TOALLERO BARRA</v>
          </cell>
          <cell r="C2859" t="str">
            <v xml:space="preserve"> UND  </v>
          </cell>
          <cell r="D2859">
            <v>21820</v>
          </cell>
        </row>
        <row r="2860">
          <cell r="A2860" t="str">
            <v>250111</v>
          </cell>
          <cell r="B2860" t="str">
            <v>INCRUST.ACRILICA PAPELERA</v>
          </cell>
          <cell r="C2860" t="str">
            <v xml:space="preserve"> UND  </v>
          </cell>
          <cell r="D2860">
            <v>12890</v>
          </cell>
        </row>
        <row r="2861">
          <cell r="A2861" t="str">
            <v>250112</v>
          </cell>
          <cell r="B2861" t="str">
            <v>INCRUST.ACRILICA JABONERA PEQUENA</v>
          </cell>
          <cell r="C2861" t="str">
            <v xml:space="preserve"> UND  </v>
          </cell>
          <cell r="D2861">
            <v>15740</v>
          </cell>
        </row>
        <row r="2862">
          <cell r="A2862" t="str">
            <v>250116</v>
          </cell>
          <cell r="B2862" t="str">
            <v>TAPA REGISTRO PLASTICA 8"X 8"(20X20)CM</v>
          </cell>
          <cell r="C2862" t="str">
            <v xml:space="preserve"> UND  </v>
          </cell>
          <cell r="D2862">
            <v>10060</v>
          </cell>
        </row>
        <row r="2863">
          <cell r="A2863" t="str">
            <v>250117</v>
          </cell>
          <cell r="B2863" t="str">
            <v>TAPA REGISTRO PLASTICA 6"X 6"(15X15)CM</v>
          </cell>
          <cell r="C2863" t="str">
            <v xml:space="preserve"> UND  </v>
          </cell>
          <cell r="D2863">
            <v>9440</v>
          </cell>
        </row>
        <row r="2864">
          <cell r="A2864" t="str">
            <v>250118</v>
          </cell>
          <cell r="B2864" t="str">
            <v>TAPA REGISTRO ALUMINIO 6"X 6"(15X15)CM</v>
          </cell>
          <cell r="C2864" t="str">
            <v xml:space="preserve"> UND  </v>
          </cell>
          <cell r="D2864">
            <v>24320</v>
          </cell>
        </row>
        <row r="2865">
          <cell r="A2865" t="str">
            <v>250119</v>
          </cell>
          <cell r="B2865" t="str">
            <v>TAPA REGISTRO ALU.BRONCE 6"X 6"(15X15)CM</v>
          </cell>
          <cell r="C2865" t="str">
            <v xml:space="preserve"> UND  </v>
          </cell>
          <cell r="D2865">
            <v>28040</v>
          </cell>
        </row>
        <row r="2866">
          <cell r="A2866" t="str">
            <v>2502</v>
          </cell>
          <cell r="B2866" t="str">
            <v xml:space="preserve"> PIRLANES - PIRAGUAS  </v>
          </cell>
          <cell r="C2866" t="str">
            <v xml:space="preserve"> </v>
          </cell>
          <cell r="D2866" t="str">
            <v xml:space="preserve"> </v>
          </cell>
        </row>
        <row r="2867">
          <cell r="A2867" t="str">
            <v>250201</v>
          </cell>
          <cell r="B2867" t="str">
            <v xml:space="preserve"> PIRAGUA ALUMINIO ANOLOK  </v>
          </cell>
          <cell r="C2867" t="str">
            <v xml:space="preserve"> ML  </v>
          </cell>
          <cell r="D2867">
            <v>3220</v>
          </cell>
        </row>
        <row r="2868">
          <cell r="A2868" t="str">
            <v>250202</v>
          </cell>
          <cell r="B2868" t="str">
            <v xml:space="preserve"> PIRAGUA ALUMINIO CRUDO  </v>
          </cell>
          <cell r="C2868" t="str">
            <v xml:space="preserve"> ML  </v>
          </cell>
          <cell r="D2868">
            <v>2940</v>
          </cell>
        </row>
        <row r="2869">
          <cell r="A2869" t="str">
            <v>250203</v>
          </cell>
          <cell r="B2869" t="str">
            <v xml:space="preserve"> PIRAGUA PLASTICA</v>
          </cell>
          <cell r="C2869" t="str">
            <v xml:space="preserve"> ML  </v>
          </cell>
          <cell r="D2869">
            <v>2780</v>
          </cell>
        </row>
        <row r="2870">
          <cell r="A2870" t="str">
            <v>2504</v>
          </cell>
          <cell r="B2870" t="str">
            <v>APARATOS SANITARIOS</v>
          </cell>
          <cell r="C2870">
            <v>0</v>
          </cell>
        </row>
        <row r="2871">
          <cell r="A2871" t="str">
            <v>250402</v>
          </cell>
          <cell r="B2871" t="str">
            <v>LAVAMANOS COLGAR ACUACER CORONA</v>
          </cell>
          <cell r="C2871" t="str">
            <v xml:space="preserve"> UND  </v>
          </cell>
          <cell r="D2871">
            <v>72990</v>
          </cell>
        </row>
        <row r="2872">
          <cell r="A2872" t="str">
            <v>250407</v>
          </cell>
          <cell r="B2872" t="str">
            <v>LAVAMANOS COLGAR NOVA CORONA[GR]</v>
          </cell>
          <cell r="C2872" t="str">
            <v xml:space="preserve"> UND  </v>
          </cell>
          <cell r="D2872">
            <v>114380</v>
          </cell>
        </row>
        <row r="2873">
          <cell r="A2873" t="str">
            <v>250421</v>
          </cell>
          <cell r="B2873" t="str">
            <v>ORINAL MEDIANO</v>
          </cell>
          <cell r="C2873" t="str">
            <v xml:space="preserve"> UND  </v>
          </cell>
          <cell r="D2873">
            <v>163820</v>
          </cell>
        </row>
        <row r="2874">
          <cell r="A2874" t="str">
            <v>250422</v>
          </cell>
          <cell r="B2874" t="str">
            <v>ORINAL PEQUENO</v>
          </cell>
          <cell r="C2874" t="str">
            <v xml:space="preserve"> UND  </v>
          </cell>
          <cell r="D2874">
            <v>97020</v>
          </cell>
        </row>
        <row r="2875">
          <cell r="A2875" t="str">
            <v>250423</v>
          </cell>
          <cell r="B2875" t="str">
            <v>SANITARIO ACUACER CORONA</v>
          </cell>
          <cell r="C2875" t="str">
            <v xml:space="preserve"> JGO  </v>
          </cell>
          <cell r="D2875">
            <v>273760</v>
          </cell>
        </row>
        <row r="2876">
          <cell r="A2876" t="str">
            <v>250430</v>
          </cell>
          <cell r="B2876" t="str">
            <v>TAZA SANITARIA FLUXOMETRO (REMPLAZO)</v>
          </cell>
          <cell r="C2876" t="str">
            <v xml:space="preserve"> UND  </v>
          </cell>
          <cell r="D2876">
            <v>276910</v>
          </cell>
        </row>
        <row r="2877">
          <cell r="A2877" t="str">
            <v>250433</v>
          </cell>
          <cell r="B2877" t="str">
            <v>SANITARIO NOVA CORONA</v>
          </cell>
          <cell r="C2877" t="str">
            <v xml:space="preserve"> JGO  </v>
          </cell>
          <cell r="D2877">
            <v>253950</v>
          </cell>
        </row>
        <row r="2878">
          <cell r="A2878" t="str">
            <v>250438</v>
          </cell>
          <cell r="B2878" t="str">
            <v>ORINAL ENCHAPADO 1.10-1.60MT. ANCHO=40CM</v>
          </cell>
          <cell r="C2878" t="str">
            <v xml:space="preserve"> UND  </v>
          </cell>
          <cell r="D2878">
            <v>208580</v>
          </cell>
        </row>
        <row r="2879">
          <cell r="A2879" t="str">
            <v>250439</v>
          </cell>
          <cell r="B2879" t="str">
            <v>SANITARIO AVANTI (BLANCO/COLOR)</v>
          </cell>
          <cell r="C2879" t="str">
            <v xml:space="preserve"> JGO  </v>
          </cell>
          <cell r="D2879">
            <v>273990</v>
          </cell>
        </row>
        <row r="2880">
          <cell r="A2880" t="str">
            <v>250440</v>
          </cell>
          <cell r="B2880" t="str">
            <v>TAZA SANITARIA + VALV.FLUXOMETRO CORONA</v>
          </cell>
          <cell r="C2880" t="str">
            <v xml:space="preserve"> JGO  </v>
          </cell>
          <cell r="D2880">
            <v>761870</v>
          </cell>
        </row>
        <row r="2881">
          <cell r="A2881" t="str">
            <v>250441</v>
          </cell>
          <cell r="B2881" t="str">
            <v>LAVAMANOS COLGAR AVANTI</v>
          </cell>
          <cell r="C2881" t="str">
            <v xml:space="preserve"> UND  </v>
          </cell>
          <cell r="D2881">
            <v>84240</v>
          </cell>
        </row>
        <row r="2882">
          <cell r="A2882" t="str">
            <v>250442</v>
          </cell>
          <cell r="B2882" t="str">
            <v>SANITARIO INFANTIL CORONA</v>
          </cell>
          <cell r="C2882" t="str">
            <v xml:space="preserve"> JGO  </v>
          </cell>
          <cell r="D2882">
            <v>332780</v>
          </cell>
        </row>
        <row r="2883">
          <cell r="A2883" t="str">
            <v>250443</v>
          </cell>
          <cell r="B2883" t="str">
            <v>LAVAMANOS COLGAR PEDESTAL ACUACER MEZC.</v>
          </cell>
          <cell r="C2883" t="str">
            <v xml:space="preserve"> JGO  </v>
          </cell>
          <cell r="D2883">
            <v>116970</v>
          </cell>
        </row>
        <row r="2884">
          <cell r="A2884" t="str">
            <v>250444</v>
          </cell>
          <cell r="B2884" t="str">
            <v>LAVAMANOS COLGAR PEDESTAL LINEA MEDIA</v>
          </cell>
          <cell r="C2884" t="str">
            <v xml:space="preserve"> JGO  </v>
          </cell>
          <cell r="D2884">
            <v>142390</v>
          </cell>
        </row>
        <row r="2885">
          <cell r="A2885" t="str">
            <v>250445</v>
          </cell>
          <cell r="B2885" t="str">
            <v>LAVAMANOS SOBREPONER MEZC.LINEA MEDIA</v>
          </cell>
          <cell r="C2885" t="str">
            <v xml:space="preserve"> UND  </v>
          </cell>
          <cell r="D2885">
            <v>188890</v>
          </cell>
        </row>
        <row r="2886">
          <cell r="A2886" t="str">
            <v>2505</v>
          </cell>
          <cell r="B2886" t="str">
            <v>GRIFERIAS</v>
          </cell>
          <cell r="C2886">
            <v>0</v>
          </cell>
        </row>
        <row r="2887">
          <cell r="A2887" t="str">
            <v>250503</v>
          </cell>
          <cell r="B2887" t="str">
            <v>DUCHAMEZCLADORA GRIV L PRISMA-GALAX (M)</v>
          </cell>
          <cell r="C2887" t="str">
            <v xml:space="preserve"> UND  </v>
          </cell>
          <cell r="D2887">
            <v>78490</v>
          </cell>
        </row>
        <row r="2888">
          <cell r="A2888" t="str">
            <v>250504</v>
          </cell>
          <cell r="B2888" t="str">
            <v>DUCHA SENCILLA L.PRISMA-GALAXIA (M)</v>
          </cell>
          <cell r="C2888" t="str">
            <v xml:space="preserve"> UND  </v>
          </cell>
          <cell r="D2888">
            <v>43290</v>
          </cell>
        </row>
        <row r="2889">
          <cell r="A2889" t="str">
            <v>250507</v>
          </cell>
          <cell r="B2889" t="str">
            <v>GRIFOMEZCLA.LAVAM 8" L PRISMA-GALAX (M)</v>
          </cell>
          <cell r="C2889" t="str">
            <v xml:space="preserve"> UND  </v>
          </cell>
          <cell r="D2889">
            <v>127080</v>
          </cell>
        </row>
        <row r="2890">
          <cell r="A2890" t="str">
            <v>250508</v>
          </cell>
          <cell r="B2890" t="str">
            <v>GRIFOMEZCLA.LAVAM 4" L PRISMA-GALAX(M)</v>
          </cell>
          <cell r="C2890" t="str">
            <v xml:space="preserve"> UND  </v>
          </cell>
          <cell r="D2890">
            <v>81820</v>
          </cell>
        </row>
        <row r="2891">
          <cell r="A2891" t="str">
            <v>250510</v>
          </cell>
          <cell r="B2891" t="str">
            <v>GRIFOMEZCLA.LAVAPLAT 8" L PRISMA-GAL(M)</v>
          </cell>
          <cell r="C2891" t="str">
            <v xml:space="preserve"> UND  </v>
          </cell>
          <cell r="D2891">
            <v>67930</v>
          </cell>
        </row>
        <row r="2892">
          <cell r="A2892" t="str">
            <v>250511</v>
          </cell>
          <cell r="B2892" t="str">
            <v>LLAVE TERMINAL CROMADA ,1/2 PESADA</v>
          </cell>
          <cell r="C2892" t="str">
            <v xml:space="preserve"> UND  </v>
          </cell>
          <cell r="D2892">
            <v>29590</v>
          </cell>
        </row>
        <row r="2893">
          <cell r="A2893" t="str">
            <v>250515</v>
          </cell>
          <cell r="B2893" t="str">
            <v>LLAVE AUTOMATICA MESA - CROMO</v>
          </cell>
          <cell r="C2893" t="str">
            <v xml:space="preserve"> UND  </v>
          </cell>
          <cell r="D2893">
            <v>172030</v>
          </cell>
        </row>
        <row r="2894">
          <cell r="A2894" t="str">
            <v>250516</v>
          </cell>
          <cell r="B2894" t="str">
            <v>GRIFO ORINAL AUTOMATICO</v>
          </cell>
          <cell r="C2894" t="str">
            <v xml:space="preserve"> UND  </v>
          </cell>
          <cell r="D2894">
            <v>135610</v>
          </cell>
        </row>
        <row r="2895">
          <cell r="A2895" t="str">
            <v>250517</v>
          </cell>
          <cell r="B2895" t="str">
            <v>GRIFO SENCILLO LAVAMANOS L.PICIS (E)</v>
          </cell>
          <cell r="C2895" t="str">
            <v xml:space="preserve"> UND  </v>
          </cell>
          <cell r="D2895">
            <v>28790</v>
          </cell>
        </row>
        <row r="2896">
          <cell r="A2896" t="str">
            <v>250518</v>
          </cell>
          <cell r="B2896" t="str">
            <v>GRIFO SENCILLO LAVAM L PRISMA-GALAX (M)</v>
          </cell>
          <cell r="C2896" t="str">
            <v xml:space="preserve"> UND  </v>
          </cell>
          <cell r="D2896">
            <v>33380</v>
          </cell>
        </row>
        <row r="2897">
          <cell r="A2897" t="str">
            <v>250519</v>
          </cell>
          <cell r="B2897" t="str">
            <v>GRIFOMEZCLA.LAVAMANOS 4" L.PISCIS (E)</v>
          </cell>
          <cell r="C2897" t="str">
            <v xml:space="preserve"> UND  </v>
          </cell>
          <cell r="D2897">
            <v>63090</v>
          </cell>
        </row>
        <row r="2898">
          <cell r="A2898" t="str">
            <v>250520</v>
          </cell>
          <cell r="B2898" t="str">
            <v>DUCHA SENCILLA L.PICIS (E)</v>
          </cell>
          <cell r="C2898" t="str">
            <v xml:space="preserve"> UND  </v>
          </cell>
          <cell r="D2898">
            <v>28460</v>
          </cell>
        </row>
        <row r="2899">
          <cell r="A2899" t="str">
            <v>250522</v>
          </cell>
          <cell r="B2899" t="str">
            <v>DUCHAMEZCLADORA L.PISCIS (E)</v>
          </cell>
          <cell r="C2899" t="str">
            <v xml:space="preserve"> UND  </v>
          </cell>
          <cell r="D2899">
            <v>56540</v>
          </cell>
        </row>
        <row r="2900">
          <cell r="A2900" t="str">
            <v>250523</v>
          </cell>
          <cell r="B2900" t="str">
            <v>GRIFO ORINAL TRADICIONAL</v>
          </cell>
          <cell r="C2900" t="str">
            <v xml:space="preserve"> UND  </v>
          </cell>
          <cell r="D2900">
            <v>80710</v>
          </cell>
        </row>
        <row r="2901">
          <cell r="A2901" t="str">
            <v>250524</v>
          </cell>
          <cell r="B2901" t="str">
            <v>GRIFO SENCILLO LAVAPLATOS L.PISCIS (E)</v>
          </cell>
          <cell r="C2901" t="str">
            <v xml:space="preserve"> UND  </v>
          </cell>
          <cell r="D2901">
            <v>29290</v>
          </cell>
        </row>
        <row r="2902">
          <cell r="A2902" t="str">
            <v>250525</v>
          </cell>
          <cell r="B2902" t="str">
            <v>GRIFO SENCILLO LAVAPL L PRISMA-GALAX (M)</v>
          </cell>
          <cell r="C2902" t="str">
            <v xml:space="preserve"> UND  </v>
          </cell>
          <cell r="D2902">
            <v>46400</v>
          </cell>
        </row>
        <row r="2903">
          <cell r="A2903" t="str">
            <v>250526</v>
          </cell>
          <cell r="B2903" t="str">
            <v>GRIFOMEZCLA.LAVAPLATOS 8" L.PISCIS (E)</v>
          </cell>
          <cell r="C2903" t="str">
            <v xml:space="preserve"> UND  </v>
          </cell>
          <cell r="D2903">
            <v>50200</v>
          </cell>
        </row>
        <row r="2904">
          <cell r="A2904" t="str">
            <v>250527</v>
          </cell>
          <cell r="B2904" t="str">
            <v>LLAVE TERMINAL CROMADA LIVIANA</v>
          </cell>
          <cell r="C2904" t="str">
            <v xml:space="preserve"> UND  </v>
          </cell>
          <cell r="D2904">
            <v>26360</v>
          </cell>
        </row>
        <row r="2905">
          <cell r="A2905" t="str">
            <v>250528</v>
          </cell>
          <cell r="B2905" t="str">
            <v>LLAVE TERMINAL BRONCE</v>
          </cell>
          <cell r="C2905" t="str">
            <v xml:space="preserve"> UND  </v>
          </cell>
          <cell r="D2905">
            <v>14200</v>
          </cell>
        </row>
        <row r="2906">
          <cell r="A2906" t="str">
            <v>2506</v>
          </cell>
          <cell r="B2906" t="str">
            <v>REJILLAS DESAGUES</v>
          </cell>
          <cell r="C2906">
            <v>0</v>
          </cell>
        </row>
        <row r="2907">
          <cell r="A2907" t="str">
            <v>250601</v>
          </cell>
          <cell r="B2907" t="str">
            <v>REJA CUPULA 6"X4" ALUMINIO</v>
          </cell>
          <cell r="C2907" t="str">
            <v xml:space="preserve"> UND  </v>
          </cell>
          <cell r="D2907">
            <v>14630</v>
          </cell>
        </row>
        <row r="2908">
          <cell r="A2908" t="str">
            <v>250605</v>
          </cell>
          <cell r="B2908" t="str">
            <v>REJILLA CON BISAGRA 6"X4" ALUMINIO</v>
          </cell>
          <cell r="C2908" t="str">
            <v xml:space="preserve"> UND  </v>
          </cell>
          <cell r="D2908">
            <v>18330</v>
          </cell>
        </row>
        <row r="2909">
          <cell r="A2909" t="str">
            <v>250610</v>
          </cell>
          <cell r="B2909" t="str">
            <v>REJILLA SOSCO 4"X3" ALUMINIO</v>
          </cell>
          <cell r="C2909" t="str">
            <v xml:space="preserve"> UND  </v>
          </cell>
          <cell r="D2909">
            <v>10890</v>
          </cell>
        </row>
        <row r="2910">
          <cell r="A2910" t="str">
            <v>250611</v>
          </cell>
          <cell r="B2910" t="str">
            <v>REJILLA SOSCO 3"X2" ALUMINIO</v>
          </cell>
          <cell r="C2910" t="str">
            <v xml:space="preserve"> UND  </v>
          </cell>
          <cell r="D2910">
            <v>7070</v>
          </cell>
        </row>
        <row r="2911">
          <cell r="A2911" t="str">
            <v>250612</v>
          </cell>
          <cell r="B2911" t="str">
            <v>REJILLA SOSCO 5"X3" ALUMINIO</v>
          </cell>
          <cell r="C2911" t="str">
            <v xml:space="preserve"> UND  </v>
          </cell>
          <cell r="D2911">
            <v>12130</v>
          </cell>
        </row>
        <row r="2912">
          <cell r="A2912" t="str">
            <v>250613</v>
          </cell>
          <cell r="B2912" t="str">
            <v>REJILLA SOSCO 6"X4" ALUMINIO</v>
          </cell>
          <cell r="C2912" t="str">
            <v xml:space="preserve"> UND  </v>
          </cell>
          <cell r="D2912">
            <v>13000</v>
          </cell>
        </row>
        <row r="2913">
          <cell r="A2913" t="str">
            <v>250614</v>
          </cell>
          <cell r="B2913" t="str">
            <v>CANASTILLA - SIFON LAVAPLATOS</v>
          </cell>
          <cell r="C2913" t="str">
            <v xml:space="preserve"> JGO  </v>
          </cell>
          <cell r="D2913">
            <v>25520</v>
          </cell>
        </row>
        <row r="2914">
          <cell r="A2914" t="str">
            <v>2507</v>
          </cell>
          <cell r="B2914" t="str">
            <v>MUEBLES - PREFABRICADOS</v>
          </cell>
          <cell r="C2914">
            <v>0</v>
          </cell>
        </row>
        <row r="2915">
          <cell r="A2915" t="str">
            <v>250701</v>
          </cell>
          <cell r="B2915" t="str">
            <v>LAVAPLATOS A.INOX. 40X 60CM SIN PESTANA</v>
          </cell>
          <cell r="C2915" t="str">
            <v xml:space="preserve"> UND  </v>
          </cell>
          <cell r="D2915">
            <v>68340</v>
          </cell>
        </row>
        <row r="2916">
          <cell r="A2916" t="str">
            <v>250702</v>
          </cell>
          <cell r="B2916" t="str">
            <v>LAVAPLATOS A.INOX.DOBLE 51X 80CM P.GRIFO</v>
          </cell>
          <cell r="C2916" t="str">
            <v xml:space="preserve"> UND  </v>
          </cell>
          <cell r="D2916">
            <v>204830</v>
          </cell>
        </row>
        <row r="2917">
          <cell r="A2917" t="str">
            <v>250703</v>
          </cell>
          <cell r="B2917" t="str">
            <v>LAVADERO MAMPOSTERIA ENCHAPADO 160X80CM</v>
          </cell>
          <cell r="C2917" t="str">
            <v xml:space="preserve"> UND  </v>
          </cell>
          <cell r="D2917">
            <v>568700</v>
          </cell>
        </row>
        <row r="2918">
          <cell r="A2918" t="str">
            <v>250705</v>
          </cell>
          <cell r="B2918" t="str">
            <v>LAVADERO PREFRABRICADO GRANITO PULIDO</v>
          </cell>
          <cell r="C2918" t="str">
            <v xml:space="preserve"> UND  </v>
          </cell>
          <cell r="D2918">
            <v>139700</v>
          </cell>
        </row>
        <row r="2919">
          <cell r="A2919" t="str">
            <v>250707</v>
          </cell>
          <cell r="B2919" t="str">
            <v>MUEBLE-TAPA SANITARIO PVC</v>
          </cell>
          <cell r="C2919" t="str">
            <v xml:space="preserve"> UND  </v>
          </cell>
          <cell r="D2919">
            <v>53860</v>
          </cell>
        </row>
        <row r="2920">
          <cell r="A2920" t="str">
            <v>250708</v>
          </cell>
          <cell r="B2920" t="str">
            <v>LAVAPLATOS A.INOX. 50X100CM ESCURRIDERO</v>
          </cell>
          <cell r="C2920" t="str">
            <v xml:space="preserve"> UND  </v>
          </cell>
          <cell r="D2920">
            <v>144230</v>
          </cell>
        </row>
        <row r="2921">
          <cell r="A2921" t="str">
            <v>250709</v>
          </cell>
          <cell r="B2921" t="str">
            <v>LAVAPLATOS A.INOX. 50X 60CM PESTA.GRIFO</v>
          </cell>
          <cell r="C2921" t="str">
            <v xml:space="preserve"> UND  </v>
          </cell>
          <cell r="D2921">
            <v>96020</v>
          </cell>
        </row>
        <row r="2922">
          <cell r="A2922" t="str">
            <v>2508</v>
          </cell>
          <cell r="B2922" t="str">
            <v>INSTALACIONES - VARIOS</v>
          </cell>
          <cell r="C2922">
            <v>0</v>
          </cell>
        </row>
        <row r="2923">
          <cell r="A2923" t="str">
            <v>250801</v>
          </cell>
          <cell r="B2923" t="str">
            <v>DESTAPONAR LAVAMANOS</v>
          </cell>
          <cell r="C2923" t="str">
            <v xml:space="preserve"> UND  </v>
          </cell>
          <cell r="D2923">
            <v>11090</v>
          </cell>
        </row>
        <row r="2924">
          <cell r="A2924" t="str">
            <v>250802</v>
          </cell>
          <cell r="B2924" t="str">
            <v>DESTAPONAR SANITARIO</v>
          </cell>
          <cell r="C2924" t="str">
            <v xml:space="preserve"> UND  </v>
          </cell>
          <cell r="D2924">
            <v>11090</v>
          </cell>
        </row>
        <row r="2925">
          <cell r="A2925" t="str">
            <v>250803</v>
          </cell>
          <cell r="B2925" t="str">
            <v>DESTAPONAR SIFON SANITARIO</v>
          </cell>
          <cell r="C2925" t="str">
            <v xml:space="preserve"> PTO  </v>
          </cell>
          <cell r="D2925">
            <v>16910</v>
          </cell>
        </row>
        <row r="2926">
          <cell r="A2926" t="str">
            <v>250804</v>
          </cell>
          <cell r="B2926" t="str">
            <v>INSTALACION APARATO SANITARIO</v>
          </cell>
          <cell r="C2926" t="str">
            <v xml:space="preserve"> UND  </v>
          </cell>
          <cell r="D2926">
            <v>11240</v>
          </cell>
        </row>
        <row r="2927">
          <cell r="A2927" t="str">
            <v>250805</v>
          </cell>
          <cell r="B2927" t="str">
            <v>INSTALACION CALENTADOR AGUA</v>
          </cell>
          <cell r="C2927" t="str">
            <v xml:space="preserve"> UND  </v>
          </cell>
          <cell r="D2927">
            <v>22170</v>
          </cell>
        </row>
        <row r="2928">
          <cell r="A2928" t="str">
            <v>250806</v>
          </cell>
          <cell r="B2928" t="str">
            <v>INSTALACION INCRUSTACION CERAMICA</v>
          </cell>
          <cell r="C2928" t="str">
            <v xml:space="preserve"> UND  </v>
          </cell>
          <cell r="D2928">
            <v>3490</v>
          </cell>
        </row>
        <row r="2929">
          <cell r="A2929" t="str">
            <v>250807</v>
          </cell>
          <cell r="B2929" t="str">
            <v>INSTALACION LAVAMANOS</v>
          </cell>
          <cell r="C2929" t="str">
            <v xml:space="preserve"> UND  </v>
          </cell>
          <cell r="D2929">
            <v>11090</v>
          </cell>
        </row>
        <row r="2930">
          <cell r="A2930" t="str">
            <v>250808</v>
          </cell>
          <cell r="B2930" t="str">
            <v>INSTALACION POZUELO ACERO INOX.DOBLE</v>
          </cell>
          <cell r="C2930" t="str">
            <v xml:space="preserve"> UND  </v>
          </cell>
          <cell r="D2930">
            <v>20170</v>
          </cell>
        </row>
        <row r="2931">
          <cell r="A2931" t="str">
            <v>250809</v>
          </cell>
          <cell r="B2931" t="str">
            <v>INSTALACION POZUELO ACERO INOX.SENCILLO</v>
          </cell>
          <cell r="C2931" t="str">
            <v xml:space="preserve"> UND  </v>
          </cell>
          <cell r="D2931">
            <v>11230</v>
          </cell>
        </row>
        <row r="2932">
          <cell r="A2932" t="str">
            <v>250810</v>
          </cell>
          <cell r="B2932" t="str">
            <v>INSTALACION SANITARIO</v>
          </cell>
          <cell r="C2932" t="str">
            <v xml:space="preserve"> UND  </v>
          </cell>
          <cell r="D2932">
            <v>11230</v>
          </cell>
        </row>
        <row r="2933">
          <cell r="A2933" t="str">
            <v>26</v>
          </cell>
          <cell r="B2933" t="str">
            <v xml:space="preserve"> VIDRIOS - ESPEJOS  </v>
          </cell>
          <cell r="C2933">
            <v>0</v>
          </cell>
        </row>
        <row r="2934">
          <cell r="A2934" t="str">
            <v>2601</v>
          </cell>
          <cell r="B2934" t="str">
            <v>VIDRIO</v>
          </cell>
          <cell r="C2934">
            <v>0</v>
          </cell>
        </row>
        <row r="2935">
          <cell r="A2935" t="str">
            <v>260103</v>
          </cell>
          <cell r="B2935" t="str">
            <v>INSTALACION VIDRIO LAMINADO/TEMPLADO</v>
          </cell>
          <cell r="C2935" t="str">
            <v xml:space="preserve"> M2  </v>
          </cell>
          <cell r="D2935">
            <v>20870</v>
          </cell>
        </row>
        <row r="2936">
          <cell r="A2936" t="str">
            <v>260104</v>
          </cell>
          <cell r="B2936" t="str">
            <v>INSTALACION VIDRIO-PISAVIDRIO.</v>
          </cell>
          <cell r="C2936" t="str">
            <v xml:space="preserve"> M2  </v>
          </cell>
          <cell r="D2936">
            <v>15330</v>
          </cell>
        </row>
        <row r="2937">
          <cell r="A2937" t="str">
            <v>260105</v>
          </cell>
          <cell r="B2937" t="str">
            <v>VIDRIO BRONCE ANTISOL 4 MM</v>
          </cell>
          <cell r="C2937" t="str">
            <v xml:space="preserve"> M2  </v>
          </cell>
          <cell r="D2937">
            <v>67540</v>
          </cell>
        </row>
        <row r="2938">
          <cell r="A2938" t="str">
            <v>260109</v>
          </cell>
          <cell r="B2938" t="str">
            <v>VIDRIO ESMERILADO DE 4MM</v>
          </cell>
          <cell r="C2938" t="str">
            <v xml:space="preserve"> M2  </v>
          </cell>
          <cell r="D2938">
            <v>76000</v>
          </cell>
        </row>
        <row r="2939">
          <cell r="A2939" t="str">
            <v>260110</v>
          </cell>
          <cell r="B2939" t="str">
            <v>VIDRIO ESMERILADO DE 5MM</v>
          </cell>
          <cell r="C2939" t="str">
            <v xml:space="preserve"> M2  </v>
          </cell>
          <cell r="D2939">
            <v>84460</v>
          </cell>
        </row>
        <row r="2940">
          <cell r="A2940" t="str">
            <v>260111</v>
          </cell>
          <cell r="B2940" t="str">
            <v>VIDRIO ESMERILADO DE 6MM</v>
          </cell>
          <cell r="C2940" t="str">
            <v xml:space="preserve"> M2  </v>
          </cell>
          <cell r="D2940">
            <v>89670</v>
          </cell>
        </row>
        <row r="2941">
          <cell r="A2941" t="str">
            <v>260112</v>
          </cell>
          <cell r="B2941" t="str">
            <v>VIDRIO LAMINADO BRONCE 10 MM</v>
          </cell>
          <cell r="C2941" t="str">
            <v xml:space="preserve"> M2  </v>
          </cell>
          <cell r="D2941">
            <v>300000</v>
          </cell>
        </row>
        <row r="2942">
          <cell r="A2942" t="str">
            <v>260114</v>
          </cell>
          <cell r="B2942" t="str">
            <v>VIDRIO LAMINADO BRONCE 8 MM</v>
          </cell>
          <cell r="C2942" t="str">
            <v xml:space="preserve"> M2  </v>
          </cell>
          <cell r="D2942">
            <v>270710</v>
          </cell>
        </row>
        <row r="2943">
          <cell r="A2943" t="str">
            <v>260115</v>
          </cell>
          <cell r="B2943" t="str">
            <v>VIDRIO LAMINADO INCOLORO 10 MM</v>
          </cell>
          <cell r="C2943" t="str">
            <v xml:space="preserve"> M2  </v>
          </cell>
          <cell r="D2943">
            <v>272660</v>
          </cell>
        </row>
        <row r="2944">
          <cell r="A2944" t="str">
            <v>260116</v>
          </cell>
          <cell r="B2944" t="str">
            <v>VIDRIO LAMINADO INCOLORO 6 MM</v>
          </cell>
          <cell r="C2944" t="str">
            <v xml:space="preserve"> M2  </v>
          </cell>
          <cell r="D2944">
            <v>242720</v>
          </cell>
        </row>
        <row r="2945">
          <cell r="A2945" t="str">
            <v>260117</v>
          </cell>
          <cell r="B2945" t="str">
            <v>VIDRIO LAMINADO INCOLORO 8 MM</v>
          </cell>
          <cell r="C2945" t="str">
            <v xml:space="preserve"> M2  </v>
          </cell>
          <cell r="D2945">
            <v>258340</v>
          </cell>
        </row>
        <row r="2946">
          <cell r="A2946" t="str">
            <v>260118</v>
          </cell>
          <cell r="B2946" t="str">
            <v>VIDRIO MARTILLADO 4 MM</v>
          </cell>
          <cell r="C2946" t="str">
            <v xml:space="preserve"> M2  </v>
          </cell>
          <cell r="D2946">
            <v>46220</v>
          </cell>
        </row>
        <row r="2947">
          <cell r="A2947" t="str">
            <v>260120</v>
          </cell>
          <cell r="B2947" t="str">
            <v>VIDRIO PLOMADO BLINDADO 24 MM (20*30)</v>
          </cell>
          <cell r="C2947" t="str">
            <v xml:space="preserve"> UND  </v>
          </cell>
          <cell r="D2947">
            <v>744380</v>
          </cell>
        </row>
        <row r="2948">
          <cell r="A2948" t="str">
            <v>260121</v>
          </cell>
          <cell r="B2948" t="str">
            <v>VIDRIO TEMPLADO BRONCE 6 MM</v>
          </cell>
          <cell r="C2948" t="str">
            <v xml:space="preserve"> M2  </v>
          </cell>
          <cell r="D2948">
            <v>177650</v>
          </cell>
        </row>
        <row r="2949">
          <cell r="A2949" t="str">
            <v>260122</v>
          </cell>
          <cell r="B2949" t="str">
            <v>VIDRIO TEMPLADO BRONCE 10 MM</v>
          </cell>
          <cell r="C2949" t="str">
            <v xml:space="preserve"> M2  </v>
          </cell>
          <cell r="D2949">
            <v>302640</v>
          </cell>
        </row>
        <row r="2950">
          <cell r="A2950" t="str">
            <v>260123</v>
          </cell>
          <cell r="B2950" t="str">
            <v>VIDRIO TEMPLADO BRONCE 4 MM</v>
          </cell>
          <cell r="C2950" t="str">
            <v xml:space="preserve"> M2  </v>
          </cell>
          <cell r="D2950">
            <v>134690</v>
          </cell>
        </row>
        <row r="2951">
          <cell r="A2951" t="str">
            <v>260124</v>
          </cell>
          <cell r="B2951" t="str">
            <v>VIDRIO TEMPLADO BRONCE 5 MM</v>
          </cell>
          <cell r="C2951" t="str">
            <v xml:space="preserve"> M2  </v>
          </cell>
          <cell r="D2951">
            <v>151610</v>
          </cell>
        </row>
        <row r="2952">
          <cell r="A2952" t="str">
            <v>260125</v>
          </cell>
          <cell r="B2952" t="str">
            <v>VIDRIO TEMPLADO BRONCE 8 MM</v>
          </cell>
          <cell r="C2952" t="str">
            <v xml:space="preserve"> M2  </v>
          </cell>
          <cell r="D2952">
            <v>238850</v>
          </cell>
        </row>
        <row r="2953">
          <cell r="A2953" t="str">
            <v>260126</v>
          </cell>
          <cell r="B2953" t="str">
            <v>VIDRIO TEMPLADO INCOLORO 10 MM</v>
          </cell>
          <cell r="C2953" t="str">
            <v xml:space="preserve"> M2  </v>
          </cell>
          <cell r="D2953">
            <v>245360</v>
          </cell>
        </row>
        <row r="2954">
          <cell r="A2954" t="str">
            <v>260127</v>
          </cell>
          <cell r="B2954" t="str">
            <v>VIDRIO TEMPLADO INCOLORO 4 MM</v>
          </cell>
          <cell r="C2954" t="str">
            <v xml:space="preserve"> M2  </v>
          </cell>
          <cell r="D2954">
            <v>133380</v>
          </cell>
        </row>
        <row r="2955">
          <cell r="A2955" t="str">
            <v>260128</v>
          </cell>
          <cell r="B2955" t="str">
            <v>VIDRIO TEMPLADO INCOLORO 5 MM</v>
          </cell>
          <cell r="C2955" t="str">
            <v xml:space="preserve"> M2  </v>
          </cell>
          <cell r="D2955">
            <v>151610</v>
          </cell>
        </row>
        <row r="2956">
          <cell r="A2956" t="str">
            <v>260129</v>
          </cell>
          <cell r="B2956" t="str">
            <v>VIDRIO TEMPLADO INCOLORO 6 MM</v>
          </cell>
          <cell r="C2956" t="str">
            <v xml:space="preserve"> M2  </v>
          </cell>
          <cell r="D2956">
            <v>162030</v>
          </cell>
        </row>
        <row r="2957">
          <cell r="A2957" t="str">
            <v>260130</v>
          </cell>
          <cell r="B2957" t="str">
            <v>VIDRIO TEMPLADO INCOLORO 8 MM</v>
          </cell>
          <cell r="C2957" t="str">
            <v xml:space="preserve"> M2  </v>
          </cell>
          <cell r="D2957">
            <v>220620</v>
          </cell>
        </row>
        <row r="2958">
          <cell r="A2958" t="str">
            <v>260131</v>
          </cell>
          <cell r="B2958" t="str">
            <v>VIDRIO TRANSPARENTE 3 MM</v>
          </cell>
          <cell r="C2958" t="str">
            <v xml:space="preserve"> M2  </v>
          </cell>
          <cell r="D2958">
            <v>41560</v>
          </cell>
        </row>
        <row r="2959">
          <cell r="A2959" t="str">
            <v>260132</v>
          </cell>
          <cell r="B2959" t="str">
            <v>VIDRIO TRANSPARENTE 4 MM</v>
          </cell>
          <cell r="C2959" t="str">
            <v xml:space="preserve"> M2  </v>
          </cell>
          <cell r="D2959">
            <v>48720</v>
          </cell>
        </row>
        <row r="2960">
          <cell r="A2960" t="str">
            <v>260133</v>
          </cell>
          <cell r="B2960" t="str">
            <v>VIDRIO TRANSPARENTE 5 MM</v>
          </cell>
          <cell r="C2960" t="str">
            <v xml:space="preserve"> M2  </v>
          </cell>
          <cell r="D2960">
            <v>57180</v>
          </cell>
        </row>
        <row r="2961">
          <cell r="A2961" t="str">
            <v>260134</v>
          </cell>
          <cell r="B2961" t="str">
            <v>VIDRIO TRANSPARENTE 6 MM</v>
          </cell>
          <cell r="C2961" t="str">
            <v xml:space="preserve"> M2  </v>
          </cell>
          <cell r="D2961">
            <v>62390</v>
          </cell>
        </row>
        <row r="2962">
          <cell r="A2962" t="str">
            <v>260135</v>
          </cell>
          <cell r="B2962" t="str">
            <v>PASAVOZ VIDRIO 0.15 M</v>
          </cell>
          <cell r="C2962" t="str">
            <v xml:space="preserve"> UND  </v>
          </cell>
          <cell r="D2962">
            <v>14090</v>
          </cell>
        </row>
        <row r="2963">
          <cell r="A2963" t="str">
            <v>260136</v>
          </cell>
          <cell r="B2963" t="str">
            <v>VIDRIO LAMINADO BRONCE 7 MM</v>
          </cell>
          <cell r="C2963" t="str">
            <v xml:space="preserve"> M2  </v>
          </cell>
          <cell r="D2963">
            <v>262250</v>
          </cell>
        </row>
        <row r="2964">
          <cell r="A2964" t="str">
            <v>260137</v>
          </cell>
          <cell r="B2964" t="str">
            <v>VIDRIO LAMINADO INCOLORO 7 MM</v>
          </cell>
          <cell r="C2964" t="str">
            <v xml:space="preserve"> M2  </v>
          </cell>
          <cell r="D2964">
            <v>250530</v>
          </cell>
        </row>
        <row r="2965">
          <cell r="A2965" t="str">
            <v>260138</v>
          </cell>
          <cell r="B2965" t="str">
            <v>BLOQUE VIDRIO 19x19x08 CM</v>
          </cell>
          <cell r="C2965" t="str">
            <v xml:space="preserve"> M2  </v>
          </cell>
          <cell r="D2965">
            <v>549490</v>
          </cell>
        </row>
        <row r="2966">
          <cell r="A2966" t="str">
            <v>260139</v>
          </cell>
          <cell r="B2966" t="str">
            <v>BLOQUE VIDRIO 19x19x08 CM</v>
          </cell>
          <cell r="C2966" t="str">
            <v xml:space="preserve"> M2  </v>
          </cell>
          <cell r="D2966">
            <v>375390</v>
          </cell>
        </row>
        <row r="2967">
          <cell r="A2967" t="str">
            <v>260140</v>
          </cell>
          <cell r="B2967" t="str">
            <v>VIDRIO TRANSPARENTE 4MM CELOSIA 60-100C</v>
          </cell>
          <cell r="C2967" t="str">
            <v xml:space="preserve"> UND  </v>
          </cell>
          <cell r="D2967">
            <v>5540</v>
          </cell>
        </row>
        <row r="2968">
          <cell r="A2968" t="str">
            <v>2602</v>
          </cell>
          <cell r="B2968" t="str">
            <v xml:space="preserve"> ESPEJO  </v>
          </cell>
          <cell r="C2968" t="str">
            <v xml:space="preserve"> </v>
          </cell>
          <cell r="D2968" t="str">
            <v xml:space="preserve"> </v>
          </cell>
        </row>
        <row r="2969">
          <cell r="A2969" t="str">
            <v>260201</v>
          </cell>
          <cell r="B2969" t="str">
            <v xml:space="preserve"> ESPEJO CLARO DE 3MM  </v>
          </cell>
          <cell r="C2969" t="str">
            <v xml:space="preserve"> M2  </v>
          </cell>
          <cell r="D2969">
            <v>43480</v>
          </cell>
        </row>
        <row r="2970">
          <cell r="A2970" t="str">
            <v>260202</v>
          </cell>
          <cell r="B2970" t="str">
            <v xml:space="preserve"> ESPEJO CLARO DE 4 MM  </v>
          </cell>
          <cell r="C2970" t="str">
            <v xml:space="preserve"> M2  </v>
          </cell>
          <cell r="D2970">
            <v>51290</v>
          </cell>
        </row>
        <row r="2971">
          <cell r="A2971" t="str">
            <v>260203</v>
          </cell>
          <cell r="B2971" t="str">
            <v>INSTALACION ESPEJO</v>
          </cell>
          <cell r="C2971" t="str">
            <v xml:space="preserve"> M2  </v>
          </cell>
          <cell r="D2971">
            <v>15010</v>
          </cell>
        </row>
        <row r="2972">
          <cell r="A2972" t="str">
            <v>27</v>
          </cell>
          <cell r="B2972" t="str">
            <v xml:space="preserve"> CERRAJERIA-CERRADURAS  </v>
          </cell>
          <cell r="C2972">
            <v>0</v>
          </cell>
        </row>
        <row r="2973">
          <cell r="A2973" t="str">
            <v>2701</v>
          </cell>
          <cell r="B2973" t="str">
            <v>CERRADURA ENTRADA</v>
          </cell>
          <cell r="C2973">
            <v>0</v>
          </cell>
        </row>
        <row r="2974">
          <cell r="A2974" t="str">
            <v>270101</v>
          </cell>
          <cell r="B2974" t="str">
            <v>CERRADURA SAFE ENTRADA (CILIN)</v>
          </cell>
          <cell r="C2974" t="str">
            <v xml:space="preserve"> UND  </v>
          </cell>
          <cell r="D2974">
            <v>33800</v>
          </cell>
        </row>
        <row r="2975">
          <cell r="A2975" t="str">
            <v>270102</v>
          </cell>
          <cell r="B2975" t="str">
            <v>CANTONERA ELECTRICA</v>
          </cell>
          <cell r="C2975" t="str">
            <v xml:space="preserve"> UND  </v>
          </cell>
          <cell r="D2975">
            <v>72200</v>
          </cell>
        </row>
        <row r="2976">
          <cell r="A2976" t="str">
            <v>270103</v>
          </cell>
          <cell r="B2976" t="str">
            <v>CERRADURA YALE ENTRADA REF.5305</v>
          </cell>
          <cell r="C2976" t="str">
            <v xml:space="preserve"> UND  </v>
          </cell>
          <cell r="D2976">
            <v>61590</v>
          </cell>
        </row>
        <row r="2977">
          <cell r="A2977" t="str">
            <v>270104</v>
          </cell>
          <cell r="B2977" t="str">
            <v>CERRADURA GATO PICO-LORO TIPO G PTA.ALUM</v>
          </cell>
          <cell r="C2977" t="str">
            <v xml:space="preserve"> UND  </v>
          </cell>
          <cell r="D2977">
            <v>59660</v>
          </cell>
        </row>
        <row r="2978">
          <cell r="A2978" t="str">
            <v>270105</v>
          </cell>
          <cell r="B2978" t="str">
            <v>CERRADURA SAFE PICO-LORO PTA.ALUM</v>
          </cell>
          <cell r="C2978" t="str">
            <v xml:space="preserve"> UND  </v>
          </cell>
          <cell r="D2978">
            <v>58320</v>
          </cell>
        </row>
        <row r="2979">
          <cell r="A2979" t="str">
            <v>270106</v>
          </cell>
          <cell r="B2979" t="str">
            <v>CERRADURA YALE 1/4 DE VUELTA</v>
          </cell>
          <cell r="C2979" t="str">
            <v xml:space="preserve"> UND  </v>
          </cell>
          <cell r="D2979">
            <v>80350</v>
          </cell>
        </row>
        <row r="2980">
          <cell r="A2980" t="str">
            <v>270107</v>
          </cell>
          <cell r="B2980" t="str">
            <v>CERRADURA YALE ENTRADA PPAL.REF.5316</v>
          </cell>
          <cell r="C2980" t="str">
            <v xml:space="preserve"> UND  </v>
          </cell>
          <cell r="D2980">
            <v>81150</v>
          </cell>
        </row>
        <row r="2981">
          <cell r="A2981" t="str">
            <v>270108</v>
          </cell>
          <cell r="B2981" t="str">
            <v>CERRADURA YALE TRES VUELTAS</v>
          </cell>
          <cell r="C2981" t="str">
            <v xml:space="preserve"> UND  </v>
          </cell>
          <cell r="D2981">
            <v>80930</v>
          </cell>
        </row>
        <row r="2982">
          <cell r="A2982" t="str">
            <v>270110</v>
          </cell>
          <cell r="B2982" t="str">
            <v>CERRADURA ADAM-RYTE</v>
          </cell>
          <cell r="C2982" t="str">
            <v xml:space="preserve"> UND  </v>
          </cell>
          <cell r="D2982">
            <v>93240</v>
          </cell>
        </row>
        <row r="2983">
          <cell r="A2983" t="str">
            <v>270111</v>
          </cell>
          <cell r="B2983" t="str">
            <v>CERRADURA SCHLAGE ENTRADA APTO.</v>
          </cell>
          <cell r="C2983" t="str">
            <v xml:space="preserve"> UND  </v>
          </cell>
          <cell r="D2983">
            <v>40430</v>
          </cell>
        </row>
        <row r="2984">
          <cell r="A2984" t="str">
            <v>270112</v>
          </cell>
          <cell r="B2984" t="str">
            <v>CERRADURA SCHLAGE ENTRADA PRINCIPAL</v>
          </cell>
          <cell r="C2984" t="str">
            <v xml:space="preserve"> UND  </v>
          </cell>
          <cell r="D2984">
            <v>50070</v>
          </cell>
        </row>
        <row r="2985">
          <cell r="A2985" t="str">
            <v>270113</v>
          </cell>
          <cell r="B2985" t="str">
            <v>CERRADURA SCHLAGE ENTRADA APTO.</v>
          </cell>
          <cell r="C2985" t="str">
            <v xml:space="preserve"> UND  </v>
          </cell>
          <cell r="D2985">
            <v>45030</v>
          </cell>
        </row>
        <row r="2986">
          <cell r="A2986" t="str">
            <v>270114</v>
          </cell>
          <cell r="B2986" t="str">
            <v>CERRADURA SCHLAGE ENTRADA PPAL.BELL WOOD</v>
          </cell>
          <cell r="C2986" t="str">
            <v xml:space="preserve"> UND  </v>
          </cell>
          <cell r="D2986">
            <v>56110</v>
          </cell>
        </row>
        <row r="2987">
          <cell r="A2987" t="str">
            <v>270115</v>
          </cell>
          <cell r="B2987" t="str">
            <v>CERROJO SCHLAGE SEGURIDAD 1/4 DE VUELTA</v>
          </cell>
          <cell r="C2987" t="str">
            <v xml:space="preserve"> UND  </v>
          </cell>
          <cell r="D2987">
            <v>79490</v>
          </cell>
        </row>
        <row r="2988">
          <cell r="A2988" t="str">
            <v>270116</v>
          </cell>
          <cell r="B2988" t="str">
            <v>CERROJO SCHLAGE SEGURIDAD 1/4 DE VUELTA</v>
          </cell>
          <cell r="C2988" t="str">
            <v xml:space="preserve"> UND  </v>
          </cell>
          <cell r="D2988">
            <v>79490</v>
          </cell>
        </row>
        <row r="2989">
          <cell r="A2989" t="str">
            <v>270117</v>
          </cell>
          <cell r="B2989" t="str">
            <v>CERRADURA SCHLAGE ENTRADA PPAL.C-999</v>
          </cell>
          <cell r="C2989" t="str">
            <v xml:space="preserve"> UND  </v>
          </cell>
          <cell r="D2989">
            <v>74960</v>
          </cell>
        </row>
        <row r="2990">
          <cell r="A2990" t="str">
            <v>270118</v>
          </cell>
          <cell r="B2990" t="str">
            <v>CERRADURA SCHLAGE ENTRADA PPAL.C-399</v>
          </cell>
          <cell r="C2990" t="str">
            <v xml:space="preserve"> UND  </v>
          </cell>
          <cell r="D2990">
            <v>68780</v>
          </cell>
        </row>
        <row r="2991">
          <cell r="A2991" t="str">
            <v>270119</v>
          </cell>
          <cell r="B2991" t="str">
            <v>CERRADURA SCHLAGE ENTRADA PPAL.C-333</v>
          </cell>
          <cell r="C2991" t="str">
            <v xml:space="preserve"> UND  </v>
          </cell>
          <cell r="D2991">
            <v>50510</v>
          </cell>
        </row>
        <row r="2992">
          <cell r="A2992" t="str">
            <v>270120</v>
          </cell>
          <cell r="B2992" t="str">
            <v>CERRADURA SCHLAGE ENTRADA PPAL.C-222</v>
          </cell>
          <cell r="C2992" t="str">
            <v xml:space="preserve"> UND  </v>
          </cell>
          <cell r="D2992">
            <v>42890</v>
          </cell>
        </row>
        <row r="2993">
          <cell r="A2993" t="str">
            <v>2702</v>
          </cell>
          <cell r="B2993" t="str">
            <v>CERRADURA PASO</v>
          </cell>
          <cell r="C2993">
            <v>0</v>
          </cell>
        </row>
        <row r="2994">
          <cell r="A2994" t="str">
            <v>270201</v>
          </cell>
          <cell r="B2994" t="str">
            <v>CERRADURA YALE PASO REF.5312</v>
          </cell>
          <cell r="C2994" t="str">
            <v xml:space="preserve"> UND  </v>
          </cell>
          <cell r="D2994">
            <v>45540</v>
          </cell>
        </row>
        <row r="2995">
          <cell r="A2995" t="str">
            <v>270202</v>
          </cell>
          <cell r="B2995" t="str">
            <v>CERRADURA SCHLAGE PASO MOD. GEORGIA</v>
          </cell>
          <cell r="C2995" t="str">
            <v xml:space="preserve"> UND  </v>
          </cell>
          <cell r="D2995">
            <v>40540</v>
          </cell>
        </row>
        <row r="2996">
          <cell r="A2996" t="str">
            <v>270203</v>
          </cell>
          <cell r="B2996" t="str">
            <v>CERRADURA SCHLAGE PASO MOD.BELL WOOD</v>
          </cell>
          <cell r="C2996" t="str">
            <v xml:space="preserve"> UND  </v>
          </cell>
          <cell r="D2996">
            <v>44280</v>
          </cell>
        </row>
        <row r="2997">
          <cell r="A2997" t="str">
            <v>2703</v>
          </cell>
          <cell r="B2997" t="str">
            <v>CERRADURA ALCOBA</v>
          </cell>
          <cell r="C2997">
            <v>0</v>
          </cell>
        </row>
        <row r="2998">
          <cell r="A2998" t="str">
            <v>270301</v>
          </cell>
          <cell r="B2998" t="str">
            <v>CERRADURA SAFE ALCOBA [CILIN]</v>
          </cell>
          <cell r="C2998" t="str">
            <v xml:space="preserve"> UND  </v>
          </cell>
          <cell r="D2998">
            <v>36240</v>
          </cell>
        </row>
        <row r="2999">
          <cell r="A2999" t="str">
            <v>270302</v>
          </cell>
          <cell r="B2999" t="str">
            <v>CERRADURA YALE ALCOBA REF.5304 C/P</v>
          </cell>
          <cell r="C2999" t="str">
            <v xml:space="preserve"> UND  </v>
          </cell>
          <cell r="D2999">
            <v>58720</v>
          </cell>
        </row>
        <row r="3000">
          <cell r="A3000" t="str">
            <v>270303</v>
          </cell>
          <cell r="B3000" t="str">
            <v>CERRADURA SCHLAGE ALCOBA MOD. GEORGIA</v>
          </cell>
          <cell r="C3000" t="str">
            <v xml:space="preserve"> UND  </v>
          </cell>
          <cell r="D3000">
            <v>45090</v>
          </cell>
        </row>
        <row r="3001">
          <cell r="A3001" t="str">
            <v>270304</v>
          </cell>
          <cell r="B3001" t="str">
            <v>CERRADURA SCHLAGE ALCOBA MOD. BELL WOOD</v>
          </cell>
          <cell r="C3001" t="str">
            <v xml:space="preserve"> UND  </v>
          </cell>
          <cell r="D3001">
            <v>49260</v>
          </cell>
        </row>
        <row r="3002">
          <cell r="A3002" t="str">
            <v>270305</v>
          </cell>
          <cell r="B3002" t="str">
            <v>CERRADURA SCHLAGE CLOSET MOD. GEORGIA</v>
          </cell>
          <cell r="C3002" t="str">
            <v xml:space="preserve"> UND  </v>
          </cell>
          <cell r="D3002">
            <v>45090</v>
          </cell>
        </row>
        <row r="3003">
          <cell r="A3003" t="str">
            <v>270306</v>
          </cell>
          <cell r="B3003" t="str">
            <v>CERRADURA SCHLAGE CLOSET MOD. BELL WOOD</v>
          </cell>
          <cell r="C3003" t="str">
            <v xml:space="preserve"> UND  </v>
          </cell>
          <cell r="D3003">
            <v>49260</v>
          </cell>
        </row>
        <row r="3004">
          <cell r="A3004" t="str">
            <v>2704</v>
          </cell>
          <cell r="B3004" t="str">
            <v>CERRADURA BAÑO</v>
          </cell>
          <cell r="C3004">
            <v>0</v>
          </cell>
        </row>
        <row r="3005">
          <cell r="A3005" t="str">
            <v>270401</v>
          </cell>
          <cell r="B3005" t="str">
            <v>CERRADURA SAFE BAÑO [CILIN]</v>
          </cell>
          <cell r="C3005" t="str">
            <v xml:space="preserve"> UND  </v>
          </cell>
          <cell r="D3005">
            <v>34380</v>
          </cell>
        </row>
        <row r="3006">
          <cell r="A3006" t="str">
            <v>270402</v>
          </cell>
          <cell r="B3006" t="str">
            <v>CERRADURA YALE BAÑO REF.5302</v>
          </cell>
          <cell r="C3006" t="str">
            <v xml:space="preserve"> UND  </v>
          </cell>
          <cell r="D3006">
            <v>50050</v>
          </cell>
        </row>
        <row r="3007">
          <cell r="A3007" t="str">
            <v>270403</v>
          </cell>
          <cell r="B3007" t="str">
            <v>CERRADURA SCHLAGE BAÑO MOD. GEORGIA</v>
          </cell>
          <cell r="C3007" t="str">
            <v xml:space="preserve"> UND  </v>
          </cell>
          <cell r="D3007">
            <v>41660</v>
          </cell>
        </row>
        <row r="3008">
          <cell r="A3008" t="str">
            <v>270404</v>
          </cell>
          <cell r="B3008" t="str">
            <v>CERRADURA SCHLAGE BAÑO MOD. BELL WOOD</v>
          </cell>
          <cell r="C3008" t="str">
            <v xml:space="preserve"> UND  </v>
          </cell>
          <cell r="D3008">
            <v>45400</v>
          </cell>
        </row>
        <row r="3009">
          <cell r="A3009" t="str">
            <v>2705</v>
          </cell>
          <cell r="B3009" t="str">
            <v>CERRADURA OFICINA</v>
          </cell>
          <cell r="C3009">
            <v>0</v>
          </cell>
        </row>
        <row r="3010">
          <cell r="A3010" t="str">
            <v xml:space="preserve"> 270501  </v>
          </cell>
          <cell r="B3010" t="str">
            <v>CERRADURA SAFE OFICINA-AULA[CILIN]</v>
          </cell>
          <cell r="C3010" t="str">
            <v xml:space="preserve"> UND  </v>
          </cell>
          <cell r="D3010">
            <v>41690</v>
          </cell>
        </row>
        <row r="3011">
          <cell r="A3011" t="str">
            <v xml:space="preserve"> 270502  </v>
          </cell>
          <cell r="B3011" t="str">
            <v>CERRADURA YALE OFICINA REF.5304 C/P</v>
          </cell>
          <cell r="C3011" t="str">
            <v xml:space="preserve"> UND  </v>
          </cell>
          <cell r="D3011">
            <v>52370</v>
          </cell>
        </row>
        <row r="3012">
          <cell r="A3012" t="str">
            <v xml:space="preserve"> 270503  </v>
          </cell>
          <cell r="B3012" t="str">
            <v>CERRADURA SCHLAGE OFICINA MOD.GEORGIA</v>
          </cell>
          <cell r="C3012" t="str">
            <v xml:space="preserve"> UND  </v>
          </cell>
          <cell r="D3012">
            <v>49900</v>
          </cell>
        </row>
        <row r="3013">
          <cell r="A3013" t="str">
            <v xml:space="preserve"> 270504  </v>
          </cell>
          <cell r="B3013" t="str">
            <v>CERRADURA SCHLAGE OFICINA MOD.BELL WOOD</v>
          </cell>
          <cell r="C3013" t="str">
            <v xml:space="preserve"> UND  </v>
          </cell>
          <cell r="D3013">
            <v>54650</v>
          </cell>
        </row>
        <row r="3014">
          <cell r="A3014" t="str">
            <v>2706</v>
          </cell>
          <cell r="B3014" t="str">
            <v>BISAGRAS</v>
          </cell>
          <cell r="C3014">
            <v>0</v>
          </cell>
        </row>
        <row r="3015">
          <cell r="A3015" t="str">
            <v>270601</v>
          </cell>
          <cell r="B3015" t="str">
            <v>BISAGRA LAMINA 1"X 4"</v>
          </cell>
          <cell r="C3015" t="str">
            <v xml:space="preserve"> UND  </v>
          </cell>
          <cell r="D3015">
            <v>4580</v>
          </cell>
        </row>
        <row r="3016">
          <cell r="A3016" t="str">
            <v>270602</v>
          </cell>
          <cell r="B3016" t="str">
            <v>BISAGRA PIANO COBRIZADA</v>
          </cell>
          <cell r="C3016" t="str">
            <v xml:space="preserve"> ML  </v>
          </cell>
          <cell r="D3016">
            <v>8670</v>
          </cell>
        </row>
        <row r="3017">
          <cell r="A3017" t="str">
            <v>270604</v>
          </cell>
          <cell r="B3017" t="str">
            <v>BISAGRA VAIVEN PISO</v>
          </cell>
          <cell r="C3017" t="str">
            <v xml:space="preserve"> UND  </v>
          </cell>
          <cell r="D3017">
            <v>63750</v>
          </cell>
        </row>
        <row r="3018">
          <cell r="A3018" t="str">
            <v>270605</v>
          </cell>
          <cell r="B3018" t="str">
            <v>BISAGRA RODAMIENTOS PUERTA CORREDIZA</v>
          </cell>
          <cell r="C3018" t="str">
            <v xml:space="preserve"> UND  </v>
          </cell>
          <cell r="D3018">
            <v>49030</v>
          </cell>
        </row>
        <row r="3019">
          <cell r="A3019" t="str">
            <v>270606</v>
          </cell>
          <cell r="B3019" t="str">
            <v>FALLEVA METALICA 6"</v>
          </cell>
          <cell r="C3019" t="str">
            <v xml:space="preserve"> UND  </v>
          </cell>
          <cell r="D3019">
            <v>11430</v>
          </cell>
        </row>
        <row r="3020">
          <cell r="A3020" t="str">
            <v>270607</v>
          </cell>
          <cell r="B3020" t="str">
            <v>FALLEVA METALICA 8"</v>
          </cell>
          <cell r="C3020" t="str">
            <v xml:space="preserve"> UND  </v>
          </cell>
          <cell r="D3020">
            <v>23380</v>
          </cell>
        </row>
        <row r="3021">
          <cell r="A3021" t="str">
            <v>270608</v>
          </cell>
          <cell r="B3021" t="str">
            <v>MANIJA METALICA</v>
          </cell>
          <cell r="C3021" t="str">
            <v xml:space="preserve"> UND  </v>
          </cell>
          <cell r="D3021">
            <v>6440</v>
          </cell>
        </row>
        <row r="3022">
          <cell r="A3022" t="str">
            <v>270609</v>
          </cell>
          <cell r="B3022" t="str">
            <v>PIVOTE AEREO MARCO PUERTA VAIVEN</v>
          </cell>
          <cell r="C3022" t="str">
            <v xml:space="preserve"> UND  </v>
          </cell>
          <cell r="D3022">
            <v>11950</v>
          </cell>
        </row>
        <row r="3023">
          <cell r="A3023" t="str">
            <v>270610</v>
          </cell>
          <cell r="B3023" t="str">
            <v>MANIJA ALUMINIO "OREJA DE BURRO"</v>
          </cell>
          <cell r="C3023" t="str">
            <v xml:space="preserve"> UND  </v>
          </cell>
          <cell r="D3023">
            <v>13720</v>
          </cell>
        </row>
        <row r="3024">
          <cell r="A3024" t="str">
            <v>270611</v>
          </cell>
          <cell r="B3024" t="str">
            <v>BISAGRA SCHLAGE VAIVEN PISO GOFRADA</v>
          </cell>
          <cell r="C3024" t="str">
            <v xml:space="preserve"> UND  </v>
          </cell>
          <cell r="D3024">
            <v>48500</v>
          </cell>
        </row>
        <row r="3025">
          <cell r="A3025" t="str">
            <v>270612</v>
          </cell>
          <cell r="B3025" t="str">
            <v>BISAGRA SCHLAGE VAIVEN PISO NIQUELADA</v>
          </cell>
          <cell r="C3025" t="str">
            <v xml:space="preserve"> UND  </v>
          </cell>
          <cell r="D3025">
            <v>52240</v>
          </cell>
        </row>
        <row r="3026">
          <cell r="A3026" t="str">
            <v>270613</v>
          </cell>
          <cell r="B3026" t="str">
            <v>TOPE PARA PUERTA</v>
          </cell>
          <cell r="C3026" t="str">
            <v xml:space="preserve"> UND  </v>
          </cell>
          <cell r="D3026">
            <v>7990</v>
          </cell>
        </row>
        <row r="3027">
          <cell r="A3027" t="str">
            <v>2707</v>
          </cell>
          <cell r="B3027" t="str">
            <v>CANDADOS - CADENAS</v>
          </cell>
          <cell r="C3027">
            <v>0</v>
          </cell>
        </row>
        <row r="3028">
          <cell r="A3028" t="str">
            <v>270701</v>
          </cell>
          <cell r="B3028" t="str">
            <v>CANDADO YALE REF. 110-30</v>
          </cell>
          <cell r="C3028" t="str">
            <v xml:space="preserve"> UND  </v>
          </cell>
          <cell r="D3028">
            <v>18880</v>
          </cell>
        </row>
        <row r="3029">
          <cell r="A3029" t="str">
            <v>2708</v>
          </cell>
          <cell r="B3029" t="str">
            <v>INSTAL.-VARIOS(Insumo Existen</v>
          </cell>
          <cell r="C3029">
            <v>0</v>
          </cell>
        </row>
        <row r="3030">
          <cell r="A3030" t="str">
            <v>270801</v>
          </cell>
          <cell r="B3030" t="str">
            <v>INSTAL.BISAGRA RODAMIENTO PTA.CORREDIZA</v>
          </cell>
          <cell r="C3030" t="str">
            <v xml:space="preserve"> UND  </v>
          </cell>
          <cell r="D3030">
            <v>5410</v>
          </cell>
        </row>
        <row r="3031">
          <cell r="A3031" t="str">
            <v>270802</v>
          </cell>
          <cell r="B3031" t="str">
            <v>INSTAL.CERRADURA ENTRADA YALE 3-VUELTAS</v>
          </cell>
          <cell r="C3031" t="str">
            <v xml:space="preserve"> UND  </v>
          </cell>
          <cell r="D3031">
            <v>24200</v>
          </cell>
        </row>
        <row r="3032">
          <cell r="A3032" t="str">
            <v>270803</v>
          </cell>
          <cell r="B3032" t="str">
            <v>INSTAL.CANTONERA ELECTRICA</v>
          </cell>
          <cell r="C3032" t="str">
            <v xml:space="preserve"> UND  </v>
          </cell>
          <cell r="D3032">
            <v>29950</v>
          </cell>
        </row>
        <row r="3033">
          <cell r="A3033" t="str">
            <v>270804</v>
          </cell>
          <cell r="B3033" t="str">
            <v>INSTAL.CERRAD.PTA.ALUM.PICO-LORO</v>
          </cell>
          <cell r="C3033" t="str">
            <v xml:space="preserve"> UND  </v>
          </cell>
          <cell r="D3033">
            <v>20830</v>
          </cell>
        </row>
        <row r="3034">
          <cell r="A3034" t="str">
            <v>270805</v>
          </cell>
          <cell r="B3034" t="str">
            <v>INSTAL.CERRADURA YALE 1/4 DE VUELTA</v>
          </cell>
          <cell r="C3034" t="str">
            <v xml:space="preserve"> UND  </v>
          </cell>
          <cell r="D3034">
            <v>24820</v>
          </cell>
        </row>
        <row r="3035">
          <cell r="A3035" t="str">
            <v>270806</v>
          </cell>
          <cell r="B3035" t="str">
            <v>INSTAL.MANIJA</v>
          </cell>
          <cell r="C3035" t="str">
            <v xml:space="preserve"> UND  </v>
          </cell>
          <cell r="D3035">
            <v>3280</v>
          </cell>
        </row>
        <row r="3036">
          <cell r="A3036" t="str">
            <v>270807</v>
          </cell>
          <cell r="B3036" t="str">
            <v>INSTAL.BISAGRA PIANO</v>
          </cell>
          <cell r="C3036" t="str">
            <v xml:space="preserve"> ML  </v>
          </cell>
          <cell r="D3036">
            <v>3900</v>
          </cell>
        </row>
        <row r="3037">
          <cell r="A3037" t="str">
            <v>270808</v>
          </cell>
          <cell r="B3037" t="str">
            <v>INSTAL.BISAGRA VAIVEN MARCO</v>
          </cell>
          <cell r="C3037" t="str">
            <v xml:space="preserve"> UND  </v>
          </cell>
          <cell r="D3037">
            <v>11170</v>
          </cell>
        </row>
        <row r="3038">
          <cell r="A3038" t="str">
            <v>270809</v>
          </cell>
          <cell r="B3038" t="str">
            <v>INSTAL.CERRADURA ADAM-RYTE</v>
          </cell>
          <cell r="C3038" t="str">
            <v xml:space="preserve"> UND  </v>
          </cell>
          <cell r="D3038">
            <v>24820</v>
          </cell>
        </row>
        <row r="3039">
          <cell r="A3039" t="str">
            <v>270810</v>
          </cell>
          <cell r="B3039" t="str">
            <v>INSTAL.CERRADURA POMO MADERA-METAL</v>
          </cell>
          <cell r="C3039" t="str">
            <v xml:space="preserve"> UND  </v>
          </cell>
          <cell r="D3039">
            <v>17110</v>
          </cell>
        </row>
        <row r="3040">
          <cell r="A3040" t="str">
            <v>270811</v>
          </cell>
          <cell r="B3040" t="str">
            <v>INSTAL.FALLEVA 6"</v>
          </cell>
          <cell r="C3040" t="str">
            <v xml:space="preserve"> UND  </v>
          </cell>
          <cell r="D3040">
            <v>9840</v>
          </cell>
        </row>
        <row r="3041">
          <cell r="A3041" t="str">
            <v>270812</v>
          </cell>
          <cell r="B3041" t="str">
            <v>INSTAL.FALLEVA 8"</v>
          </cell>
          <cell r="C3041" t="str">
            <v xml:space="preserve"> UND  </v>
          </cell>
          <cell r="D3041">
            <v>4610</v>
          </cell>
        </row>
        <row r="3042">
          <cell r="A3042" t="str">
            <v>270813</v>
          </cell>
          <cell r="B3042" t="str">
            <v>INSTALACION BISAGRA VAIVEN PISO</v>
          </cell>
          <cell r="C3042" t="str">
            <v xml:space="preserve"> UND  </v>
          </cell>
          <cell r="D3042">
            <v>23580</v>
          </cell>
        </row>
        <row r="3043">
          <cell r="A3043" t="str">
            <v>28</v>
          </cell>
          <cell r="B3043" t="str">
            <v xml:space="preserve"> DOTACIONES DEPORTIVAS-JUEGOS INFANT  </v>
          </cell>
          <cell r="C3043">
            <v>0</v>
          </cell>
        </row>
        <row r="3044">
          <cell r="A3044" t="str">
            <v>2801</v>
          </cell>
          <cell r="B3044" t="str">
            <v>JUEGOS INFANTILES METALICOS</v>
          </cell>
          <cell r="C3044">
            <v>0</v>
          </cell>
        </row>
        <row r="3045">
          <cell r="A3045" t="str">
            <v>280101</v>
          </cell>
          <cell r="B3045" t="str">
            <v>BALANCIN 2 PUESTOS TUBO GALV.2.5" Y 2.0"</v>
          </cell>
          <cell r="C3045" t="str">
            <v xml:space="preserve"> UND  </v>
          </cell>
          <cell r="D3045">
            <v>984930</v>
          </cell>
        </row>
        <row r="3046">
          <cell r="A3046" t="str">
            <v>280102</v>
          </cell>
          <cell r="B3046" t="str">
            <v>BALANCIN 4 PUESTOS TUBO GALV.2.5" Y 2.0"</v>
          </cell>
          <cell r="C3046" t="str">
            <v xml:space="preserve"> UND  </v>
          </cell>
          <cell r="D3046">
            <v>1478310</v>
          </cell>
        </row>
        <row r="3047">
          <cell r="A3047" t="str">
            <v>280103</v>
          </cell>
          <cell r="B3047" t="str">
            <v>BALANCIN 6 PUESTOS TUBO GALV.2.5" Y 2.0"</v>
          </cell>
          <cell r="C3047" t="str">
            <v xml:space="preserve"> UND  </v>
          </cell>
          <cell r="D3047">
            <v>2016270</v>
          </cell>
        </row>
        <row r="3048">
          <cell r="A3048" t="str">
            <v>280104</v>
          </cell>
          <cell r="B3048" t="str">
            <v>BARRAS CON ARGOLLAS TUBO GALV.3"H=2.5MTS</v>
          </cell>
          <cell r="C3048" t="str">
            <v xml:space="preserve"> UND  </v>
          </cell>
          <cell r="D3048">
            <v>1133800</v>
          </cell>
        </row>
        <row r="3049">
          <cell r="A3049" t="str">
            <v>280105</v>
          </cell>
          <cell r="B3049" t="str">
            <v>BARRAS GIMNASIA TUBO GALV.2.5"Y 1 1/4"</v>
          </cell>
          <cell r="C3049" t="str">
            <v xml:space="preserve"> UND  </v>
          </cell>
          <cell r="D3049">
            <v>659080</v>
          </cell>
        </row>
        <row r="3050">
          <cell r="A3050" t="str">
            <v>280106</v>
          </cell>
          <cell r="B3050" t="str">
            <v>BARRAS PARALELAS TUBO GALV.2.5"Y 1 1/4"</v>
          </cell>
          <cell r="C3050" t="str">
            <v xml:space="preserve"> UND  </v>
          </cell>
          <cell r="D3050">
            <v>930270</v>
          </cell>
        </row>
        <row r="3051">
          <cell r="A3051" t="str">
            <v>280107</v>
          </cell>
          <cell r="B3051" t="str">
            <v>BALANCIN GIRATORIO TUBO.GALV.3"INC.RODA</v>
          </cell>
          <cell r="C3051" t="str">
            <v xml:space="preserve"> UND  </v>
          </cell>
          <cell r="D3051">
            <v>609470</v>
          </cell>
        </row>
        <row r="3052">
          <cell r="A3052" t="str">
            <v>280108</v>
          </cell>
          <cell r="B3052" t="str">
            <v>CILINDRO GIRATORIO TUBO GALV.2"LAM.20</v>
          </cell>
          <cell r="C3052" t="str">
            <v xml:space="preserve"> UND  </v>
          </cell>
          <cell r="D3052">
            <v>1291980</v>
          </cell>
        </row>
        <row r="3053">
          <cell r="A3053" t="str">
            <v>280109</v>
          </cell>
          <cell r="B3053" t="str">
            <v>COLUMPIO 2 PUESTO.GALVANIZ.DE 2.5"Y 2.0"</v>
          </cell>
          <cell r="C3053" t="str">
            <v xml:space="preserve"> UND  </v>
          </cell>
          <cell r="D3053">
            <v>1005810</v>
          </cell>
        </row>
        <row r="3054">
          <cell r="A3054" t="str">
            <v>280110</v>
          </cell>
          <cell r="B3054" t="str">
            <v>COLUMPIO 3 PUESTO.GALVANIZ.DE 2.5"Y 2.0"</v>
          </cell>
          <cell r="C3054" t="str">
            <v xml:space="preserve"> UND  </v>
          </cell>
          <cell r="D3054">
            <v>971400</v>
          </cell>
        </row>
        <row r="3055">
          <cell r="A3055" t="str">
            <v>280111</v>
          </cell>
          <cell r="B3055" t="str">
            <v>COLUMPIO 4 PUESTO.GALVANIZ.DE 2.5"Y 2.0"</v>
          </cell>
          <cell r="C3055" t="str">
            <v xml:space="preserve"> UND  </v>
          </cell>
          <cell r="D3055">
            <v>1630140</v>
          </cell>
        </row>
        <row r="3056">
          <cell r="A3056" t="str">
            <v>280112</v>
          </cell>
          <cell r="B3056" t="str">
            <v>COLUMPIO 6 PUESTO.GALVANIZ.DE 2.5"Y 2.0"</v>
          </cell>
          <cell r="C3056" t="str">
            <v xml:space="preserve"> UND  </v>
          </cell>
          <cell r="D3056">
            <v>2023030</v>
          </cell>
        </row>
        <row r="3057">
          <cell r="A3057" t="str">
            <v>280113</v>
          </cell>
          <cell r="B3057" t="str">
            <v>DESLIZADOR MULT.2 PUESTOS CON PASAMANOS</v>
          </cell>
          <cell r="C3057" t="str">
            <v xml:space="preserve"> UND  </v>
          </cell>
          <cell r="D3057">
            <v>3639970</v>
          </cell>
        </row>
        <row r="3058">
          <cell r="A3058" t="str">
            <v>280114</v>
          </cell>
          <cell r="B3058" t="str">
            <v>DESLIZADOR TUBO GALV.1.5"Y 1.0"LAM.CAL20</v>
          </cell>
          <cell r="C3058" t="str">
            <v xml:space="preserve"> UND  </v>
          </cell>
          <cell r="D3058">
            <v>1620710</v>
          </cell>
        </row>
        <row r="3059">
          <cell r="A3059" t="str">
            <v>280115</v>
          </cell>
          <cell r="B3059" t="str">
            <v>ESCALERA PASAMANOS TUBO GALV.2" BARR.1"</v>
          </cell>
          <cell r="C3059" t="str">
            <v xml:space="preserve"> UND  </v>
          </cell>
          <cell r="D3059">
            <v>882800</v>
          </cell>
        </row>
        <row r="3060">
          <cell r="A3060" t="str">
            <v>280116</v>
          </cell>
          <cell r="B3060" t="str">
            <v>SEMICURVA PARALELA TUBO GALV.1.5"BARR.1.</v>
          </cell>
          <cell r="C3060" t="str">
            <v xml:space="preserve"> UND  </v>
          </cell>
          <cell r="D3060">
            <v>882800</v>
          </cell>
        </row>
        <row r="3061">
          <cell r="A3061" t="str">
            <v>280117</v>
          </cell>
          <cell r="B3061" t="str">
            <v>TREPADOR MULTIPLE 2 COLUMP 1 DESL 1 TUBO</v>
          </cell>
          <cell r="C3061" t="str">
            <v xml:space="preserve"> UND  </v>
          </cell>
          <cell r="D3061">
            <v>2646460</v>
          </cell>
        </row>
        <row r="3062">
          <cell r="A3062" t="str">
            <v>280118</v>
          </cell>
          <cell r="B3062" t="str">
            <v>TROMPO OCTOGONAL 4"3"2" TABLA AMARILLO</v>
          </cell>
          <cell r="C3062" t="str">
            <v xml:space="preserve"> UND  </v>
          </cell>
          <cell r="D3062">
            <v>1802060</v>
          </cell>
        </row>
        <row r="3063">
          <cell r="A3063" t="str">
            <v>2802</v>
          </cell>
          <cell r="B3063" t="str">
            <v>JUEGOS INFANTILES MADERA</v>
          </cell>
          <cell r="C3063">
            <v>0</v>
          </cell>
        </row>
        <row r="3064">
          <cell r="A3064" t="str">
            <v>280201</v>
          </cell>
          <cell r="B3064" t="str">
            <v>ACROBATICO MULTIP L=9.00 H=3.00 A=7.30M</v>
          </cell>
          <cell r="C3064" t="str">
            <v xml:space="preserve"> UND  </v>
          </cell>
          <cell r="D3064">
            <v>2834460</v>
          </cell>
        </row>
        <row r="3065">
          <cell r="A3065" t="str">
            <v>280202</v>
          </cell>
          <cell r="B3065" t="str">
            <v>ARCA L=12.0M,H=3.0M,A= 9.0M</v>
          </cell>
          <cell r="C3065" t="str">
            <v xml:space="preserve"> UND  </v>
          </cell>
          <cell r="D3065">
            <v>6399330</v>
          </cell>
        </row>
        <row r="3066">
          <cell r="A3066" t="str">
            <v>280203</v>
          </cell>
          <cell r="B3066" t="str">
            <v>ARENERO CON MEDIAS MADERAS 3MTS X 3 MTS</v>
          </cell>
          <cell r="C3066" t="str">
            <v xml:space="preserve"> UND  </v>
          </cell>
          <cell r="D3066">
            <v>634920</v>
          </cell>
        </row>
        <row r="3067">
          <cell r="A3067" t="str">
            <v>280204</v>
          </cell>
          <cell r="B3067" t="str">
            <v>ARENERO CON TRONCOS 2MTS X 2 MTS</v>
          </cell>
          <cell r="C3067" t="str">
            <v xml:space="preserve"> UND  </v>
          </cell>
          <cell r="D3067">
            <v>934880</v>
          </cell>
        </row>
        <row r="3068">
          <cell r="A3068" t="str">
            <v>280205</v>
          </cell>
          <cell r="B3068" t="str">
            <v>BURRO BALANCIN L= 3.5 MTS</v>
          </cell>
          <cell r="C3068" t="str">
            <v xml:space="preserve"> UND  </v>
          </cell>
          <cell r="D3068">
            <v>368450</v>
          </cell>
        </row>
        <row r="3069">
          <cell r="A3069" t="str">
            <v>280206</v>
          </cell>
          <cell r="B3069" t="str">
            <v>COLUMPIO 3 PUESTO L= 4.7M,H=2.5M,A= 2.0M</v>
          </cell>
          <cell r="C3069" t="str">
            <v xml:space="preserve"> UND  </v>
          </cell>
          <cell r="D3069">
            <v>1041020</v>
          </cell>
        </row>
        <row r="3070">
          <cell r="A3070" t="str">
            <v>280207</v>
          </cell>
          <cell r="B3070" t="str">
            <v>DESLIZADERO CON ESCALERA</v>
          </cell>
          <cell r="C3070" t="str">
            <v xml:space="preserve"> UND  </v>
          </cell>
          <cell r="D3070">
            <v>1166420</v>
          </cell>
        </row>
        <row r="3071">
          <cell r="A3071" t="str">
            <v>280208</v>
          </cell>
          <cell r="B3071" t="str">
            <v>DOBLE TERRAZA L=10.0M,H=2.5M,A= 6.3M</v>
          </cell>
          <cell r="C3071" t="str">
            <v xml:space="preserve"> UND  </v>
          </cell>
          <cell r="D3071">
            <v>3786360</v>
          </cell>
        </row>
        <row r="3072">
          <cell r="A3072" t="str">
            <v>280209</v>
          </cell>
          <cell r="B3072" t="str">
            <v>EL BARCO L= 9.0M,H=6.0M,A= 8.0M</v>
          </cell>
          <cell r="C3072" t="str">
            <v xml:space="preserve"> UND  </v>
          </cell>
          <cell r="D3072">
            <v>6307940</v>
          </cell>
        </row>
        <row r="3073">
          <cell r="A3073" t="str">
            <v>280210</v>
          </cell>
          <cell r="B3073" t="str">
            <v>EL CASTILLO L= 3,5M,H=6.0M,A= 6.0M</v>
          </cell>
          <cell r="C3073" t="str">
            <v xml:space="preserve"> UND  </v>
          </cell>
          <cell r="D3073">
            <v>3662460</v>
          </cell>
        </row>
        <row r="3074">
          <cell r="A3074" t="str">
            <v>280211</v>
          </cell>
          <cell r="B3074" t="str">
            <v>EL CASTILLO PEQUE.L= 6.5M,H=3.0M,A= 4.0M</v>
          </cell>
          <cell r="C3074" t="str">
            <v xml:space="preserve"> UND  </v>
          </cell>
          <cell r="D3074">
            <v>3214270</v>
          </cell>
        </row>
        <row r="3075">
          <cell r="A3075" t="str">
            <v>280212</v>
          </cell>
          <cell r="B3075" t="str">
            <v>EL FUERTE L=17.5M,H=2.5M,A=11.0M</v>
          </cell>
          <cell r="C3075" t="str">
            <v xml:space="preserve"> UND  </v>
          </cell>
          <cell r="D3075">
            <v>4406220</v>
          </cell>
        </row>
        <row r="3076">
          <cell r="A3076" t="str">
            <v>280213</v>
          </cell>
          <cell r="B3076" t="str">
            <v>ESCALADOR MIXTO L=5.5,H=2.1,A=2.1M</v>
          </cell>
          <cell r="C3076" t="str">
            <v xml:space="preserve"> UND  </v>
          </cell>
          <cell r="D3076">
            <v>807830</v>
          </cell>
        </row>
        <row r="3077">
          <cell r="A3077" t="str">
            <v>280214</v>
          </cell>
          <cell r="B3077" t="str">
            <v>ESCALADOR MIXTO L=5.5,H=2.1,A=4M(DESLIZ)</v>
          </cell>
          <cell r="C3077" t="str">
            <v xml:space="preserve"> UND  </v>
          </cell>
          <cell r="D3077">
            <v>1975060</v>
          </cell>
        </row>
        <row r="3078">
          <cell r="A3078" t="str">
            <v>280215</v>
          </cell>
          <cell r="B3078" t="str">
            <v>ESTACION BOMBEROS L= 4.0M,H=3.0M,A= 3,5M</v>
          </cell>
          <cell r="C3078" t="str">
            <v xml:space="preserve"> UND  </v>
          </cell>
          <cell r="D3078">
            <v>3614990</v>
          </cell>
        </row>
        <row r="3079">
          <cell r="A3079" t="str">
            <v>280216</v>
          </cell>
          <cell r="B3079" t="str">
            <v>JUEGO MULTIPLE L= 6.0M,H=3.0M,A= 4.0M</v>
          </cell>
          <cell r="C3079" t="str">
            <v xml:space="preserve"> UND  </v>
          </cell>
          <cell r="D3079">
            <v>2759400</v>
          </cell>
        </row>
        <row r="3080">
          <cell r="A3080" t="str">
            <v>280217</v>
          </cell>
          <cell r="B3080" t="str">
            <v>PASAMANOS ARGOLL-TRAPEC L=3M,H=2.2M,A=3M</v>
          </cell>
          <cell r="C3080" t="str">
            <v xml:space="preserve"> UND  </v>
          </cell>
          <cell r="D3080">
            <v>806820</v>
          </cell>
        </row>
        <row r="3081">
          <cell r="A3081" t="str">
            <v>280218</v>
          </cell>
          <cell r="B3081" t="str">
            <v>PASAMANOS L=3MTS</v>
          </cell>
          <cell r="C3081" t="str">
            <v xml:space="preserve"> UND  </v>
          </cell>
          <cell r="D3081">
            <v>634920</v>
          </cell>
        </row>
        <row r="3082">
          <cell r="A3082" t="str">
            <v>280219</v>
          </cell>
          <cell r="B3082" t="str">
            <v>PUENTE TREPADOR L=6.4M,H=2,5M,A=5.5M</v>
          </cell>
          <cell r="C3082" t="str">
            <v xml:space="preserve"> UND  </v>
          </cell>
          <cell r="D3082">
            <v>4443620</v>
          </cell>
        </row>
        <row r="3083">
          <cell r="A3083" t="str">
            <v>280220</v>
          </cell>
          <cell r="B3083" t="str">
            <v>TREPADOR INTEGRADO L=8.5M,H=3.0M,A=5.6M</v>
          </cell>
          <cell r="C3083" t="str">
            <v xml:space="preserve"> UND  </v>
          </cell>
          <cell r="D3083">
            <v>3439870</v>
          </cell>
        </row>
        <row r="3084">
          <cell r="A3084" t="str">
            <v>280221</v>
          </cell>
          <cell r="B3084" t="str">
            <v>TREPADOR MULTIPLE L=8.5M,H=2.5M,A=5.5M</v>
          </cell>
          <cell r="C3084" t="str">
            <v xml:space="preserve"> UND  </v>
          </cell>
          <cell r="D3084">
            <v>3366410</v>
          </cell>
        </row>
        <row r="3085">
          <cell r="A3085" t="str">
            <v>280222</v>
          </cell>
          <cell r="B3085" t="str">
            <v>COLUMPIO UN PUESTO</v>
          </cell>
          <cell r="C3085" t="str">
            <v xml:space="preserve"> UND  </v>
          </cell>
          <cell r="D3085">
            <v>703000</v>
          </cell>
        </row>
        <row r="3086">
          <cell r="A3086" t="str">
            <v>280223</v>
          </cell>
          <cell r="B3086" t="str">
            <v>COLUMPIO DOS PUESTOS</v>
          </cell>
          <cell r="C3086" t="str">
            <v xml:space="preserve"> UND  </v>
          </cell>
          <cell r="D3086">
            <v>937080</v>
          </cell>
        </row>
        <row r="3087">
          <cell r="A3087" t="str">
            <v>280224</v>
          </cell>
          <cell r="B3087" t="str">
            <v>COLUMPIO DOS PUESTOS L=3.4,H2.5M A=2.0M</v>
          </cell>
          <cell r="C3087" t="str">
            <v xml:space="preserve"> UND  </v>
          </cell>
          <cell r="D3087">
            <v>818070</v>
          </cell>
        </row>
        <row r="3088">
          <cell r="A3088" t="str">
            <v>280225</v>
          </cell>
          <cell r="B3088" t="str">
            <v>ACROBATICO MULTIP L=4.00 H=3.00 A=3.00M</v>
          </cell>
          <cell r="C3088" t="str">
            <v xml:space="preserve"> UND  </v>
          </cell>
          <cell r="D3088">
            <v>951870</v>
          </cell>
        </row>
        <row r="3089">
          <cell r="A3089" t="str">
            <v>2803</v>
          </cell>
          <cell r="B3089" t="str">
            <v>DOTACIONES DEPORTIVAS</v>
          </cell>
          <cell r="C3089">
            <v>0</v>
          </cell>
        </row>
        <row r="3090">
          <cell r="A3090" t="str">
            <v>280301</v>
          </cell>
          <cell r="B3090" t="str">
            <v>PORTERIA FUTBOL TIPO 1</v>
          </cell>
          <cell r="C3090" t="str">
            <v xml:space="preserve"> JGO  </v>
          </cell>
          <cell r="D3090">
            <v>4033910</v>
          </cell>
        </row>
        <row r="3091">
          <cell r="A3091" t="str">
            <v>280302</v>
          </cell>
          <cell r="B3091" t="str">
            <v>PORTERIA FUTBOL TIPO 2</v>
          </cell>
          <cell r="C3091" t="str">
            <v xml:space="preserve"> JGO  </v>
          </cell>
          <cell r="D3091">
            <v>3907330</v>
          </cell>
        </row>
        <row r="3092">
          <cell r="A3092" t="str">
            <v>280303</v>
          </cell>
          <cell r="B3092" t="str">
            <v>PORTERIA FUTBOL TIPO 3</v>
          </cell>
          <cell r="C3092" t="str">
            <v xml:space="preserve"> JGO  </v>
          </cell>
          <cell r="D3092">
            <v>3090320</v>
          </cell>
        </row>
        <row r="3093">
          <cell r="A3093" t="str">
            <v>280304</v>
          </cell>
          <cell r="B3093" t="str">
            <v>PORTERIA FUTBOL TIPO 4</v>
          </cell>
          <cell r="C3093" t="str">
            <v xml:space="preserve"> JGO  </v>
          </cell>
          <cell r="D3093">
            <v>4714880</v>
          </cell>
        </row>
        <row r="3094">
          <cell r="A3094" t="str">
            <v>280305</v>
          </cell>
          <cell r="B3094" t="str">
            <v>PORTERIA FUTBOL TIPO 5</v>
          </cell>
          <cell r="C3094" t="str">
            <v xml:space="preserve"> JGO  </v>
          </cell>
          <cell r="D3094">
            <v>4588300</v>
          </cell>
        </row>
        <row r="3095">
          <cell r="A3095" t="str">
            <v>280306</v>
          </cell>
          <cell r="B3095" t="str">
            <v>PORTERIA FUTBOL TIPO 6</v>
          </cell>
          <cell r="C3095" t="str">
            <v xml:space="preserve"> JGO  </v>
          </cell>
          <cell r="D3095">
            <v>4002870</v>
          </cell>
        </row>
        <row r="3096">
          <cell r="A3096" t="str">
            <v>280307</v>
          </cell>
          <cell r="B3096" t="str">
            <v>PORTERIA MICROFUTBOL TIPO 1 PORTATIL</v>
          </cell>
          <cell r="C3096" t="str">
            <v xml:space="preserve"> JGO  </v>
          </cell>
          <cell r="D3096">
            <v>1635160</v>
          </cell>
        </row>
        <row r="3097">
          <cell r="A3097" t="str">
            <v>280308</v>
          </cell>
          <cell r="B3097" t="str">
            <v>PORTERIA MICROFUTBOL TIPO 2 PORTATIL</v>
          </cell>
          <cell r="C3097" t="str">
            <v xml:space="preserve"> JGO  </v>
          </cell>
          <cell r="D3097">
            <v>1707080</v>
          </cell>
        </row>
        <row r="3098">
          <cell r="A3098" t="str">
            <v>280309</v>
          </cell>
          <cell r="B3098" t="str">
            <v>PORTERIA MULT.FIJA MICROF. BALONC.TIPO 1</v>
          </cell>
          <cell r="C3098" t="str">
            <v xml:space="preserve"> JGO  </v>
          </cell>
          <cell r="D3098">
            <v>3972830</v>
          </cell>
        </row>
        <row r="3099">
          <cell r="A3099" t="str">
            <v>280310</v>
          </cell>
          <cell r="B3099" t="str">
            <v>PORTERIA MULT.FIJA MICROF. BALONC.TIPO 2</v>
          </cell>
          <cell r="C3099" t="str">
            <v xml:space="preserve"> JGO  </v>
          </cell>
          <cell r="D3099">
            <v>4930800</v>
          </cell>
        </row>
        <row r="3100">
          <cell r="A3100" t="str">
            <v>280311</v>
          </cell>
          <cell r="B3100" t="str">
            <v>PORTERIA MULT.FIJA MICROF. BALONC.TIPO 3</v>
          </cell>
          <cell r="C3100" t="str">
            <v xml:space="preserve"> JGO  </v>
          </cell>
          <cell r="D3100">
            <v>4099410</v>
          </cell>
        </row>
        <row r="3101">
          <cell r="A3101" t="str">
            <v>280312</v>
          </cell>
          <cell r="B3101" t="str">
            <v>PORTERIA MULT.FIJA MICROF. BALONC.TIPO 4</v>
          </cell>
          <cell r="C3101" t="str">
            <v xml:space="preserve"> JGO  </v>
          </cell>
          <cell r="D3101">
            <v>5096220</v>
          </cell>
        </row>
        <row r="3102">
          <cell r="A3102" t="str">
            <v>280315</v>
          </cell>
          <cell r="B3102" t="str">
            <v>PORTERIA MULTIPLE RODACHIN TIPO 1</v>
          </cell>
          <cell r="C3102" t="str">
            <v xml:space="preserve"> JGO  </v>
          </cell>
          <cell r="D3102">
            <v>4947860</v>
          </cell>
        </row>
        <row r="3103">
          <cell r="A3103" t="str">
            <v>280316</v>
          </cell>
          <cell r="B3103" t="str">
            <v>PORTERIA MULTIPLE RODACHIN TIPO 2</v>
          </cell>
          <cell r="C3103" t="str">
            <v xml:space="preserve"> JGO  </v>
          </cell>
          <cell r="D3103">
            <v>5905830</v>
          </cell>
        </row>
        <row r="3104">
          <cell r="A3104" t="str">
            <v>280321</v>
          </cell>
          <cell r="B3104" t="str">
            <v>PORTERIA MULTIPLE TORRE GIRATORIA TIPO 1</v>
          </cell>
          <cell r="C3104" t="str">
            <v xml:space="preserve"> JGO  </v>
          </cell>
          <cell r="D3104">
            <v>5472230</v>
          </cell>
        </row>
        <row r="3105">
          <cell r="A3105" t="str">
            <v>280323</v>
          </cell>
          <cell r="B3105" t="str">
            <v>PORTERIA MULTIPLE TORRE GIRATORIA TIPO 3</v>
          </cell>
          <cell r="C3105" t="str">
            <v xml:space="preserve"> JGO  </v>
          </cell>
          <cell r="D3105">
            <v>6975360</v>
          </cell>
        </row>
        <row r="3106">
          <cell r="A3106" t="str">
            <v>280324</v>
          </cell>
          <cell r="B3106" t="str">
            <v>PORTERIA MULTIPLE TORRE GIRATORIA TIPO 4</v>
          </cell>
          <cell r="C3106" t="str">
            <v xml:space="preserve"> JGO  </v>
          </cell>
          <cell r="D3106">
            <v>6674230</v>
          </cell>
        </row>
        <row r="3107">
          <cell r="A3107" t="str">
            <v>280325</v>
          </cell>
          <cell r="B3107" t="str">
            <v>PORTERIA MULTIPLE TORRE GIRATORIA TIPO 5</v>
          </cell>
          <cell r="C3107" t="str">
            <v xml:space="preserve"> JGO  </v>
          </cell>
          <cell r="D3107">
            <v>8177360</v>
          </cell>
        </row>
        <row r="3108">
          <cell r="A3108" t="str">
            <v>280326</v>
          </cell>
          <cell r="B3108" t="str">
            <v>SOPOR.FIJO BALONC.4"TORRE GIR.2 TABL.ACR</v>
          </cell>
          <cell r="C3108" t="str">
            <v xml:space="preserve"> JGO  </v>
          </cell>
          <cell r="D3108">
            <v>5823130</v>
          </cell>
        </row>
        <row r="3109">
          <cell r="A3109" t="str">
            <v>280327</v>
          </cell>
          <cell r="B3109" t="str">
            <v>SOPOR.FIJO BALONC.4"TORRE GIR.2 TABL.MAD</v>
          </cell>
          <cell r="C3109" t="str">
            <v xml:space="preserve"> JGO  </v>
          </cell>
          <cell r="D3109">
            <v>4289530</v>
          </cell>
        </row>
        <row r="3110">
          <cell r="A3110" t="str">
            <v>280330</v>
          </cell>
          <cell r="B3110" t="str">
            <v>SOPORTE FIJO BALONCESTO 4"TABL.ACRILICO</v>
          </cell>
          <cell r="C3110" t="str">
            <v xml:space="preserve"> JGO  </v>
          </cell>
          <cell r="D3110">
            <v>4019620</v>
          </cell>
        </row>
        <row r="3111">
          <cell r="A3111" t="str">
            <v>280331</v>
          </cell>
          <cell r="B3111" t="str">
            <v>SOPORTE FIJO BALONCESTO 4"TABL.MADERA</v>
          </cell>
          <cell r="C3111" t="str">
            <v xml:space="preserve"> JGO  </v>
          </cell>
          <cell r="D3111">
            <v>2992600</v>
          </cell>
        </row>
        <row r="3112">
          <cell r="A3112" t="str">
            <v>280332</v>
          </cell>
          <cell r="B3112" t="str">
            <v>SOPORTE FIJO MINIBALONC.3"TABL.ACRILICO</v>
          </cell>
          <cell r="C3112" t="str">
            <v xml:space="preserve"> JGO  </v>
          </cell>
          <cell r="D3112">
            <v>3576590</v>
          </cell>
        </row>
        <row r="3113">
          <cell r="A3113" t="str">
            <v>280333</v>
          </cell>
          <cell r="B3113" t="str">
            <v>SOPORTE FIJO MINIBALONC.3"TABL.MADERA</v>
          </cell>
          <cell r="C3113" t="str">
            <v xml:space="preserve"> JGO  </v>
          </cell>
          <cell r="D3113">
            <v>2582650</v>
          </cell>
        </row>
        <row r="3114">
          <cell r="A3114" t="str">
            <v>280334</v>
          </cell>
          <cell r="B3114" t="str">
            <v>SOPORTE PARA VOLEIBOL TRES POSICIONES</v>
          </cell>
          <cell r="C3114" t="str">
            <v xml:space="preserve"> JGO  </v>
          </cell>
          <cell r="D3114">
            <v>1108720</v>
          </cell>
        </row>
        <row r="3115">
          <cell r="A3115" t="str">
            <v>280336</v>
          </cell>
          <cell r="B3115" t="str">
            <v>SOPORTE RODACHIN BALONCESTO GALV.TIPO 1</v>
          </cell>
          <cell r="C3115" t="str">
            <v xml:space="preserve"> JGO  </v>
          </cell>
          <cell r="D3115">
            <v>4425580</v>
          </cell>
        </row>
        <row r="3116">
          <cell r="A3116" t="str">
            <v>280337</v>
          </cell>
          <cell r="B3116" t="str">
            <v>SOPORTE RODACHIN BALONCESTO GALV.TIPO 2</v>
          </cell>
          <cell r="C3116" t="str">
            <v xml:space="preserve"> JGO  </v>
          </cell>
          <cell r="D3116">
            <v>5390750</v>
          </cell>
        </row>
        <row r="3117">
          <cell r="A3117" t="str">
            <v>280340</v>
          </cell>
          <cell r="B3117" t="str">
            <v>SOPORTE RODACHIN BALONCESTO GALV.TIPO 5</v>
          </cell>
          <cell r="C3117" t="str">
            <v xml:space="preserve"> JGO  </v>
          </cell>
          <cell r="D3117">
            <v>5585520</v>
          </cell>
        </row>
        <row r="3118">
          <cell r="A3118" t="str">
            <v>280341</v>
          </cell>
          <cell r="B3118" t="str">
            <v>SOPORTE RODACHIN BALONCESTO GALV.TIPO 6</v>
          </cell>
          <cell r="C3118" t="str">
            <v xml:space="preserve"> JGO  </v>
          </cell>
          <cell r="D3118">
            <v>7088650</v>
          </cell>
        </row>
        <row r="3119">
          <cell r="A3119" t="str">
            <v>2804</v>
          </cell>
          <cell r="B3119" t="str">
            <v>EQUIPAMENTO</v>
          </cell>
          <cell r="C3119">
            <v>0</v>
          </cell>
        </row>
        <row r="3120">
          <cell r="A3120" t="str">
            <v>280402</v>
          </cell>
          <cell r="B3120" t="str">
            <v>GRADERIAS DESARMABLES PARA 18 PERSONAS</v>
          </cell>
          <cell r="C3120" t="str">
            <v xml:space="preserve"> UND  </v>
          </cell>
          <cell r="D3120">
            <v>1251700</v>
          </cell>
        </row>
        <row r="3121">
          <cell r="A3121" t="str">
            <v>280403</v>
          </cell>
          <cell r="B3121" t="str">
            <v>GRADERIAS DESARMABLES PARA 30 PERSONAS</v>
          </cell>
          <cell r="C3121" t="str">
            <v xml:space="preserve"> UND  </v>
          </cell>
          <cell r="D3121">
            <v>2051200</v>
          </cell>
        </row>
        <row r="3122">
          <cell r="A3122" t="str">
            <v>280406</v>
          </cell>
          <cell r="B3122" t="str">
            <v>BANCA CONCRETO PREF.L=2.0 H=1.4M</v>
          </cell>
          <cell r="C3122" t="str">
            <v xml:space="preserve"> UND  </v>
          </cell>
          <cell r="D3122">
            <v>122680</v>
          </cell>
        </row>
        <row r="3123">
          <cell r="A3123" t="str">
            <v>280407</v>
          </cell>
          <cell r="B3123" t="str">
            <v>REUBICACION BANCA CONCRETO</v>
          </cell>
          <cell r="C3123" t="str">
            <v xml:space="preserve"> UND  </v>
          </cell>
          <cell r="D3123">
            <v>11680</v>
          </cell>
        </row>
        <row r="3124">
          <cell r="A3124" t="str">
            <v>280408</v>
          </cell>
          <cell r="B3124" t="str">
            <v>BANCA CONCRETO PREF.L=1.1 H= .9M</v>
          </cell>
          <cell r="C3124" t="str">
            <v xml:space="preserve"> UND  </v>
          </cell>
          <cell r="D3124">
            <v>67660</v>
          </cell>
        </row>
        <row r="3125">
          <cell r="A3125" t="str">
            <v>280409</v>
          </cell>
          <cell r="B3125" t="str">
            <v>BANCA CONCRETO COLONIAL L=120 H=70-9OCM</v>
          </cell>
          <cell r="C3125" t="str">
            <v xml:space="preserve"> UND  </v>
          </cell>
          <cell r="D3125">
            <v>133380</v>
          </cell>
        </row>
        <row r="3126">
          <cell r="A3126" t="str">
            <v>2806</v>
          </cell>
          <cell r="B3126" t="str">
            <v xml:space="preserve"> JUEGOS DE MESA  </v>
          </cell>
          <cell r="C3126" t="str">
            <v xml:space="preserve"> </v>
          </cell>
          <cell r="D3126" t="str">
            <v xml:space="preserve"> </v>
          </cell>
        </row>
        <row r="3127">
          <cell r="A3127" t="str">
            <v>280601</v>
          </cell>
          <cell r="B3127" t="str">
            <v xml:space="preserve"> MESA PING PONG PLEGABLE 2.74X1.53X0.76CM  </v>
          </cell>
          <cell r="C3127" t="str">
            <v xml:space="preserve"> UND  </v>
          </cell>
          <cell r="D3127">
            <v>612760</v>
          </cell>
        </row>
        <row r="3128">
          <cell r="A3128" t="str">
            <v>29</v>
          </cell>
          <cell r="B3128" t="str">
            <v xml:space="preserve"> PINTURA  </v>
          </cell>
          <cell r="C3128">
            <v>0</v>
          </cell>
        </row>
        <row r="3129">
          <cell r="A3129" t="str">
            <v>2901</v>
          </cell>
          <cell r="B3129" t="str">
            <v>ESTUCOS Y RELLENOS</v>
          </cell>
          <cell r="C3129">
            <v>0</v>
          </cell>
        </row>
        <row r="3130">
          <cell r="A3130" t="str">
            <v>290106</v>
          </cell>
          <cell r="B3130" t="str">
            <v>ESTUCO CIELOS PLASTICO</v>
          </cell>
          <cell r="C3130" t="str">
            <v xml:space="preserve"> M2  </v>
          </cell>
          <cell r="D3130">
            <v>3990</v>
          </cell>
        </row>
        <row r="3131">
          <cell r="A3131" t="str">
            <v>290108</v>
          </cell>
          <cell r="B3131" t="str">
            <v>ESTUCO MURO</v>
          </cell>
          <cell r="C3131" t="str">
            <v xml:space="preserve"> M2  </v>
          </cell>
          <cell r="D3131">
            <v>3200</v>
          </cell>
        </row>
        <row r="3132">
          <cell r="A3132" t="str">
            <v>290109</v>
          </cell>
          <cell r="B3132" t="str">
            <v>ESTUCO MUROS PLASTICO</v>
          </cell>
          <cell r="C3132" t="str">
            <v xml:space="preserve"> M2  </v>
          </cell>
          <cell r="D3132">
            <v>6350</v>
          </cell>
        </row>
        <row r="3133">
          <cell r="A3133" t="str">
            <v>290110</v>
          </cell>
          <cell r="B3133" t="str">
            <v>ESTUCO MURO SEMIPLASTICO (LISTO)</v>
          </cell>
          <cell r="C3133" t="str">
            <v xml:space="preserve"> M2  </v>
          </cell>
          <cell r="D3133">
            <v>3040</v>
          </cell>
        </row>
        <row r="3134">
          <cell r="A3134" t="str">
            <v>290112</v>
          </cell>
          <cell r="B3134" t="str">
            <v>ESTUCO SOBRE RESANE</v>
          </cell>
          <cell r="C3134" t="str">
            <v xml:space="preserve"> ML  </v>
          </cell>
          <cell r="D3134">
            <v>3260</v>
          </cell>
        </row>
        <row r="3135">
          <cell r="A3135" t="str">
            <v>290114</v>
          </cell>
          <cell r="B3135" t="str">
            <v>FILOS - DILATACIONES</v>
          </cell>
          <cell r="C3135" t="str">
            <v xml:space="preserve"> ML  </v>
          </cell>
          <cell r="D3135">
            <v>2240</v>
          </cell>
        </row>
        <row r="3136">
          <cell r="A3136" t="str">
            <v>290115</v>
          </cell>
          <cell r="B3136" t="str">
            <v>RASQUETEADA-LIJADA-RESANE</v>
          </cell>
          <cell r="C3136" t="str">
            <v xml:space="preserve"> M2  </v>
          </cell>
          <cell r="D3136">
            <v>770</v>
          </cell>
        </row>
        <row r="3137">
          <cell r="A3137" t="str">
            <v>290119</v>
          </cell>
          <cell r="B3137" t="str">
            <v>ESTUCO MURO SEMIPLASTICO RELLENO S/LADR.</v>
          </cell>
          <cell r="C3137" t="str">
            <v xml:space="preserve"> M2  </v>
          </cell>
          <cell r="D3137">
            <v>8950</v>
          </cell>
        </row>
        <row r="3138">
          <cell r="A3138" t="str">
            <v>2902</v>
          </cell>
          <cell r="B3138" t="str">
            <v xml:space="preserve"> PINTURA ESPECIAL  </v>
          </cell>
          <cell r="C3138" t="str">
            <v xml:space="preserve"> </v>
          </cell>
          <cell r="D3138" t="str">
            <v xml:space="preserve"> </v>
          </cell>
        </row>
        <row r="3139">
          <cell r="A3139" t="str">
            <v>290208</v>
          </cell>
          <cell r="B3139" t="str">
            <v xml:space="preserve"> PINTUCOAT  </v>
          </cell>
          <cell r="C3139" t="str">
            <v xml:space="preserve"> M2  </v>
          </cell>
          <cell r="D3139">
            <v>6870</v>
          </cell>
        </row>
        <row r="3140">
          <cell r="A3140" t="str">
            <v>2903</v>
          </cell>
          <cell r="B3140" t="str">
            <v>PINTURA VINILICA</v>
          </cell>
          <cell r="C3140">
            <v>0</v>
          </cell>
        </row>
        <row r="3141">
          <cell r="A3141" t="str">
            <v>290302</v>
          </cell>
          <cell r="B3141" t="str">
            <v>VINILTEX [1M]</v>
          </cell>
          <cell r="C3141" t="str">
            <v xml:space="preserve"> M2  </v>
          </cell>
          <cell r="D3141">
            <v>1650</v>
          </cell>
        </row>
        <row r="3142">
          <cell r="A3142" t="str">
            <v>290303</v>
          </cell>
          <cell r="B3142" t="str">
            <v>VINILTEX [2M]</v>
          </cell>
          <cell r="C3142" t="str">
            <v xml:space="preserve"> M2  </v>
          </cell>
          <cell r="D3142">
            <v>3020</v>
          </cell>
        </row>
        <row r="3143">
          <cell r="A3143" t="str">
            <v>290304</v>
          </cell>
          <cell r="B3143" t="str">
            <v>VINILTEX [3M]</v>
          </cell>
          <cell r="C3143" t="str">
            <v xml:space="preserve"> M2  </v>
          </cell>
          <cell r="D3143">
            <v>4590</v>
          </cell>
        </row>
        <row r="3144">
          <cell r="A3144" t="str">
            <v>290306</v>
          </cell>
          <cell r="B3144" t="str">
            <v>VINILTEX CIELO [1M]</v>
          </cell>
          <cell r="C3144" t="str">
            <v xml:space="preserve"> M2  </v>
          </cell>
          <cell r="D3144">
            <v>2130</v>
          </cell>
        </row>
        <row r="3145">
          <cell r="A3145" t="str">
            <v>290307</v>
          </cell>
          <cell r="B3145" t="str">
            <v>VINILTEX CIELO [3M]</v>
          </cell>
          <cell r="C3145" t="str">
            <v xml:space="preserve"> M2  </v>
          </cell>
          <cell r="D3145">
            <v>5060</v>
          </cell>
        </row>
        <row r="3146">
          <cell r="A3146" t="str">
            <v>2904</v>
          </cell>
          <cell r="B3146" t="str">
            <v>PINTURA ACEITE - ESMALTE</v>
          </cell>
          <cell r="C3146">
            <v>0</v>
          </cell>
        </row>
        <row r="3147">
          <cell r="A3147" t="str">
            <v>290401</v>
          </cell>
          <cell r="B3147" t="str">
            <v>ESMALTE BARANDA TUBO 2-3 LINEAS+PARALES</v>
          </cell>
          <cell r="C3147" t="str">
            <v xml:space="preserve"> ML  </v>
          </cell>
          <cell r="D3147">
            <v>6950</v>
          </cell>
        </row>
        <row r="3148">
          <cell r="A3148" t="str">
            <v>290406</v>
          </cell>
          <cell r="B3148" t="str">
            <v>ESMALTE SOBRE LAMINA LINEAL</v>
          </cell>
          <cell r="C3148" t="str">
            <v xml:space="preserve"> ML  </v>
          </cell>
          <cell r="D3148">
            <v>1850</v>
          </cell>
        </row>
        <row r="3149">
          <cell r="A3149" t="str">
            <v>290407</v>
          </cell>
          <cell r="B3149" t="str">
            <v>ESMALTE SOBRE LAMINA LLENA</v>
          </cell>
          <cell r="C3149" t="str">
            <v xml:space="preserve"> M2  </v>
          </cell>
          <cell r="D3149">
            <v>5900</v>
          </cell>
        </row>
        <row r="3150">
          <cell r="A3150" t="str">
            <v>290408</v>
          </cell>
          <cell r="B3150" t="str">
            <v>ESMALTE SOBRE MADERA LINEAL</v>
          </cell>
          <cell r="C3150" t="str">
            <v xml:space="preserve"> ML  </v>
          </cell>
          <cell r="D3150">
            <v>2800</v>
          </cell>
        </row>
        <row r="3151">
          <cell r="A3151" t="str">
            <v>290409</v>
          </cell>
          <cell r="B3151" t="str">
            <v>ESMALTE SOBRE MADERA LLENA</v>
          </cell>
          <cell r="C3151" t="str">
            <v xml:space="preserve"> M2  </v>
          </cell>
          <cell r="D3151">
            <v>7890</v>
          </cell>
        </row>
        <row r="3152">
          <cell r="A3152" t="str">
            <v>290412</v>
          </cell>
          <cell r="B3152" t="str">
            <v>REPINTE ESMALTE GUARDAESCOBA CEMENTO</v>
          </cell>
          <cell r="C3152" t="str">
            <v xml:space="preserve"> ML  </v>
          </cell>
          <cell r="D3152">
            <v>1500</v>
          </cell>
        </row>
        <row r="3153">
          <cell r="A3153" t="str">
            <v>290415</v>
          </cell>
          <cell r="B3153" t="str">
            <v>ESMALTE MALLA ESLABONADA 2,1/2"-2"</v>
          </cell>
          <cell r="C3153" t="str">
            <v xml:space="preserve"> M2  </v>
          </cell>
          <cell r="D3153">
            <v>2770</v>
          </cell>
        </row>
        <row r="3154">
          <cell r="A3154" t="str">
            <v>290416</v>
          </cell>
          <cell r="B3154" t="str">
            <v>ESMALTE MALLA ESLABONADA 1,1/2"-1"</v>
          </cell>
          <cell r="C3154" t="str">
            <v xml:space="preserve"> M2  </v>
          </cell>
          <cell r="D3154">
            <v>3290</v>
          </cell>
        </row>
        <row r="3155">
          <cell r="A3155" t="str">
            <v>290417</v>
          </cell>
          <cell r="B3155" t="str">
            <v>ESMALTE MARCO METALICO 0.70-1.00</v>
          </cell>
          <cell r="C3155" t="str">
            <v xml:space="preserve"> UND  </v>
          </cell>
          <cell r="D3155">
            <v>9230</v>
          </cell>
        </row>
        <row r="3156">
          <cell r="A3156" t="str">
            <v>290422</v>
          </cell>
          <cell r="B3156" t="str">
            <v>ESMALTE NAVE METALICA H&lt;=2.2M A&lt;=1.0M-2C</v>
          </cell>
          <cell r="C3156" t="str">
            <v xml:space="preserve"> UND  </v>
          </cell>
          <cell r="D3156">
            <v>22170</v>
          </cell>
        </row>
        <row r="3157">
          <cell r="A3157" t="str">
            <v>290430</v>
          </cell>
          <cell r="B3157" t="str">
            <v>ESMALTE REJAS - VENTANAS</v>
          </cell>
          <cell r="C3157" t="str">
            <v xml:space="preserve"> M2  </v>
          </cell>
          <cell r="D3157">
            <v>8460</v>
          </cell>
        </row>
        <row r="3158">
          <cell r="A3158" t="str">
            <v>290435</v>
          </cell>
          <cell r="B3158" t="str">
            <v>ESMALTE SOBRE CORREA-VIGA-VIGUETA (3-4C)</v>
          </cell>
          <cell r="C3158" t="str">
            <v xml:space="preserve"> ML  </v>
          </cell>
          <cell r="D3158">
            <v>8460</v>
          </cell>
        </row>
        <row r="3159">
          <cell r="A3159" t="str">
            <v>290436</v>
          </cell>
          <cell r="B3159" t="str">
            <v>ESMALTE LINEA DEMARCACION</v>
          </cell>
          <cell r="C3159" t="str">
            <v xml:space="preserve"> ML  </v>
          </cell>
          <cell r="D3159">
            <v>3280</v>
          </cell>
        </row>
        <row r="3160">
          <cell r="A3160" t="str">
            <v>290437</v>
          </cell>
          <cell r="B3160" t="str">
            <v>ESMALTE SOBRE MURO</v>
          </cell>
          <cell r="C3160" t="str">
            <v xml:space="preserve"> M2  </v>
          </cell>
          <cell r="D3160">
            <v>6140</v>
          </cell>
        </row>
        <row r="3161">
          <cell r="A3161" t="str">
            <v>290438</v>
          </cell>
          <cell r="B3161" t="str">
            <v>ESMALTE GUARDESCOBA</v>
          </cell>
          <cell r="C3161" t="str">
            <v xml:space="preserve"> ML  </v>
          </cell>
          <cell r="D3161">
            <v>1350</v>
          </cell>
        </row>
        <row r="3162">
          <cell r="A3162" t="str">
            <v>290439</v>
          </cell>
          <cell r="B3162" t="str">
            <v>ESMALTE SILLETERIA MADERA - METALICA</v>
          </cell>
          <cell r="C3162" t="str">
            <v xml:space="preserve"> UND  </v>
          </cell>
          <cell r="D3162">
            <v>6330</v>
          </cell>
        </row>
        <row r="3163">
          <cell r="A3163" t="str">
            <v>290440</v>
          </cell>
          <cell r="B3163" t="str">
            <v>REPINTE NAVE METALICA H&lt;=2.2M A&lt;=1.0M-2C</v>
          </cell>
          <cell r="C3163" t="str">
            <v xml:space="preserve"> UND  </v>
          </cell>
          <cell r="D3163">
            <v>30680</v>
          </cell>
        </row>
        <row r="3164">
          <cell r="A3164" t="str">
            <v>290441</v>
          </cell>
          <cell r="B3164" t="str">
            <v>REPINTE VENTANA - REJA</v>
          </cell>
          <cell r="C3164" t="str">
            <v xml:space="preserve"> M2  </v>
          </cell>
          <cell r="D3164">
            <v>9470</v>
          </cell>
        </row>
        <row r="3165">
          <cell r="A3165" t="str">
            <v>2905</v>
          </cell>
          <cell r="B3165" t="str">
            <v>PINTURA EXTERIORES</v>
          </cell>
          <cell r="C3165">
            <v>0</v>
          </cell>
        </row>
        <row r="3166">
          <cell r="A3166" t="str">
            <v>290501</v>
          </cell>
          <cell r="B3166" t="str">
            <v>CARBURO CIELO</v>
          </cell>
          <cell r="C3166" t="str">
            <v xml:space="preserve"> M2  </v>
          </cell>
          <cell r="D3166">
            <v>3830</v>
          </cell>
        </row>
        <row r="3167">
          <cell r="A3167" t="str">
            <v>290502</v>
          </cell>
          <cell r="B3167" t="str">
            <v>CARBURO MURO</v>
          </cell>
          <cell r="C3167" t="str">
            <v xml:space="preserve"> M2  </v>
          </cell>
          <cell r="D3167">
            <v>3240</v>
          </cell>
        </row>
        <row r="3168">
          <cell r="A3168" t="str">
            <v>290503</v>
          </cell>
          <cell r="B3168" t="str">
            <v>PROTECCION FACHADAS</v>
          </cell>
          <cell r="C3168" t="str">
            <v xml:space="preserve"> M2  </v>
          </cell>
          <cell r="D3168">
            <v>4230</v>
          </cell>
        </row>
        <row r="3169">
          <cell r="A3169" t="str">
            <v>2906</v>
          </cell>
          <cell r="B3169" t="str">
            <v>PINTURAS ACRILICAS</v>
          </cell>
          <cell r="C3169">
            <v>0</v>
          </cell>
        </row>
        <row r="3170">
          <cell r="A3170" t="str">
            <v>290601</v>
          </cell>
          <cell r="B3170" t="str">
            <v>ACRILICA [3M]</v>
          </cell>
          <cell r="C3170" t="str">
            <v xml:space="preserve"> M2  </v>
          </cell>
          <cell r="D3170">
            <v>5060</v>
          </cell>
        </row>
        <row r="3171">
          <cell r="A3171" t="str">
            <v>290611</v>
          </cell>
          <cell r="B3171" t="str">
            <v>KORAZA (SOBRE SUPERFICIE LISA 1 MANO)</v>
          </cell>
          <cell r="C3171" t="str">
            <v xml:space="preserve"> M2  </v>
          </cell>
          <cell r="D3171">
            <v>5090</v>
          </cell>
        </row>
        <row r="3172">
          <cell r="A3172" t="str">
            <v>290612</v>
          </cell>
          <cell r="B3172" t="str">
            <v>KORAZA SOBRE REPELLO 2 MANOS</v>
          </cell>
          <cell r="C3172" t="str">
            <v xml:space="preserve"> M2  </v>
          </cell>
          <cell r="D3172">
            <v>8290</v>
          </cell>
        </row>
        <row r="3173">
          <cell r="A3173" t="str">
            <v>2907</v>
          </cell>
          <cell r="B3173" t="str">
            <v>ANTICORROSIVOS - BASES</v>
          </cell>
          <cell r="C3173">
            <v>0</v>
          </cell>
        </row>
        <row r="3174">
          <cell r="A3174" t="str">
            <v>290707</v>
          </cell>
          <cell r="B3174" t="str">
            <v>ANTICORROSIVA SOBRE LAMINA LINEAL</v>
          </cell>
          <cell r="C3174" t="str">
            <v xml:space="preserve"> ML  </v>
          </cell>
          <cell r="D3174">
            <v>2380</v>
          </cell>
        </row>
        <row r="3175">
          <cell r="A3175" t="str">
            <v>290708</v>
          </cell>
          <cell r="B3175" t="str">
            <v>ANTICORROSIVA SOBRE LAMINA LLENA</v>
          </cell>
          <cell r="C3175" t="str">
            <v xml:space="preserve"> M2  </v>
          </cell>
          <cell r="D3175">
            <v>4230</v>
          </cell>
        </row>
        <row r="3176">
          <cell r="A3176" t="str">
            <v>290709</v>
          </cell>
          <cell r="B3176" t="str">
            <v>ANTICORROSIVA SOBRE LAMINA LLENA GALVAN.</v>
          </cell>
          <cell r="C3176" t="str">
            <v xml:space="preserve"> M2  </v>
          </cell>
          <cell r="D3176">
            <v>8980</v>
          </cell>
        </row>
        <row r="3177">
          <cell r="A3177" t="str">
            <v>290710</v>
          </cell>
          <cell r="B3177" t="str">
            <v>WASH - PRIMER</v>
          </cell>
          <cell r="C3177" t="str">
            <v xml:space="preserve"> M2  </v>
          </cell>
          <cell r="D3177">
            <v>4860</v>
          </cell>
        </row>
        <row r="3178">
          <cell r="A3178" t="str">
            <v>2908</v>
          </cell>
          <cell r="B3178" t="str">
            <v>ACCESORIOS</v>
          </cell>
          <cell r="C3178">
            <v>0</v>
          </cell>
        </row>
        <row r="3179">
          <cell r="A3179" t="str">
            <v>290806</v>
          </cell>
          <cell r="B3179" t="str">
            <v>ACC.ESTRIA PVC(ESTUCO-DRYWALL)</v>
          </cell>
          <cell r="C3179" t="str">
            <v xml:space="preserve"> ML  </v>
          </cell>
          <cell r="D3179">
            <v>9560</v>
          </cell>
        </row>
        <row r="3180">
          <cell r="A3180" t="str">
            <v>290824</v>
          </cell>
          <cell r="B3180" t="str">
            <v>ACC.ESQUINERO PVC(ESTUCO-DRYWALL)</v>
          </cell>
          <cell r="C3180" t="str">
            <v xml:space="preserve"> ML  </v>
          </cell>
          <cell r="D3180">
            <v>8940</v>
          </cell>
        </row>
        <row r="3181">
          <cell r="A3181" t="str">
            <v>2909</v>
          </cell>
          <cell r="B3181" t="str">
            <v xml:space="preserve"> TINTILLA-BARNIX-LACA  </v>
          </cell>
          <cell r="C3181">
            <v>0</v>
          </cell>
        </row>
        <row r="3182">
          <cell r="A3182" t="str">
            <v>290901</v>
          </cell>
          <cell r="B3182" t="str">
            <v>BARNIZ SOBRE MUEBLE</v>
          </cell>
          <cell r="C3182" t="str">
            <v xml:space="preserve"> M2  </v>
          </cell>
          <cell r="D3182">
            <v>19200</v>
          </cell>
        </row>
        <row r="3183">
          <cell r="A3183" t="str">
            <v>290903</v>
          </cell>
          <cell r="B3183" t="str">
            <v>LACA PISOS MADERA</v>
          </cell>
          <cell r="C3183" t="str">
            <v xml:space="preserve"> M2  </v>
          </cell>
          <cell r="D3183">
            <v>11620</v>
          </cell>
        </row>
        <row r="3184">
          <cell r="A3184" t="str">
            <v>290905</v>
          </cell>
          <cell r="B3184" t="str">
            <v>BARNIZ MACHIMBRE-CIELO MADERA</v>
          </cell>
          <cell r="C3184" t="str">
            <v xml:space="preserve"> M2  </v>
          </cell>
          <cell r="D3184">
            <v>5460</v>
          </cell>
        </row>
        <row r="3185">
          <cell r="A3185" t="str">
            <v>290909</v>
          </cell>
          <cell r="B3185" t="str">
            <v>NAVE MADERA TINTILLA-BARNIZ</v>
          </cell>
          <cell r="C3185" t="str">
            <v xml:space="preserve"> UND  </v>
          </cell>
          <cell r="D3185">
            <v>28590</v>
          </cell>
        </row>
        <row r="3186">
          <cell r="A3186" t="str">
            <v>290910</v>
          </cell>
          <cell r="B3186" t="str">
            <v>TINTILLA SOBRE MADERA LINEAL</v>
          </cell>
          <cell r="C3186" t="str">
            <v xml:space="preserve"> ML  </v>
          </cell>
          <cell r="D3186">
            <v>1540</v>
          </cell>
        </row>
        <row r="3187">
          <cell r="A3187" t="str">
            <v>290911</v>
          </cell>
          <cell r="B3187" t="str">
            <v>TINTILLA SOBRE MADERA LLENA</v>
          </cell>
          <cell r="C3187" t="str">
            <v xml:space="preserve"> M2  </v>
          </cell>
          <cell r="D3187">
            <v>6020</v>
          </cell>
        </row>
        <row r="3188">
          <cell r="A3188" t="str">
            <v>290914</v>
          </cell>
          <cell r="B3188" t="str">
            <v>BASE SELLADOR</v>
          </cell>
          <cell r="C3188" t="str">
            <v xml:space="preserve"> M2  </v>
          </cell>
          <cell r="D3188">
            <v>6110</v>
          </cell>
        </row>
        <row r="3189">
          <cell r="A3189" t="str">
            <v>290915</v>
          </cell>
          <cell r="B3189" t="str">
            <v>INMUNIZACION MACHIMBRE-CIELOS MADERA</v>
          </cell>
          <cell r="C3189" t="str">
            <v xml:space="preserve"> M2  </v>
          </cell>
          <cell r="D3189">
            <v>3310</v>
          </cell>
        </row>
        <row r="3190">
          <cell r="A3190" t="str">
            <v>2910</v>
          </cell>
          <cell r="B3190" t="str">
            <v xml:space="preserve"> ACABADOS INTERIORES-EXTERIORES  </v>
          </cell>
          <cell r="C3190" t="str">
            <v xml:space="preserve"> </v>
          </cell>
          <cell r="D3190" t="str">
            <v xml:space="preserve"> </v>
          </cell>
        </row>
        <row r="3191">
          <cell r="A3191" t="str">
            <v>291001</v>
          </cell>
          <cell r="B3191" t="str">
            <v xml:space="preserve"> ESGRAFIADO  </v>
          </cell>
          <cell r="C3191" t="str">
            <v xml:space="preserve"> M2  </v>
          </cell>
          <cell r="D3191">
            <v>9900</v>
          </cell>
        </row>
        <row r="3192">
          <cell r="A3192" t="str">
            <v>291002</v>
          </cell>
          <cell r="B3192" t="str">
            <v xml:space="preserve"> ESGRAFIADO SOBRE RESANES  </v>
          </cell>
          <cell r="C3192" t="str">
            <v xml:space="preserve"> ML  </v>
          </cell>
          <cell r="D3192">
            <v>5130</v>
          </cell>
        </row>
        <row r="3193">
          <cell r="A3193" t="str">
            <v>291003</v>
          </cell>
          <cell r="B3193" t="str">
            <v xml:space="preserve"> ESGRAFIADO SOBRE RESANES  </v>
          </cell>
          <cell r="C3193" t="str">
            <v xml:space="preserve"> M2  </v>
          </cell>
          <cell r="D3193">
            <v>10280</v>
          </cell>
        </row>
        <row r="3194">
          <cell r="A3194" t="str">
            <v>291010</v>
          </cell>
          <cell r="B3194" t="str">
            <v xml:space="preserve"> PERLITA CIELO  </v>
          </cell>
          <cell r="C3194" t="str">
            <v xml:space="preserve"> M2  </v>
          </cell>
          <cell r="D3194">
            <v>4420</v>
          </cell>
        </row>
        <row r="3195">
          <cell r="A3195" t="str">
            <v>30</v>
          </cell>
          <cell r="B3195" t="str">
            <v xml:space="preserve"> OBRAS EXTERIORES - CERRAMIENTOS  </v>
          </cell>
          <cell r="C3195">
            <v>0</v>
          </cell>
        </row>
        <row r="3196">
          <cell r="A3196" t="str">
            <v>3002</v>
          </cell>
          <cell r="B3196" t="str">
            <v>ADECUACION ZONAS VERDES</v>
          </cell>
          <cell r="C3196">
            <v>0</v>
          </cell>
        </row>
        <row r="3197">
          <cell r="A3197" t="str">
            <v>300203</v>
          </cell>
          <cell r="B3197" t="str">
            <v>SENDERO DE TROTE EN A=</v>
          </cell>
          <cell r="C3197" t="str">
            <v xml:space="preserve"> ML  </v>
          </cell>
          <cell r="D3197">
            <v>51200</v>
          </cell>
        </row>
        <row r="3198">
          <cell r="A3198" t="str">
            <v>300204</v>
          </cell>
          <cell r="B3198" t="str">
            <v>CORTE PRADO MANUAL Y CONTROL MALEZA</v>
          </cell>
          <cell r="C3198" t="str">
            <v xml:space="preserve"> M2  </v>
          </cell>
          <cell r="D3198">
            <v>120</v>
          </cell>
        </row>
        <row r="3199">
          <cell r="A3199" t="str">
            <v>300205</v>
          </cell>
          <cell r="B3199" t="str">
            <v>CORTE PRADO Y CONTROL MALEZA A MAQUINA</v>
          </cell>
          <cell r="C3199" t="str">
            <v xml:space="preserve"> M2  </v>
          </cell>
          <cell r="D3199">
            <v>100</v>
          </cell>
        </row>
        <row r="3200">
          <cell r="A3200" t="str">
            <v>300206</v>
          </cell>
          <cell r="B3200" t="str">
            <v>PRADO TIPO GATEADORA</v>
          </cell>
          <cell r="C3200" t="str">
            <v xml:space="preserve"> M2  </v>
          </cell>
          <cell r="D3200">
            <v>4060</v>
          </cell>
        </row>
        <row r="3201">
          <cell r="A3201" t="str">
            <v>300211</v>
          </cell>
          <cell r="B3201" t="str">
            <v>PLANTA ORNAMENTAL GRANDE H= 50- 80CMS</v>
          </cell>
          <cell r="C3201" t="str">
            <v xml:space="preserve"> UND  </v>
          </cell>
          <cell r="D3201">
            <v>18950</v>
          </cell>
        </row>
        <row r="3202">
          <cell r="A3202" t="str">
            <v>300212</v>
          </cell>
          <cell r="B3202" t="str">
            <v>ARBOL NATIVO H= 80-100CM</v>
          </cell>
          <cell r="C3202" t="str">
            <v xml:space="preserve"> UND  </v>
          </cell>
          <cell r="D3202">
            <v>26470</v>
          </cell>
        </row>
        <row r="3203">
          <cell r="A3203" t="str">
            <v>300214</v>
          </cell>
          <cell r="B3203" t="str">
            <v>BANCA CONCRETO PREF.L=1.2 TEXT.CEMENTO</v>
          </cell>
          <cell r="C3203" t="str">
            <v xml:space="preserve"> UND  </v>
          </cell>
          <cell r="D3203">
            <v>167090</v>
          </cell>
        </row>
        <row r="3204">
          <cell r="A3204" t="str">
            <v>300215</v>
          </cell>
          <cell r="B3204" t="str">
            <v>ARBOL FRUTAL H= 80-100CM</v>
          </cell>
          <cell r="C3204" t="str">
            <v xml:space="preserve"> UND  </v>
          </cell>
          <cell r="D3204">
            <v>26470</v>
          </cell>
        </row>
        <row r="3205">
          <cell r="A3205" t="str">
            <v>300219</v>
          </cell>
          <cell r="B3205" t="str">
            <v>COLOCACION PRADO EXISTENTE</v>
          </cell>
          <cell r="C3205" t="str">
            <v xml:space="preserve"> M2  </v>
          </cell>
          <cell r="D3205">
            <v>1420</v>
          </cell>
        </row>
        <row r="3206">
          <cell r="A3206" t="str">
            <v>300220</v>
          </cell>
          <cell r="B3206" t="str">
            <v>SUMINISTRO E INSTALACION TIERRA AGRICOLA</v>
          </cell>
          <cell r="C3206" t="str">
            <v xml:space="preserve"> M3  </v>
          </cell>
          <cell r="D3206">
            <v>41920</v>
          </cell>
        </row>
        <row r="3207">
          <cell r="A3207" t="str">
            <v>300221</v>
          </cell>
          <cell r="B3207" t="str">
            <v>RECUPERACION SUELO - ABONO</v>
          </cell>
          <cell r="C3207" t="str">
            <v xml:space="preserve"> M2  </v>
          </cell>
          <cell r="D3207">
            <v>40</v>
          </cell>
        </row>
        <row r="3208">
          <cell r="A3208" t="str">
            <v>300222</v>
          </cell>
          <cell r="B3208" t="str">
            <v>PLANTA ORNAMELTAL PEQUENA H= 20- 40CM</v>
          </cell>
          <cell r="C3208" t="str">
            <v xml:space="preserve"> UND  </v>
          </cell>
          <cell r="D3208">
            <v>10230</v>
          </cell>
        </row>
        <row r="3209">
          <cell r="A3209" t="str">
            <v>300223</v>
          </cell>
          <cell r="B3209" t="str">
            <v>BANCA PREF.CONCRETO L=120CM TEX.GRANO PL</v>
          </cell>
          <cell r="C3209" t="str">
            <v xml:space="preserve"> UND  </v>
          </cell>
          <cell r="D3209">
            <v>204290</v>
          </cell>
        </row>
        <row r="3210">
          <cell r="A3210" t="str">
            <v>300224</v>
          </cell>
          <cell r="B3210" t="str">
            <v>ARBOL SWINGLEA PEQUEÑO H= 20- 40CM</v>
          </cell>
          <cell r="C3210" t="str">
            <v xml:space="preserve"> UND  </v>
          </cell>
          <cell r="D3210">
            <v>3780</v>
          </cell>
        </row>
        <row r="3211">
          <cell r="A3211" t="str">
            <v>300225</v>
          </cell>
          <cell r="B3211" t="str">
            <v>ARBOL PINO - EUCALIPTO H= 30- 50CM</v>
          </cell>
          <cell r="C3211" t="str">
            <v xml:space="preserve"> UND  </v>
          </cell>
          <cell r="D3211">
            <v>3780</v>
          </cell>
        </row>
        <row r="3212">
          <cell r="A3212" t="str">
            <v>3008</v>
          </cell>
          <cell r="B3212" t="str">
            <v>POSTES MADERA</v>
          </cell>
          <cell r="C3212">
            <v>0</v>
          </cell>
        </row>
        <row r="3213">
          <cell r="A3213" t="str">
            <v>300801</v>
          </cell>
          <cell r="B3213" t="str">
            <v>POSTE PINO INMUNIZADO D=9-10CM H=150CM</v>
          </cell>
          <cell r="C3213" t="str">
            <v xml:space="preserve"> UND  </v>
          </cell>
          <cell r="D3213">
            <v>38310</v>
          </cell>
        </row>
        <row r="3214">
          <cell r="A3214" t="str">
            <v>3009</v>
          </cell>
          <cell r="B3214" t="str">
            <v>INSTALACIONES-ARREGLOS-VARIOS</v>
          </cell>
          <cell r="C3214">
            <v>0</v>
          </cell>
        </row>
        <row r="3215">
          <cell r="A3215" t="str">
            <v>300901</v>
          </cell>
          <cell r="B3215" t="str">
            <v>INSTALACION POSTE TUBO GALV.+PINTURA</v>
          </cell>
          <cell r="C3215" t="str">
            <v xml:space="preserve"> UND  </v>
          </cell>
          <cell r="D3215">
            <v>9460</v>
          </cell>
        </row>
        <row r="3216">
          <cell r="A3216" t="str">
            <v>300902</v>
          </cell>
          <cell r="B3216" t="str">
            <v>INSTALACION MALLA ESLABONADA(E) +PINTURA</v>
          </cell>
          <cell r="C3216" t="str">
            <v xml:space="preserve"> M2  </v>
          </cell>
          <cell r="D3216">
            <v>6010</v>
          </cell>
        </row>
        <row r="3217">
          <cell r="A3217" t="str">
            <v>3010</v>
          </cell>
          <cell r="B3217" t="str">
            <v>POSTES METALICOS</v>
          </cell>
          <cell r="C3217">
            <v>0</v>
          </cell>
        </row>
        <row r="3218">
          <cell r="A3218" t="str">
            <v>301001</v>
          </cell>
          <cell r="B3218" t="str">
            <v>POSTE TUBO GALV. 1,1/2"X3.0MM C.11 ACU</v>
          </cell>
          <cell r="C3218" t="str">
            <v xml:space="preserve"> ML  </v>
          </cell>
          <cell r="D3218">
            <v>26580</v>
          </cell>
        </row>
        <row r="3219">
          <cell r="A3219" t="str">
            <v>301002</v>
          </cell>
          <cell r="B3219" t="str">
            <v>POSTE TUBO GALV. 1,1/2"X2.3MM C.13</v>
          </cell>
          <cell r="C3219" t="str">
            <v xml:space="preserve"> ML  </v>
          </cell>
          <cell r="D3219">
            <v>22510</v>
          </cell>
        </row>
        <row r="3220">
          <cell r="A3220" t="str">
            <v>301003</v>
          </cell>
          <cell r="B3220" t="str">
            <v>POSTE TUBO GALV. 1,1/2"X1.8MM C.14</v>
          </cell>
          <cell r="C3220" t="str">
            <v xml:space="preserve"> ML  </v>
          </cell>
          <cell r="D3220">
            <v>19050</v>
          </cell>
        </row>
        <row r="3221">
          <cell r="A3221" t="str">
            <v>301004</v>
          </cell>
          <cell r="B3221" t="str">
            <v>POSTE TUBO GALV. 2" X2.3MM C.13</v>
          </cell>
          <cell r="C3221" t="str">
            <v xml:space="preserve"> ML  </v>
          </cell>
          <cell r="D3221">
            <v>28600</v>
          </cell>
        </row>
        <row r="3222">
          <cell r="A3222" t="str">
            <v>301005</v>
          </cell>
          <cell r="B3222" t="str">
            <v>POSTE TUBO GALV. 3" X2.3MM C.13</v>
          </cell>
          <cell r="C3222" t="str">
            <v xml:space="preserve"> ML  </v>
          </cell>
          <cell r="D3222">
            <v>38570</v>
          </cell>
        </row>
        <row r="3223">
          <cell r="A3223" t="str">
            <v>301006</v>
          </cell>
          <cell r="B3223" t="str">
            <v>POSTE TUBO GALV. 1,1/2"X1.5MM C.16</v>
          </cell>
          <cell r="C3223" t="str">
            <v xml:space="preserve"> ML  </v>
          </cell>
          <cell r="D3223">
            <v>15190</v>
          </cell>
        </row>
        <row r="3224">
          <cell r="A3224" t="str">
            <v>301007</v>
          </cell>
          <cell r="B3224" t="str">
            <v>POSTE ANGULO 2,1/2" X 1/4"</v>
          </cell>
          <cell r="C3224" t="str">
            <v xml:space="preserve"> ML  </v>
          </cell>
          <cell r="D3224">
            <v>19830</v>
          </cell>
        </row>
        <row r="3225">
          <cell r="A3225" t="str">
            <v>301008</v>
          </cell>
          <cell r="B3225" t="str">
            <v>POSTE ANGULO 2" X 1/4"</v>
          </cell>
          <cell r="C3225" t="str">
            <v xml:space="preserve"> ML  </v>
          </cell>
          <cell r="D3225">
            <v>15200</v>
          </cell>
        </row>
        <row r="3226">
          <cell r="A3226" t="str">
            <v>301009</v>
          </cell>
          <cell r="B3226" t="str">
            <v>POSTE TUBO GALV. 2" X3.0MM C.11 ACUE</v>
          </cell>
          <cell r="C3226" t="str">
            <v xml:space="preserve"> ML  </v>
          </cell>
          <cell r="D3226">
            <v>31660</v>
          </cell>
        </row>
        <row r="3227">
          <cell r="A3227" t="str">
            <v>301010</v>
          </cell>
          <cell r="B3227" t="str">
            <v>POSTE TUBO GALV. 3" X3.6MM C.XX ACUE</v>
          </cell>
          <cell r="C3227" t="str">
            <v xml:space="preserve"> ML  </v>
          </cell>
          <cell r="D3227">
            <v>51880</v>
          </cell>
        </row>
        <row r="3228">
          <cell r="A3228" t="str">
            <v>3011</v>
          </cell>
          <cell r="B3228" t="str">
            <v>DIAGONALES - HORIZONTALES</v>
          </cell>
          <cell r="C3228">
            <v>0</v>
          </cell>
        </row>
        <row r="3229">
          <cell r="A3229" t="str">
            <v>301101</v>
          </cell>
          <cell r="B3229" t="str">
            <v>DIAGONAL-HORIZ.ANGULO 1/8" X 1"</v>
          </cell>
          <cell r="C3229" t="str">
            <v xml:space="preserve"> ML  </v>
          </cell>
          <cell r="D3229">
            <v>5970</v>
          </cell>
        </row>
        <row r="3230">
          <cell r="A3230" t="str">
            <v>301102</v>
          </cell>
          <cell r="B3230" t="str">
            <v>DIAGONAL-HORIZ.ANGULO 1/8" X 1,1/2"</v>
          </cell>
          <cell r="C3230" t="str">
            <v xml:space="preserve"> ML  </v>
          </cell>
          <cell r="D3230">
            <v>6820</v>
          </cell>
        </row>
        <row r="3231">
          <cell r="A3231" t="str">
            <v>301103</v>
          </cell>
          <cell r="B3231" t="str">
            <v>DIAGONAL-HORIZ.ANGULO 1/8" X 2"</v>
          </cell>
          <cell r="C3231" t="str">
            <v xml:space="preserve"> ML  </v>
          </cell>
          <cell r="D3231">
            <v>3690</v>
          </cell>
        </row>
        <row r="3232">
          <cell r="A3232" t="str">
            <v>301104</v>
          </cell>
          <cell r="B3232" t="str">
            <v>DIAGONAL-HORIZ.ANGULO 1/4" X 1"</v>
          </cell>
          <cell r="C3232" t="str">
            <v xml:space="preserve"> ML  </v>
          </cell>
          <cell r="D3232">
            <v>3690</v>
          </cell>
        </row>
        <row r="3233">
          <cell r="A3233" t="str">
            <v>301105</v>
          </cell>
          <cell r="B3233" t="str">
            <v>DIAGONAL-HORIZ.ANGULO 1/4" X 1,1/2"</v>
          </cell>
          <cell r="C3233" t="str">
            <v xml:space="preserve"> ML  </v>
          </cell>
          <cell r="D3233">
            <v>8960</v>
          </cell>
        </row>
        <row r="3234">
          <cell r="A3234" t="str">
            <v>301106</v>
          </cell>
          <cell r="B3234" t="str">
            <v>DIAGONAL-HORIZ.ANGULO 1/4" X 2"</v>
          </cell>
          <cell r="C3234" t="str">
            <v xml:space="preserve"> ML  </v>
          </cell>
          <cell r="D3234">
            <v>12980</v>
          </cell>
        </row>
        <row r="3235">
          <cell r="A3235" t="str">
            <v>301107</v>
          </cell>
          <cell r="B3235" t="str">
            <v>DIAGONAL-HORIZ.ANGULO 1/4" X 2,1/2"</v>
          </cell>
          <cell r="C3235" t="str">
            <v xml:space="preserve"> ML  </v>
          </cell>
          <cell r="D3235">
            <v>17420</v>
          </cell>
        </row>
        <row r="3236">
          <cell r="A3236" t="str">
            <v>301108</v>
          </cell>
          <cell r="B3236" t="str">
            <v>DIAGONAL-HORIZ.TUBO GALV CAL 16 X 3/4"</v>
          </cell>
          <cell r="C3236" t="str">
            <v xml:space="preserve"> ML  </v>
          </cell>
          <cell r="D3236">
            <v>9450</v>
          </cell>
        </row>
        <row r="3237">
          <cell r="A3237" t="str">
            <v>301109</v>
          </cell>
          <cell r="B3237" t="str">
            <v>DIAGONAL-HORIZ.TUBO GALV CAL 16 X 1"</v>
          </cell>
          <cell r="C3237" t="str">
            <v xml:space="preserve"> ML  </v>
          </cell>
          <cell r="D3237">
            <v>10810</v>
          </cell>
        </row>
        <row r="3238">
          <cell r="A3238" t="str">
            <v>301110</v>
          </cell>
          <cell r="B3238" t="str">
            <v>DIAGONAL-HORIZ.TUBO GALV CAL 16 X 1,1/2"</v>
          </cell>
          <cell r="C3238" t="str">
            <v xml:space="preserve"> ML  </v>
          </cell>
          <cell r="D3238">
            <v>13650</v>
          </cell>
        </row>
        <row r="3239">
          <cell r="A3239" t="str">
            <v>301111</v>
          </cell>
          <cell r="B3239" t="str">
            <v>DIAGONAL-HORIZ.TUBO GALV CAL 14 X ,3/4"</v>
          </cell>
          <cell r="C3239" t="str">
            <v xml:space="preserve"> ML  </v>
          </cell>
          <cell r="D3239">
            <v>12270</v>
          </cell>
        </row>
        <row r="3240">
          <cell r="A3240" t="str">
            <v>301112</v>
          </cell>
          <cell r="B3240" t="str">
            <v>DIAGONAL-HORIZ.TUBO GALV CAL 14 X 1"</v>
          </cell>
          <cell r="C3240" t="str">
            <v xml:space="preserve"> ML  </v>
          </cell>
          <cell r="D3240">
            <v>14530</v>
          </cell>
        </row>
        <row r="3241">
          <cell r="A3241" t="str">
            <v>301113</v>
          </cell>
          <cell r="B3241" t="str">
            <v>DIAGONAL-HORIZ.TUBO GALV CAL 14 X 1,1/2"</v>
          </cell>
          <cell r="C3241" t="str">
            <v xml:space="preserve"> ML  </v>
          </cell>
          <cell r="D3241">
            <v>17330</v>
          </cell>
        </row>
        <row r="3242">
          <cell r="A3242" t="str">
            <v>301114</v>
          </cell>
          <cell r="B3242" t="str">
            <v>DIAGONAL-HORIZ.TUBO GALV CAL 13 X ,3/4"</v>
          </cell>
          <cell r="C3242" t="str">
            <v xml:space="preserve"> ML  </v>
          </cell>
          <cell r="D3242">
            <v>12430</v>
          </cell>
        </row>
        <row r="3243">
          <cell r="A3243" t="str">
            <v>301115</v>
          </cell>
          <cell r="B3243" t="str">
            <v>DIAGONAL-HORIZ.TUBO GALV CAL 13 X 1"</v>
          </cell>
          <cell r="C3243" t="str">
            <v xml:space="preserve"> ML  </v>
          </cell>
          <cell r="D3243">
            <v>16190</v>
          </cell>
        </row>
        <row r="3244">
          <cell r="A3244" t="str">
            <v>301116</v>
          </cell>
          <cell r="B3244" t="str">
            <v>DIAGONAL-HORIZ.TUBO GALV CAL 13 X 1,1/2"</v>
          </cell>
          <cell r="C3244" t="str">
            <v xml:space="preserve"> ML  </v>
          </cell>
          <cell r="D3244">
            <v>20790</v>
          </cell>
        </row>
        <row r="3245">
          <cell r="A3245" t="str">
            <v>301117</v>
          </cell>
          <cell r="B3245" t="str">
            <v>DIAGONAL-HORIZ.TUBO GALV ACUEDUCTO ,3/4</v>
          </cell>
          <cell r="C3245" t="str">
            <v xml:space="preserve"> ML  </v>
          </cell>
          <cell r="D3245">
            <v>11740</v>
          </cell>
        </row>
        <row r="3246">
          <cell r="A3246" t="str">
            <v>301118</v>
          </cell>
          <cell r="B3246" t="str">
            <v>DIAGONAL-HORIZ.TUBO GALV ACUEDUCTO 1"</v>
          </cell>
          <cell r="C3246" t="str">
            <v xml:space="preserve"> ML  </v>
          </cell>
          <cell r="D3246">
            <v>17290</v>
          </cell>
        </row>
        <row r="3247">
          <cell r="A3247" t="str">
            <v>301119</v>
          </cell>
          <cell r="B3247" t="str">
            <v>DIAGONAL-HORIZ.TUBO GALV ACUEDUCTO 1,1/2</v>
          </cell>
          <cell r="C3247" t="str">
            <v xml:space="preserve"> ML  </v>
          </cell>
          <cell r="D3247">
            <v>24340</v>
          </cell>
        </row>
        <row r="3248">
          <cell r="A3248" t="str">
            <v>301120</v>
          </cell>
          <cell r="B3248" t="str">
            <v>DIAGONAL-HORIZ.TUBO GALV CAL 13 X 2"</v>
          </cell>
          <cell r="C3248" t="str">
            <v xml:space="preserve"> ML  </v>
          </cell>
          <cell r="D3248">
            <v>23090</v>
          </cell>
        </row>
        <row r="3249">
          <cell r="A3249" t="str">
            <v>3012</v>
          </cell>
          <cell r="B3249" t="str">
            <v>MALLAS - ENTRAMADOS</v>
          </cell>
          <cell r="C3249">
            <v>0</v>
          </cell>
        </row>
        <row r="3250">
          <cell r="A3250" t="str">
            <v>301201</v>
          </cell>
          <cell r="B3250" t="str">
            <v>MALLA ESLABONADA GALV # 10 ROMBO 1,1/2"</v>
          </cell>
          <cell r="C3250" t="str">
            <v xml:space="preserve"> M2  </v>
          </cell>
          <cell r="D3250">
            <v>20340</v>
          </cell>
        </row>
        <row r="3251">
          <cell r="A3251" t="str">
            <v>301202</v>
          </cell>
          <cell r="B3251" t="str">
            <v>MALLA ESLABONADA GALV # 10 ROMBO 2"</v>
          </cell>
          <cell r="C3251" t="str">
            <v xml:space="preserve"> M2  </v>
          </cell>
          <cell r="D3251">
            <v>16160</v>
          </cell>
        </row>
        <row r="3252">
          <cell r="A3252" t="str">
            <v>301203</v>
          </cell>
          <cell r="B3252" t="str">
            <v>MALLA ESLABONADA GALV # 10 ROMBO 2,1/2"</v>
          </cell>
          <cell r="C3252" t="str">
            <v xml:space="preserve"> M2  </v>
          </cell>
          <cell r="D3252">
            <v>14860</v>
          </cell>
        </row>
        <row r="3253">
          <cell r="A3253" t="str">
            <v>301204</v>
          </cell>
          <cell r="B3253" t="str">
            <v>MALLA ESLABONADA GALV # 12 ROMBO 2"</v>
          </cell>
          <cell r="C3253" t="str">
            <v xml:space="preserve"> M2  </v>
          </cell>
          <cell r="D3253">
            <v>13820</v>
          </cell>
        </row>
        <row r="3254">
          <cell r="A3254" t="str">
            <v>301205</v>
          </cell>
          <cell r="B3254" t="str">
            <v>MALLA ESLABONADA GALV # 12 ROMBO 2,1/2"</v>
          </cell>
          <cell r="C3254" t="str">
            <v xml:space="preserve"> M2  </v>
          </cell>
          <cell r="D3254">
            <v>13170</v>
          </cell>
        </row>
        <row r="3255">
          <cell r="A3255" t="str">
            <v>301206</v>
          </cell>
          <cell r="B3255" t="str">
            <v>MALLA ESLABONADA FORADA PVC # 10 R. 2"</v>
          </cell>
          <cell r="C3255" t="str">
            <v xml:space="preserve"> M2  </v>
          </cell>
          <cell r="D3255">
            <v>30840</v>
          </cell>
        </row>
        <row r="3256">
          <cell r="A3256" t="str">
            <v>301207</v>
          </cell>
          <cell r="B3256" t="str">
            <v>ALAMBRE DE PUAS # 12.5 - 3 HILOS</v>
          </cell>
          <cell r="C3256" t="str">
            <v xml:space="preserve"> ML  </v>
          </cell>
          <cell r="D3256">
            <v>1280</v>
          </cell>
        </row>
        <row r="3257">
          <cell r="A3257" t="str">
            <v>301208</v>
          </cell>
          <cell r="B3257" t="str">
            <v>ALAMBRON O VARILLA TENSOR MALLA</v>
          </cell>
          <cell r="C3257" t="str">
            <v xml:space="preserve"> ML  </v>
          </cell>
          <cell r="D3257">
            <v>1810</v>
          </cell>
        </row>
        <row r="3258">
          <cell r="A3258" t="str">
            <v>301209</v>
          </cell>
          <cell r="B3258" t="str">
            <v>ALAMBRE DE PUAS #12.5 - 1 HILO</v>
          </cell>
          <cell r="C3258" t="str">
            <v xml:space="preserve"> ML  </v>
          </cell>
          <cell r="D3258">
            <v>450</v>
          </cell>
        </row>
        <row r="3259">
          <cell r="A3259" t="str">
            <v>301210</v>
          </cell>
          <cell r="B3259" t="str">
            <v>MALLA ESLABONADA GALV #12 ROMBO 1,1/2"</v>
          </cell>
          <cell r="C3259" t="str">
            <v xml:space="preserve"> M2  </v>
          </cell>
          <cell r="D3259">
            <v>17070</v>
          </cell>
        </row>
        <row r="3260">
          <cell r="A3260" t="str">
            <v>3013</v>
          </cell>
          <cell r="B3260" t="str">
            <v>NAVES - PUERTAS</v>
          </cell>
          <cell r="C3260">
            <v>0</v>
          </cell>
        </row>
        <row r="3261">
          <cell r="A3261" t="str">
            <v>301301</v>
          </cell>
          <cell r="B3261" t="str">
            <v>NAVE PUERTA TUBO C.14 MALLA(2x0.60-1.0)</v>
          </cell>
          <cell r="C3261" t="str">
            <v xml:space="preserve"> UND  </v>
          </cell>
          <cell r="D3261">
            <v>336900</v>
          </cell>
        </row>
        <row r="3262">
          <cell r="A3262" t="str">
            <v>301302</v>
          </cell>
          <cell r="B3262" t="str">
            <v>NAVE PUERTA TUBO C.14 MALLA(2x1.01-1.5)</v>
          </cell>
          <cell r="C3262" t="str">
            <v xml:space="preserve"> UND  </v>
          </cell>
          <cell r="D3262">
            <v>397350</v>
          </cell>
        </row>
        <row r="3263">
          <cell r="A3263" t="str">
            <v>301303</v>
          </cell>
          <cell r="B3263" t="str">
            <v>NAVE PUERTA TUBO C.14 MALLA(2x1.51-2.0)</v>
          </cell>
          <cell r="C3263" t="str">
            <v xml:space="preserve"> UND  </v>
          </cell>
          <cell r="D3263">
            <v>463020</v>
          </cell>
        </row>
        <row r="3264">
          <cell r="A3264" t="str">
            <v>301304</v>
          </cell>
          <cell r="B3264" t="str">
            <v>NAVE PUERTA TUBO C.14 MALLA(2x2.01-2.5)</v>
          </cell>
          <cell r="C3264" t="str">
            <v xml:space="preserve"> UND  </v>
          </cell>
          <cell r="D3264">
            <v>514090</v>
          </cell>
        </row>
        <row r="3265">
          <cell r="A3265" t="str">
            <v>301305</v>
          </cell>
          <cell r="B3265" t="str">
            <v>NAVE PUERTA TUBO C.14 MALLA(2x2.51-3.0)</v>
          </cell>
          <cell r="C3265" t="str">
            <v xml:space="preserve"> UND  </v>
          </cell>
          <cell r="D3265">
            <v>552650</v>
          </cell>
        </row>
        <row r="3266">
          <cell r="A3266" t="str">
            <v>301306</v>
          </cell>
          <cell r="B3266" t="str">
            <v>NAVE PUERTA TUBO C.13 MALLA(2x0.60-1.0)</v>
          </cell>
          <cell r="C3266" t="str">
            <v xml:space="preserve"> UND  </v>
          </cell>
          <cell r="D3266">
            <v>365900</v>
          </cell>
        </row>
        <row r="3267">
          <cell r="A3267" t="str">
            <v>301307</v>
          </cell>
          <cell r="B3267" t="str">
            <v>NAVE PUERTA TUBO C.13 MALLA(2x1.01-1.5)</v>
          </cell>
          <cell r="C3267" t="str">
            <v xml:space="preserve"> UND  </v>
          </cell>
          <cell r="D3267">
            <v>431460</v>
          </cell>
        </row>
        <row r="3268">
          <cell r="A3268" t="str">
            <v>301308</v>
          </cell>
          <cell r="B3268" t="str">
            <v>NAVE PUERTA TUBO C.13 MALLA(2x1.51-2.0)</v>
          </cell>
          <cell r="C3268" t="str">
            <v xml:space="preserve"> UND  </v>
          </cell>
          <cell r="D3268">
            <v>503510</v>
          </cell>
        </row>
        <row r="3269">
          <cell r="A3269" t="str">
            <v>301309</v>
          </cell>
          <cell r="B3269" t="str">
            <v>NAVE PUERTA TUBO C.13 MALLA(2x2.01-2.5)</v>
          </cell>
          <cell r="C3269" t="str">
            <v xml:space="preserve"> UND  </v>
          </cell>
          <cell r="D3269">
            <v>557920</v>
          </cell>
        </row>
        <row r="3270">
          <cell r="A3270" t="str">
            <v>301310</v>
          </cell>
          <cell r="B3270" t="str">
            <v>NAVE PUERTA TUBO C.13 MALLA(2x2.51-3.0)</v>
          </cell>
          <cell r="C3270" t="str">
            <v xml:space="preserve"> UND  </v>
          </cell>
          <cell r="D3270">
            <v>601650</v>
          </cell>
        </row>
        <row r="3271">
          <cell r="A3271" t="str">
            <v>301311</v>
          </cell>
          <cell r="B3271" t="str">
            <v>NAVE PUERTA TUBO ACUE MALLA(2x0.60-1.0)</v>
          </cell>
          <cell r="C3271" t="str">
            <v xml:space="preserve"> UND  </v>
          </cell>
          <cell r="D3271">
            <v>406390</v>
          </cell>
        </row>
        <row r="3272">
          <cell r="A3272" t="str">
            <v>301312</v>
          </cell>
          <cell r="B3272" t="str">
            <v>NAVE PUERTA TUBO ACUE MALLA(2x1.01-1.5)</v>
          </cell>
          <cell r="C3272" t="str">
            <v xml:space="preserve"> UND  </v>
          </cell>
          <cell r="D3272">
            <v>468340</v>
          </cell>
        </row>
        <row r="3273">
          <cell r="A3273" t="str">
            <v>301313</v>
          </cell>
          <cell r="B3273" t="str">
            <v>NAVE PUERTA TUBO ACUE MALLA(2x1.51-2.0)</v>
          </cell>
          <cell r="C3273" t="str">
            <v xml:space="preserve"> UND  </v>
          </cell>
          <cell r="D3273">
            <v>555000</v>
          </cell>
        </row>
        <row r="3274">
          <cell r="A3274" t="str">
            <v>301314</v>
          </cell>
          <cell r="B3274" t="str">
            <v>NAVE PUERTA TUBO ACUE MALLA(2x2.01-2.5)</v>
          </cell>
          <cell r="C3274" t="str">
            <v xml:space="preserve"> UND  </v>
          </cell>
          <cell r="D3274">
            <v>615030</v>
          </cell>
        </row>
        <row r="3275">
          <cell r="A3275" t="str">
            <v>301315</v>
          </cell>
          <cell r="B3275" t="str">
            <v>NAVE PUERTA TUBO ACUE MALLA(2x2.51-3.0)</v>
          </cell>
          <cell r="C3275" t="str">
            <v xml:space="preserve"> UND  </v>
          </cell>
          <cell r="D3275">
            <v>662550</v>
          </cell>
        </row>
        <row r="3276">
          <cell r="A3276" t="str">
            <v>31</v>
          </cell>
          <cell r="B3276" t="str">
            <v xml:space="preserve"> LIMPIEZA - VARIOS  </v>
          </cell>
          <cell r="C3276">
            <v>0</v>
          </cell>
        </row>
        <row r="3277">
          <cell r="A3277" t="str">
            <v>3101</v>
          </cell>
          <cell r="B3277" t="str">
            <v>LIMPIEZA ASEO</v>
          </cell>
          <cell r="C3277">
            <v>0</v>
          </cell>
        </row>
        <row r="3278">
          <cell r="A3278" t="str">
            <v>310101</v>
          </cell>
          <cell r="B3278" t="str">
            <v>LIMPIEZA CARPINTERIA METALICA</v>
          </cell>
          <cell r="C3278" t="str">
            <v xml:space="preserve"> M2  </v>
          </cell>
          <cell r="D3278">
            <v>1190</v>
          </cell>
        </row>
        <row r="3279">
          <cell r="A3279" t="str">
            <v>310103</v>
          </cell>
          <cell r="B3279" t="str">
            <v>LIMPIEZA ENCHAPE CERAMICO</v>
          </cell>
          <cell r="C3279" t="str">
            <v xml:space="preserve"> M2  </v>
          </cell>
          <cell r="D3279">
            <v>390</v>
          </cell>
        </row>
        <row r="3280">
          <cell r="A3280" t="str">
            <v>310105</v>
          </cell>
          <cell r="B3280" t="str">
            <v>LIMPIEZA GENERAL</v>
          </cell>
          <cell r="C3280" t="str">
            <v xml:space="preserve"> M2  </v>
          </cell>
          <cell r="D3280">
            <v>1340</v>
          </cell>
        </row>
        <row r="3281">
          <cell r="A3281" t="str">
            <v>310106</v>
          </cell>
          <cell r="B3281" t="str">
            <v>LIMPIEZA MURO LADRILLO LIMPIO</v>
          </cell>
          <cell r="C3281" t="str">
            <v xml:space="preserve"> M2  </v>
          </cell>
          <cell r="D3281">
            <v>970</v>
          </cell>
        </row>
        <row r="3282">
          <cell r="A3282" t="str">
            <v>310107</v>
          </cell>
          <cell r="B3282" t="str">
            <v>LIMPIEZA PERMANENTE OBRA (CUADRILLA 2P)</v>
          </cell>
          <cell r="C3282" t="str">
            <v xml:space="preserve"> MES  </v>
          </cell>
          <cell r="D3282">
            <v>970670</v>
          </cell>
        </row>
        <row r="3283">
          <cell r="A3283" t="str">
            <v>310110</v>
          </cell>
          <cell r="B3283" t="str">
            <v>ASPIRADA-LAVADA EN SECO SILLETERIA PANO</v>
          </cell>
          <cell r="C3283" t="str">
            <v xml:space="preserve"> UND  </v>
          </cell>
          <cell r="D3283">
            <v>2490</v>
          </cell>
        </row>
        <row r="3284">
          <cell r="A3284" t="str">
            <v>310111</v>
          </cell>
          <cell r="B3284" t="str">
            <v>ASPIRADA-LAVADA EN SECO SUPERFICIE PANO</v>
          </cell>
          <cell r="C3284" t="str">
            <v xml:space="preserve"> M2  </v>
          </cell>
          <cell r="D3284">
            <v>1920</v>
          </cell>
        </row>
        <row r="3285">
          <cell r="A3285" t="str">
            <v>3102</v>
          </cell>
          <cell r="B3285" t="str">
            <v>MANTENIMIENTO</v>
          </cell>
          <cell r="C3285">
            <v>0</v>
          </cell>
        </row>
        <row r="3286">
          <cell r="A3286" t="str">
            <v>310201</v>
          </cell>
          <cell r="B3286" t="str">
            <v>BRILLADA-ENCERADA PISO</v>
          </cell>
          <cell r="C3286" t="str">
            <v xml:space="preserve"> M2  </v>
          </cell>
          <cell r="D3286">
            <v>2370</v>
          </cell>
        </row>
        <row r="3287">
          <cell r="A3287" t="str">
            <v>310202</v>
          </cell>
          <cell r="B3287" t="str">
            <v>DESTRONQUE-PULIDA-BRILLADA PISO</v>
          </cell>
          <cell r="C3287" t="str">
            <v xml:space="preserve"> M2  </v>
          </cell>
          <cell r="D3287">
            <v>9810</v>
          </cell>
        </row>
        <row r="3288">
          <cell r="A3288" t="str">
            <v>310203</v>
          </cell>
          <cell r="B3288" t="str">
            <v>REPULIDA-BRILLADA ENCERADA PISO</v>
          </cell>
          <cell r="C3288" t="str">
            <v xml:space="preserve"> M2  </v>
          </cell>
          <cell r="D3288">
            <v>7800</v>
          </cell>
        </row>
        <row r="3289">
          <cell r="A3289" t="str">
            <v>310204</v>
          </cell>
          <cell r="B3289" t="str">
            <v>CRISTALIZACION PISO GRANO</v>
          </cell>
          <cell r="C3289" t="str">
            <v xml:space="preserve"> M2  </v>
          </cell>
          <cell r="D3289">
            <v>3160</v>
          </cell>
        </row>
        <row r="3290">
          <cell r="A3290" t="str">
            <v>32</v>
          </cell>
          <cell r="B3290" t="str">
            <v xml:space="preserve"> ADITIVOS-ADHESIVOS-EPOXICOS  </v>
          </cell>
          <cell r="C3290">
            <v>0</v>
          </cell>
        </row>
        <row r="3291">
          <cell r="A3291" t="str">
            <v>3201</v>
          </cell>
          <cell r="B3291" t="str">
            <v>ADITIVO PARA CEMENTO</v>
          </cell>
          <cell r="C3291">
            <v>0</v>
          </cell>
        </row>
        <row r="3292">
          <cell r="A3292" t="str">
            <v>320101</v>
          </cell>
          <cell r="B3292" t="str">
            <v>SIKA 2 "KG DE CEMENTO"</v>
          </cell>
          <cell r="C3292" t="str">
            <v xml:space="preserve"> KLS  </v>
          </cell>
          <cell r="D3292">
            <v>1900</v>
          </cell>
        </row>
        <row r="3293">
          <cell r="A3293" t="str">
            <v>320102</v>
          </cell>
          <cell r="B3293" t="str">
            <v>INTRA PLAST Z "KG DE CEMENTO"</v>
          </cell>
          <cell r="C3293" t="str">
            <v xml:space="preserve"> KLS  </v>
          </cell>
          <cell r="D3293">
            <v>90</v>
          </cell>
        </row>
        <row r="3294">
          <cell r="A3294" t="str">
            <v>3202</v>
          </cell>
          <cell r="B3294" t="str">
            <v>ADITIVO PARA MORTERO</v>
          </cell>
          <cell r="C3294">
            <v>0</v>
          </cell>
        </row>
        <row r="3295">
          <cell r="A3295" t="str">
            <v>320201</v>
          </cell>
          <cell r="B3295" t="str">
            <v>ADHERENTE MORTERO SIKA LATEX</v>
          </cell>
          <cell r="C3295" t="str">
            <v xml:space="preserve"> KLS  </v>
          </cell>
          <cell r="D3295">
            <v>20430</v>
          </cell>
        </row>
        <row r="3296">
          <cell r="A3296" t="str">
            <v>320202</v>
          </cell>
          <cell r="B3296" t="str">
            <v>SIKA GROUT</v>
          </cell>
          <cell r="C3296" t="str">
            <v xml:space="preserve"> M3  </v>
          </cell>
          <cell r="D3296">
            <v>4450</v>
          </cell>
        </row>
        <row r="3297">
          <cell r="A3297" t="str">
            <v>320203</v>
          </cell>
          <cell r="B3297" t="str">
            <v>SIKA 1</v>
          </cell>
          <cell r="C3297" t="str">
            <v xml:space="preserve"> KLS  </v>
          </cell>
          <cell r="D3297">
            <v>8630</v>
          </cell>
        </row>
        <row r="3298">
          <cell r="A3298" t="str">
            <v>3203</v>
          </cell>
          <cell r="B3298" t="str">
            <v>ADICION AL CONCRETO</v>
          </cell>
          <cell r="C3298">
            <v>0</v>
          </cell>
        </row>
        <row r="3299">
          <cell r="A3299" t="str">
            <v>320301</v>
          </cell>
          <cell r="B3299" t="str">
            <v>CRISTALIZACION XIPEX CONCRETO</v>
          </cell>
          <cell r="C3299" t="str">
            <v xml:space="preserve"> M2  </v>
          </cell>
          <cell r="D3299">
            <v>15070</v>
          </cell>
        </row>
        <row r="3300">
          <cell r="A3300" t="str">
            <v>320302</v>
          </cell>
          <cell r="B3300" t="str">
            <v>ENDURECEDOR MASTERCROM MBT</v>
          </cell>
          <cell r="C3300" t="str">
            <v xml:space="preserve"> KLS  </v>
          </cell>
          <cell r="D3300">
            <v>3360</v>
          </cell>
        </row>
        <row r="3301">
          <cell r="A3301" t="str">
            <v>320303</v>
          </cell>
          <cell r="B3301" t="str">
            <v>ENDURECEDOR ROCKTOP TOXEMENT</v>
          </cell>
          <cell r="C3301" t="str">
            <v xml:space="preserve"> KLS  </v>
          </cell>
          <cell r="D3301">
            <v>2530</v>
          </cell>
        </row>
        <row r="3302">
          <cell r="A3302" t="str">
            <v>320304</v>
          </cell>
          <cell r="B3302" t="str">
            <v>PLASTOCRETE 169 HE</v>
          </cell>
          <cell r="C3302" t="str">
            <v xml:space="preserve"> KLS  </v>
          </cell>
          <cell r="D3302">
            <v>2990</v>
          </cell>
        </row>
        <row r="3303">
          <cell r="A3303" t="str">
            <v>320305</v>
          </cell>
          <cell r="B3303" t="str">
            <v>PLASTIMENT VZ</v>
          </cell>
          <cell r="C3303" t="str">
            <v xml:space="preserve"> KLS  </v>
          </cell>
          <cell r="D3303">
            <v>4320</v>
          </cell>
        </row>
        <row r="3304">
          <cell r="A3304" t="str">
            <v>320306</v>
          </cell>
          <cell r="B3304" t="str">
            <v>PLASTOCRETE D.M.</v>
          </cell>
          <cell r="C3304" t="str">
            <v xml:space="preserve"> KLS  </v>
          </cell>
          <cell r="D3304">
            <v>4050</v>
          </cell>
        </row>
        <row r="3305">
          <cell r="A3305" t="str">
            <v>3204</v>
          </cell>
          <cell r="B3305" t="str">
            <v>CURADORES - DESENCOFRANTES</v>
          </cell>
          <cell r="C3305">
            <v>0</v>
          </cell>
        </row>
        <row r="3306">
          <cell r="A3306" t="str">
            <v>320401</v>
          </cell>
          <cell r="B3306" t="str">
            <v>ANTISOL BLANCO</v>
          </cell>
          <cell r="C3306" t="str">
            <v xml:space="preserve"> KLS  </v>
          </cell>
          <cell r="D3306">
            <v>5970</v>
          </cell>
        </row>
        <row r="3307">
          <cell r="A3307" t="str">
            <v>320402</v>
          </cell>
          <cell r="B3307" t="str">
            <v>ANTISOL ROJO</v>
          </cell>
          <cell r="C3307" t="str">
            <v xml:space="preserve"> KLS  </v>
          </cell>
          <cell r="D3307">
            <v>9060</v>
          </cell>
        </row>
        <row r="3308">
          <cell r="A3308" t="str">
            <v>3205</v>
          </cell>
          <cell r="B3308" t="str">
            <v>MORTEROS LISTOS</v>
          </cell>
          <cell r="C3308">
            <v>0</v>
          </cell>
        </row>
        <row r="3309">
          <cell r="A3309" t="str">
            <v>320501</v>
          </cell>
          <cell r="B3309" t="str">
            <v>SIKA 101 MORTERO BLANCO</v>
          </cell>
          <cell r="C3309" t="str">
            <v xml:space="preserve"> KLS  </v>
          </cell>
          <cell r="D3309">
            <v>3740</v>
          </cell>
        </row>
        <row r="3310">
          <cell r="A3310" t="str">
            <v>320502</v>
          </cell>
          <cell r="B3310" t="str">
            <v>SIKA GROUT 200</v>
          </cell>
          <cell r="C3310" t="str">
            <v xml:space="preserve"> KLS  </v>
          </cell>
          <cell r="D3310">
            <v>2090</v>
          </cell>
        </row>
        <row r="3311">
          <cell r="A3311" t="str">
            <v>3206</v>
          </cell>
          <cell r="B3311" t="str">
            <v>ADHESIVOS EPOXICOS</v>
          </cell>
          <cell r="C3311">
            <v>0</v>
          </cell>
        </row>
        <row r="3312">
          <cell r="A3312" t="str">
            <v>320601</v>
          </cell>
          <cell r="B3312" t="str">
            <v>ADHERENTE EPOXICO SIKADUR-32</v>
          </cell>
          <cell r="C3312" t="str">
            <v xml:space="preserve"> M2  </v>
          </cell>
          <cell r="D3312">
            <v>28760</v>
          </cell>
        </row>
        <row r="3313">
          <cell r="A3313" t="str">
            <v>320605</v>
          </cell>
          <cell r="B3313" t="str">
            <v>ANCLAJE SIKADUR-42</v>
          </cell>
          <cell r="C3313" t="str">
            <v xml:space="preserve"> CM3  </v>
          </cell>
          <cell r="D3313">
            <v>35380</v>
          </cell>
        </row>
        <row r="3314">
          <cell r="A3314" t="str">
            <v>320606</v>
          </cell>
          <cell r="B3314" t="str">
            <v>SIKAGUAR-AT</v>
          </cell>
          <cell r="C3314" t="str">
            <v xml:space="preserve"> M2  </v>
          </cell>
          <cell r="D3314">
            <v>31930</v>
          </cell>
        </row>
        <row r="3315">
          <cell r="A3315" t="str">
            <v>320607</v>
          </cell>
          <cell r="B3315" t="str">
            <v>SIKAGUARD-62</v>
          </cell>
          <cell r="C3315" t="str">
            <v xml:space="preserve"> M2  </v>
          </cell>
          <cell r="D3315">
            <v>31500</v>
          </cell>
        </row>
        <row r="3316">
          <cell r="A3316" t="str">
            <v>3207</v>
          </cell>
          <cell r="B3316" t="str">
            <v>RECUBRIMIENTOS</v>
          </cell>
          <cell r="C3316">
            <v>0</v>
          </cell>
        </row>
        <row r="3317">
          <cell r="A3317" t="str">
            <v>320702</v>
          </cell>
          <cell r="B3317" t="str">
            <v>ENDURECEDOR ROCKTOP+CURASEAL (TRA.MEDIO)</v>
          </cell>
          <cell r="C3317" t="str">
            <v xml:space="preserve"> M2  </v>
          </cell>
          <cell r="D3317">
            <v>6410</v>
          </cell>
        </row>
        <row r="3318">
          <cell r="A3318" t="str">
            <v>3208</v>
          </cell>
          <cell r="B3318" t="str">
            <v>IMPERMEABILIZANTES</v>
          </cell>
          <cell r="C3318">
            <v>0</v>
          </cell>
        </row>
        <row r="3319">
          <cell r="A3319" t="str">
            <v>320801</v>
          </cell>
          <cell r="B3319" t="str">
            <v>XIPEX BLANCO</v>
          </cell>
          <cell r="C3319" t="str">
            <v xml:space="preserve"> M2  </v>
          </cell>
          <cell r="D3319">
            <v>15480</v>
          </cell>
        </row>
        <row r="3320">
          <cell r="A3320" t="str">
            <v>320803</v>
          </cell>
          <cell r="B3320" t="str">
            <v xml:space="preserve"> IMPRIMANTE  </v>
          </cell>
          <cell r="C3320" t="str">
            <v xml:space="preserve"> KLS  </v>
          </cell>
          <cell r="D3320">
            <v>10930</v>
          </cell>
        </row>
        <row r="3321">
          <cell r="A3321" t="str">
            <v>320804</v>
          </cell>
          <cell r="B3321" t="str">
            <v>DENSO</v>
          </cell>
          <cell r="C3321" t="str">
            <v xml:space="preserve"> KLS  </v>
          </cell>
          <cell r="D3321">
            <v>9780</v>
          </cell>
        </row>
        <row r="3322">
          <cell r="A3322" t="str">
            <v>3210</v>
          </cell>
          <cell r="B3322" t="str">
            <v>MASILLAS - SELLOS</v>
          </cell>
          <cell r="C3322">
            <v>0</v>
          </cell>
        </row>
        <row r="3323">
          <cell r="A3323" t="str">
            <v>321001</v>
          </cell>
          <cell r="B3323" t="str">
            <v>JUNTA FRIA XIPEX PATCH AND PLUG</v>
          </cell>
          <cell r="C3323" t="str">
            <v xml:space="preserve"> ML  </v>
          </cell>
          <cell r="D3323">
            <v>92420</v>
          </cell>
        </row>
        <row r="3324">
          <cell r="A3324" t="str">
            <v>321002</v>
          </cell>
          <cell r="B3324" t="str">
            <v>XIPEX PACH AND PLUG RELLENO ESTRUCTURAS</v>
          </cell>
          <cell r="C3324" t="str">
            <v xml:space="preserve"> ML  </v>
          </cell>
          <cell r="D3324">
            <v>92420</v>
          </cell>
        </row>
        <row r="3325">
          <cell r="A3325" t="str">
            <v>321003</v>
          </cell>
          <cell r="B3325" t="str">
            <v>SIKAFLEX 1A</v>
          </cell>
          <cell r="C3325" t="str">
            <v xml:space="preserve"> ML  </v>
          </cell>
          <cell r="D3325">
            <v>4390</v>
          </cell>
        </row>
        <row r="3326">
          <cell r="A3326" t="str">
            <v>321004</v>
          </cell>
          <cell r="B3326" t="str">
            <v>SIKADUR COMBIFLEX 20CM</v>
          </cell>
          <cell r="C3326" t="str">
            <v xml:space="preserve"> ML  </v>
          </cell>
          <cell r="D3326">
            <v>51530</v>
          </cell>
        </row>
        <row r="3327">
          <cell r="A3327" t="str">
            <v>321005</v>
          </cell>
          <cell r="B3327" t="str">
            <v>SIKAFLEX -15 LM-SL</v>
          </cell>
          <cell r="C3327" t="str">
            <v xml:space="preserve"> KLS  </v>
          </cell>
          <cell r="D3327">
            <v>38120</v>
          </cell>
        </row>
        <row r="3328">
          <cell r="A3328" t="str">
            <v>321006</v>
          </cell>
          <cell r="B3328" t="str">
            <v>CINTA SIKA PVC</v>
          </cell>
          <cell r="C3328" t="str">
            <v xml:space="preserve"> ML  </v>
          </cell>
          <cell r="D3328">
            <v>11250</v>
          </cell>
        </row>
        <row r="3329">
          <cell r="A3329" t="str">
            <v>33</v>
          </cell>
          <cell r="B3329" t="str">
            <v xml:space="preserve"> EQUIPO MAQUINARIA OBRA  </v>
          </cell>
          <cell r="C3329">
            <v>0</v>
          </cell>
        </row>
        <row r="3330">
          <cell r="A3330" t="str">
            <v>3301</v>
          </cell>
          <cell r="B3330" t="str">
            <v>EQUIPO FIJO</v>
          </cell>
          <cell r="C3330">
            <v>0</v>
          </cell>
        </row>
        <row r="3331">
          <cell r="A3331" t="str">
            <v>330101</v>
          </cell>
          <cell r="B3331" t="str">
            <v>ANDAMIO METALICO TUBULAR</v>
          </cell>
          <cell r="C3331" t="str">
            <v xml:space="preserve"> DIA  </v>
          </cell>
          <cell r="D3331">
            <v>310</v>
          </cell>
        </row>
        <row r="3332">
          <cell r="A3332" t="str">
            <v>330102</v>
          </cell>
          <cell r="B3332" t="str">
            <v>ANDAMIO COLGANTES 4.0 MTS</v>
          </cell>
          <cell r="C3332" t="str">
            <v xml:space="preserve"> DIA  </v>
          </cell>
          <cell r="D3332">
            <v>1730</v>
          </cell>
        </row>
        <row r="3333">
          <cell r="A3333" t="str">
            <v>330103</v>
          </cell>
          <cell r="B3333" t="str">
            <v>CARRETA TIPO BUGGI</v>
          </cell>
          <cell r="C3333" t="str">
            <v xml:space="preserve"> DIA  </v>
          </cell>
          <cell r="D3333">
            <v>3600</v>
          </cell>
        </row>
        <row r="3334">
          <cell r="A3334" t="str">
            <v>330104</v>
          </cell>
          <cell r="B3334" t="str">
            <v>CERCHA METALICA DE 3 MTS.</v>
          </cell>
          <cell r="C3334" t="str">
            <v xml:space="preserve"> DIA  </v>
          </cell>
          <cell r="D3334">
            <v>80</v>
          </cell>
        </row>
        <row r="3335">
          <cell r="A3335" t="str">
            <v>330105</v>
          </cell>
          <cell r="B3335" t="str">
            <v>COMPRESOR DE DOS MARTILLOS</v>
          </cell>
          <cell r="C3335" t="str">
            <v xml:space="preserve"> HRS  </v>
          </cell>
          <cell r="D3335">
            <v>75640</v>
          </cell>
        </row>
        <row r="3336">
          <cell r="A3336" t="str">
            <v>330106</v>
          </cell>
          <cell r="B3336" t="str">
            <v>COMPRESOR DE UN MARTILLO</v>
          </cell>
          <cell r="C3336" t="str">
            <v xml:space="preserve"> HRS  </v>
          </cell>
          <cell r="D3336">
            <v>43400</v>
          </cell>
        </row>
        <row r="3337">
          <cell r="A3337" t="str">
            <v>330107</v>
          </cell>
          <cell r="B3337" t="str">
            <v>CORTADORA DE LADRILLO CON DISCO</v>
          </cell>
          <cell r="C3337" t="str">
            <v xml:space="preserve"> DIA  </v>
          </cell>
          <cell r="D3337">
            <v>44640</v>
          </cell>
        </row>
        <row r="3338">
          <cell r="A3338" t="str">
            <v>330108</v>
          </cell>
          <cell r="B3338" t="str">
            <v>CORTADORA SIN DISCO</v>
          </cell>
          <cell r="C3338" t="str">
            <v xml:space="preserve"> DIA  </v>
          </cell>
          <cell r="D3338">
            <v>24800</v>
          </cell>
        </row>
        <row r="3339">
          <cell r="A3339" t="str">
            <v>330109</v>
          </cell>
          <cell r="B3339" t="str">
            <v>FORMALETA MET.PAVIMENTO 0.15X0.20X3MTS</v>
          </cell>
          <cell r="C3339" t="str">
            <v xml:space="preserve"> DIA  </v>
          </cell>
          <cell r="D3339">
            <v>1360</v>
          </cell>
        </row>
        <row r="3340">
          <cell r="A3340" t="str">
            <v>330110</v>
          </cell>
          <cell r="B3340" t="str">
            <v>JUEGO DE RODACHINES PARA ANDAMIO</v>
          </cell>
          <cell r="C3340" t="str">
            <v xml:space="preserve"> DIA  </v>
          </cell>
          <cell r="D3340">
            <v>4320</v>
          </cell>
        </row>
        <row r="3341">
          <cell r="A3341" t="str">
            <v>330112</v>
          </cell>
          <cell r="B3341" t="str">
            <v>MEZCLADORA DE 9 PIES CUBICOS</v>
          </cell>
          <cell r="C3341" t="str">
            <v xml:space="preserve"> DIA  </v>
          </cell>
          <cell r="D3341">
            <v>31640</v>
          </cell>
        </row>
        <row r="3342">
          <cell r="A3342" t="str">
            <v>330113</v>
          </cell>
          <cell r="B3342" t="str">
            <v>MOTOBOMBA DE 3"</v>
          </cell>
          <cell r="C3342" t="str">
            <v xml:space="preserve"> DIA  </v>
          </cell>
          <cell r="D3342">
            <v>31000</v>
          </cell>
        </row>
        <row r="3343">
          <cell r="A3343" t="str">
            <v>330114</v>
          </cell>
          <cell r="B3343" t="str">
            <v>MOTOBOMBA DE 2"</v>
          </cell>
          <cell r="C3343" t="str">
            <v xml:space="preserve"> DIA  </v>
          </cell>
          <cell r="D3343">
            <v>28520</v>
          </cell>
        </row>
        <row r="3344">
          <cell r="A3344" t="str">
            <v>330115</v>
          </cell>
          <cell r="B3344" t="str">
            <v>PLUMA GRUA</v>
          </cell>
          <cell r="C3344" t="str">
            <v xml:space="preserve"> DIA  </v>
          </cell>
          <cell r="D3344">
            <v>27280</v>
          </cell>
        </row>
        <row r="3345">
          <cell r="A3345" t="str">
            <v>330116</v>
          </cell>
          <cell r="B3345" t="str">
            <v>PULIDORA MANUAL ELECTRICA</v>
          </cell>
          <cell r="C3345" t="str">
            <v xml:space="preserve"> DIA  </v>
          </cell>
          <cell r="D3345">
            <v>21080</v>
          </cell>
        </row>
        <row r="3346">
          <cell r="A3346" t="str">
            <v>330117</v>
          </cell>
          <cell r="B3346" t="str">
            <v>REGLA VIBRATORIA DE 4MTS</v>
          </cell>
          <cell r="C3346" t="str">
            <v xml:space="preserve"> DIA  </v>
          </cell>
          <cell r="D3346">
            <v>32240</v>
          </cell>
        </row>
        <row r="3347">
          <cell r="A3347" t="str">
            <v>330118</v>
          </cell>
          <cell r="B3347" t="str">
            <v>SOLDADOR ELECTRICO</v>
          </cell>
          <cell r="C3347" t="str">
            <v xml:space="preserve"> DIA  </v>
          </cell>
          <cell r="D3347">
            <v>17360</v>
          </cell>
        </row>
        <row r="3348">
          <cell r="A3348" t="str">
            <v>330119</v>
          </cell>
          <cell r="B3348" t="str">
            <v>TABLERO O PLAQUETA DE 1.40X0.70 MTS</v>
          </cell>
          <cell r="C3348" t="str">
            <v xml:space="preserve"> DIA  </v>
          </cell>
          <cell r="D3348">
            <v>170</v>
          </cell>
        </row>
        <row r="3349">
          <cell r="A3349" t="str">
            <v>330120</v>
          </cell>
          <cell r="B3349" t="str">
            <v>TABLONES DE 3MTS</v>
          </cell>
          <cell r="C3349" t="str">
            <v xml:space="preserve"> DIA  </v>
          </cell>
          <cell r="D3349">
            <v>250</v>
          </cell>
        </row>
        <row r="3350">
          <cell r="A3350" t="str">
            <v>330121</v>
          </cell>
          <cell r="B3350" t="str">
            <v>TACO METALICO EXTENSION DE 2.00 A 3.30MT</v>
          </cell>
          <cell r="C3350" t="str">
            <v xml:space="preserve"> DIA  </v>
          </cell>
          <cell r="D3350">
            <v>140</v>
          </cell>
        </row>
        <row r="3351">
          <cell r="A3351" t="str">
            <v>330122</v>
          </cell>
          <cell r="B3351" t="str">
            <v>TIJERAS O DIAGONALES CORTAS O LARGAS</v>
          </cell>
          <cell r="C3351" t="str">
            <v xml:space="preserve"> DIA  </v>
          </cell>
          <cell r="D3351">
            <v>50</v>
          </cell>
        </row>
        <row r="3352">
          <cell r="A3352" t="str">
            <v>330123</v>
          </cell>
          <cell r="B3352" t="str">
            <v>VIBRADOR A GASOLINA</v>
          </cell>
          <cell r="C3352" t="str">
            <v xml:space="preserve"> DIA  </v>
          </cell>
          <cell r="D3352">
            <v>28770</v>
          </cell>
        </row>
        <row r="3353">
          <cell r="A3353" t="str">
            <v>330124</v>
          </cell>
          <cell r="B3353" t="str">
            <v>VIBRADOR ELECTRICO</v>
          </cell>
          <cell r="C3353" t="str">
            <v xml:space="preserve"> DIA  </v>
          </cell>
          <cell r="D3353">
            <v>28770</v>
          </cell>
        </row>
        <row r="3354">
          <cell r="A3354" t="str">
            <v>330125</v>
          </cell>
          <cell r="B3354" t="str">
            <v>VIBROCOMPACTADOR TIPO RANA</v>
          </cell>
          <cell r="C3354" t="str">
            <v xml:space="preserve"> DIA  </v>
          </cell>
          <cell r="D3354">
            <v>31640</v>
          </cell>
        </row>
        <row r="3355">
          <cell r="A3355" t="str">
            <v>330126</v>
          </cell>
          <cell r="B3355" t="str">
            <v>VIGA CELOSIA DE 3MTS</v>
          </cell>
          <cell r="C3355" t="str">
            <v xml:space="preserve"> DIA  </v>
          </cell>
          <cell r="D3355">
            <v>70</v>
          </cell>
        </row>
        <row r="3356">
          <cell r="A3356" t="str">
            <v>330127</v>
          </cell>
          <cell r="B3356" t="str">
            <v>CORTADORA DE PAVIMENTO</v>
          </cell>
          <cell r="C3356" t="str">
            <v xml:space="preserve"> ML  </v>
          </cell>
          <cell r="D3356">
            <v>7190</v>
          </cell>
        </row>
        <row r="3357">
          <cell r="A3357" t="str">
            <v>330128</v>
          </cell>
          <cell r="B3357" t="str">
            <v>MEZCLADORA ELECTRICA 1 M3</v>
          </cell>
          <cell r="C3357" t="str">
            <v xml:space="preserve"> DIA  </v>
          </cell>
          <cell r="D3357">
            <v>28770</v>
          </cell>
        </row>
        <row r="3358">
          <cell r="A3358" t="str">
            <v>330130</v>
          </cell>
          <cell r="B3358" t="str">
            <v>PULIDORA MANUAL (SOLA)</v>
          </cell>
          <cell r="C3358" t="str">
            <v xml:space="preserve"> DIA  </v>
          </cell>
          <cell r="D3358">
            <v>13640</v>
          </cell>
        </row>
        <row r="3359">
          <cell r="A3359" t="str">
            <v>330131</v>
          </cell>
          <cell r="B3359" t="str">
            <v>PLANTA ELECTRICA 4000 RPM</v>
          </cell>
          <cell r="C3359" t="str">
            <v xml:space="preserve"> DIA  </v>
          </cell>
          <cell r="D3359">
            <v>57540</v>
          </cell>
        </row>
        <row r="3360">
          <cell r="A3360" t="str">
            <v>330132</v>
          </cell>
          <cell r="B3360" t="str">
            <v>PLANTA ELECTRICA 7000 RPM</v>
          </cell>
          <cell r="C3360" t="str">
            <v xml:space="preserve"> DIA  </v>
          </cell>
          <cell r="D3360">
            <v>64730</v>
          </cell>
        </row>
        <row r="3361">
          <cell r="A3361" t="str">
            <v>330133</v>
          </cell>
          <cell r="B3361" t="str">
            <v>PLUMA GRUA 500 KILOS</v>
          </cell>
          <cell r="C3361" t="str">
            <v xml:space="preserve"> DIA  </v>
          </cell>
          <cell r="D3361">
            <v>40280</v>
          </cell>
        </row>
        <row r="3362">
          <cell r="A3362" t="str">
            <v>330134</v>
          </cell>
          <cell r="B3362" t="str">
            <v>CANASTA Y/O BALDE PLUMA GRUA</v>
          </cell>
          <cell r="C3362" t="str">
            <v xml:space="preserve"> DIA  </v>
          </cell>
          <cell r="D3362">
            <v>1740</v>
          </cell>
        </row>
        <row r="3363">
          <cell r="A3363" t="str">
            <v>330135</v>
          </cell>
          <cell r="B3363" t="str">
            <v>ANDAMIO METALICO TUBULAR</v>
          </cell>
          <cell r="C3363" t="str">
            <v xml:space="preserve"> U/D  </v>
          </cell>
          <cell r="D3363">
            <v>310</v>
          </cell>
        </row>
        <row r="3364">
          <cell r="A3364" t="str">
            <v>330136</v>
          </cell>
          <cell r="B3364" t="str">
            <v>TERMOFUSIONADOR TUBERIA DE POLIETILENO</v>
          </cell>
          <cell r="C3364" t="str">
            <v xml:space="preserve"> DIA  </v>
          </cell>
          <cell r="D3364">
            <v>242200</v>
          </cell>
        </row>
        <row r="3365">
          <cell r="A3365" t="str">
            <v>3302</v>
          </cell>
          <cell r="B3365" t="str">
            <v>MAQUINARIA MOVIL</v>
          </cell>
          <cell r="C3365">
            <v>0</v>
          </cell>
        </row>
        <row r="3366">
          <cell r="A3366" t="str">
            <v>330201</v>
          </cell>
          <cell r="B3366" t="str">
            <v>BULLDOZER D-6</v>
          </cell>
          <cell r="C3366" t="str">
            <v xml:space="preserve"> HRS  </v>
          </cell>
          <cell r="D3366">
            <v>86300</v>
          </cell>
        </row>
        <row r="3367">
          <cell r="A3367" t="str">
            <v>330202</v>
          </cell>
          <cell r="B3367" t="str">
            <v>CILINDRO COMPACTADOR DE 3 TONELADAS</v>
          </cell>
          <cell r="C3367" t="str">
            <v xml:space="preserve"> HRS  </v>
          </cell>
          <cell r="D3367">
            <v>31000</v>
          </cell>
        </row>
        <row r="3368">
          <cell r="A3368" t="str">
            <v>330203</v>
          </cell>
          <cell r="B3368" t="str">
            <v>CILINDRO COMPACTADOR DE 6 TONELADAS</v>
          </cell>
          <cell r="C3368" t="str">
            <v xml:space="preserve"> HRS  </v>
          </cell>
          <cell r="D3368">
            <v>31000</v>
          </cell>
        </row>
        <row r="3369">
          <cell r="A3369" t="str">
            <v>330204</v>
          </cell>
          <cell r="B3369" t="str">
            <v>MOTONIVELADORA CAT-12-F</v>
          </cell>
          <cell r="C3369" t="str">
            <v xml:space="preserve"> HRS  </v>
          </cell>
          <cell r="D3369">
            <v>64730</v>
          </cell>
        </row>
        <row r="3370">
          <cell r="A3370" t="str">
            <v>330205</v>
          </cell>
          <cell r="B3370" t="str">
            <v>RETROEXCAVADORA JD-510</v>
          </cell>
          <cell r="C3370" t="str">
            <v xml:space="preserve"> HRS  </v>
          </cell>
          <cell r="D3370">
            <v>64730</v>
          </cell>
        </row>
        <row r="3371">
          <cell r="A3371" t="str">
            <v>330206</v>
          </cell>
          <cell r="B3371" t="str">
            <v>VIBROCOMPACTADOR 950N</v>
          </cell>
          <cell r="C3371" t="str">
            <v xml:space="preserve"> HRS  </v>
          </cell>
          <cell r="D3371">
            <v>63240</v>
          </cell>
        </row>
        <row r="3372">
          <cell r="A3372" t="str">
            <v>330207</v>
          </cell>
          <cell r="B3372" t="str">
            <v>VOLQUETA 5 M3</v>
          </cell>
          <cell r="C3372" t="str">
            <v xml:space="preserve"> VJE  </v>
          </cell>
          <cell r="D3372">
            <v>49600</v>
          </cell>
        </row>
        <row r="3373">
          <cell r="A3373" t="str">
            <v>330209</v>
          </cell>
          <cell r="B3373" t="str">
            <v>RETROEXCAVADORA DE ORUGA</v>
          </cell>
          <cell r="C3373" t="str">
            <v xml:space="preserve"> HRS  </v>
          </cell>
          <cell r="D3373">
            <v>107880</v>
          </cell>
        </row>
        <row r="3374">
          <cell r="A3374" t="str">
            <v>330210</v>
          </cell>
          <cell r="B3374" t="str">
            <v>RETROEXCAVADORA CARGADORA JD-510</v>
          </cell>
          <cell r="C3374" t="str">
            <v xml:space="preserve"> HRS  </v>
          </cell>
          <cell r="D3374">
            <v>64730</v>
          </cell>
        </row>
        <row r="3375">
          <cell r="A3375" t="str">
            <v>330211</v>
          </cell>
          <cell r="B3375" t="str">
            <v>GRUA TELESCOPICA HIDRAULICA 20 TON.</v>
          </cell>
          <cell r="C3375" t="str">
            <v xml:space="preserve"> HRS  </v>
          </cell>
          <cell r="D3375">
            <v>80600</v>
          </cell>
        </row>
        <row r="3376">
          <cell r="A3376" t="str">
            <v>3303</v>
          </cell>
          <cell r="B3376" t="str">
            <v>SENALIZACION PREVENTIVA</v>
          </cell>
          <cell r="C3376">
            <v>0</v>
          </cell>
        </row>
        <row r="3377">
          <cell r="A3377" t="str">
            <v>330301</v>
          </cell>
          <cell r="B3377" t="str">
            <v>CINTA SEGURIDAD PREVENTIVA A=8CM-250MTS.</v>
          </cell>
          <cell r="C3377" t="str">
            <v xml:space="preserve"> UND  </v>
          </cell>
          <cell r="D3377">
            <v>85040</v>
          </cell>
        </row>
        <row r="3378">
          <cell r="A3378" t="str">
            <v>330302</v>
          </cell>
          <cell r="B3378" t="str">
            <v>SENAL TIPO SR-30 (AVISO DE 30 MTS)</v>
          </cell>
          <cell r="C3378" t="str">
            <v xml:space="preserve"> DIA  </v>
          </cell>
          <cell r="D3378">
            <v>6640</v>
          </cell>
        </row>
        <row r="3379">
          <cell r="A3379" t="str">
            <v>330303</v>
          </cell>
          <cell r="B3379" t="str">
            <v>SENAL TIPO SR-26 (NO ADELANTAR VEHICULO)</v>
          </cell>
          <cell r="C3379" t="str">
            <v xml:space="preserve"> DIA  </v>
          </cell>
          <cell r="D3379">
            <v>6640</v>
          </cell>
        </row>
        <row r="3380">
          <cell r="A3380" t="str">
            <v>330304</v>
          </cell>
          <cell r="B3380" t="str">
            <v>SENAL TIPO SR-38 (OBREROS EN LA VIA)</v>
          </cell>
          <cell r="C3380" t="str">
            <v xml:space="preserve"> DIA  </v>
          </cell>
          <cell r="D3380">
            <v>6640</v>
          </cell>
        </row>
        <row r="3381">
          <cell r="A3381" t="str">
            <v>330305</v>
          </cell>
          <cell r="B3381" t="str">
            <v>SENAL TIPO SP-101 (VIA EN CONTRUCCION)</v>
          </cell>
          <cell r="C3381" t="str">
            <v xml:space="preserve"> DIA  </v>
          </cell>
          <cell r="D3381">
            <v>6640</v>
          </cell>
        </row>
        <row r="3382">
          <cell r="A3382" t="str">
            <v>330306</v>
          </cell>
          <cell r="B3382" t="str">
            <v>BARRICADA Y DESVIO TIPO SR-102</v>
          </cell>
          <cell r="C3382" t="str">
            <v xml:space="preserve"> DIA  </v>
          </cell>
          <cell r="D3382">
            <v>14000</v>
          </cell>
        </row>
        <row r="3383">
          <cell r="A3383" t="str">
            <v>330307</v>
          </cell>
          <cell r="B3383" t="str">
            <v>TABLERO DE DESVIO</v>
          </cell>
          <cell r="C3383" t="str">
            <v xml:space="preserve"> DIA  </v>
          </cell>
          <cell r="D3383">
            <v>5000</v>
          </cell>
        </row>
        <row r="3384">
          <cell r="A3384" t="str">
            <v>330308</v>
          </cell>
          <cell r="B3384" t="str">
            <v>CHALECO REFLECTIVO</v>
          </cell>
          <cell r="C3384" t="str">
            <v xml:space="preserve"> DIA  </v>
          </cell>
          <cell r="D3384">
            <v>2500</v>
          </cell>
        </row>
        <row r="3385">
          <cell r="A3385" t="str">
            <v>330309</v>
          </cell>
          <cell r="B3385" t="str">
            <v>SENAL DE PARE-SIGA PARA PALETERO</v>
          </cell>
          <cell r="C3385" t="str">
            <v xml:space="preserve"> DIA  </v>
          </cell>
          <cell r="D3385">
            <v>3000</v>
          </cell>
        </row>
        <row r="3386">
          <cell r="A3386" t="str">
            <v>330310</v>
          </cell>
          <cell r="B3386" t="str">
            <v>CONO REFLECTIVO VIAL H=70CM</v>
          </cell>
          <cell r="C3386" t="str">
            <v xml:space="preserve"> DIA  </v>
          </cell>
          <cell r="D3386">
            <v>0</v>
          </cell>
        </row>
        <row r="3387">
          <cell r="A3387" t="str">
            <v>330311</v>
          </cell>
          <cell r="B3387" t="str">
            <v>PALETERO DIURNO</v>
          </cell>
          <cell r="C3387" t="str">
            <v xml:space="preserve"> HRS  </v>
          </cell>
          <cell r="D3387">
            <v>2500</v>
          </cell>
        </row>
        <row r="3388">
          <cell r="A3388" t="str">
            <v>330312</v>
          </cell>
          <cell r="B3388" t="str">
            <v>PALETERO NOCTURNO</v>
          </cell>
          <cell r="C3388" t="str">
            <v xml:space="preserve"> HRS  </v>
          </cell>
          <cell r="D3388">
            <v>3200</v>
          </cell>
        </row>
        <row r="3389">
          <cell r="A3389" t="str">
            <v>35</v>
          </cell>
          <cell r="B3389" t="str">
            <v xml:space="preserve"> REDES GALVANIZADAS-ACCESORIOS  </v>
          </cell>
          <cell r="C3389">
            <v>0</v>
          </cell>
        </row>
        <row r="3390">
          <cell r="A3390" t="str">
            <v>3501</v>
          </cell>
          <cell r="B3390" t="str">
            <v>ARRANCADOR - REGULADOR</v>
          </cell>
          <cell r="C3390">
            <v>0</v>
          </cell>
        </row>
        <row r="3391">
          <cell r="A3391" t="str">
            <v>350101</v>
          </cell>
          <cell r="B3391" t="str">
            <v>ARRAN REG. 32-36AMP</v>
          </cell>
          <cell r="C3391" t="str">
            <v xml:space="preserve"> UND  </v>
          </cell>
          <cell r="D3391">
            <v>62120</v>
          </cell>
        </row>
        <row r="3392">
          <cell r="A3392" t="str">
            <v>3502</v>
          </cell>
          <cell r="B3392" t="str">
            <v>BASES - ANCLAJES</v>
          </cell>
          <cell r="C3392">
            <v>0</v>
          </cell>
        </row>
        <row r="3393">
          <cell r="A3393" t="str">
            <v>350201</v>
          </cell>
          <cell r="B3393" t="str">
            <v>BASE ANCLAJE TUB. 30-40CM.</v>
          </cell>
          <cell r="C3393" t="str">
            <v xml:space="preserve"> UND  </v>
          </cell>
          <cell r="D3393">
            <v>29990</v>
          </cell>
        </row>
        <row r="3394">
          <cell r="A3394" t="str">
            <v>3503</v>
          </cell>
          <cell r="B3394" t="str">
            <v>BOMBAS</v>
          </cell>
          <cell r="C3394">
            <v>0</v>
          </cell>
        </row>
        <row r="3395">
          <cell r="A3395" t="str">
            <v>350301</v>
          </cell>
          <cell r="B3395" t="str">
            <v>BOMBA CONTRA INCENDIO 250 GPM-56M</v>
          </cell>
          <cell r="C3395" t="str">
            <v xml:space="preserve"> UND  </v>
          </cell>
          <cell r="D3395">
            <v>5252460</v>
          </cell>
        </row>
        <row r="3396">
          <cell r="A3396" t="str">
            <v>350302</v>
          </cell>
          <cell r="B3396" t="str">
            <v>BOMBA DESAGUE 0.5HP 35-80GPM</v>
          </cell>
          <cell r="C3396" t="str">
            <v xml:space="preserve"> UND  </v>
          </cell>
          <cell r="D3396">
            <v>1276440</v>
          </cell>
        </row>
        <row r="3397">
          <cell r="A3397" t="str">
            <v>3504</v>
          </cell>
          <cell r="B3397" t="str">
            <v>BUSHINGS</v>
          </cell>
          <cell r="C3397">
            <v>0</v>
          </cell>
        </row>
        <row r="3398">
          <cell r="A3398" t="str">
            <v>350401</v>
          </cell>
          <cell r="B3398" t="str">
            <v>BUSHING GALV. 1"</v>
          </cell>
          <cell r="C3398" t="str">
            <v xml:space="preserve"> UND  </v>
          </cell>
          <cell r="D3398">
            <v>11140</v>
          </cell>
        </row>
        <row r="3399">
          <cell r="A3399" t="str">
            <v>350402</v>
          </cell>
          <cell r="B3399" t="str">
            <v>BUSHING GALV. 2,1/2X1,1/2"</v>
          </cell>
          <cell r="C3399" t="str">
            <v xml:space="preserve"> UND  </v>
          </cell>
          <cell r="D3399">
            <v>13230</v>
          </cell>
        </row>
        <row r="3400">
          <cell r="A3400" t="str">
            <v>350403</v>
          </cell>
          <cell r="B3400" t="str">
            <v>BUSHING GALV. 4 X2,1/2"</v>
          </cell>
          <cell r="C3400" t="str">
            <v xml:space="preserve"> UND  </v>
          </cell>
          <cell r="D3400">
            <v>29440</v>
          </cell>
        </row>
        <row r="3401">
          <cell r="A3401" t="str">
            <v>3505</v>
          </cell>
          <cell r="B3401" t="str">
            <v>CODOS</v>
          </cell>
          <cell r="C3401">
            <v>0</v>
          </cell>
        </row>
        <row r="3402">
          <cell r="A3402" t="str">
            <v>350501</v>
          </cell>
          <cell r="B3402" t="str">
            <v>CODO GALV. ,1/2x90</v>
          </cell>
          <cell r="C3402" t="str">
            <v xml:space="preserve"> UND  </v>
          </cell>
          <cell r="D3402">
            <v>990</v>
          </cell>
        </row>
        <row r="3403">
          <cell r="A3403" t="str">
            <v>350502</v>
          </cell>
          <cell r="B3403" t="str">
            <v>CODO GALV. ,3/4x90</v>
          </cell>
          <cell r="C3403" t="str">
            <v xml:space="preserve"> UND  </v>
          </cell>
          <cell r="D3403">
            <v>890</v>
          </cell>
        </row>
        <row r="3404">
          <cell r="A3404" t="str">
            <v>350503</v>
          </cell>
          <cell r="B3404" t="str">
            <v>CODO GALV. 1 x45</v>
          </cell>
          <cell r="C3404" t="str">
            <v xml:space="preserve"> UND  </v>
          </cell>
          <cell r="D3404">
            <v>3030</v>
          </cell>
        </row>
        <row r="3405">
          <cell r="A3405" t="str">
            <v>350504</v>
          </cell>
          <cell r="B3405" t="str">
            <v>CODO GALV. 1,1/2x90</v>
          </cell>
          <cell r="C3405" t="str">
            <v xml:space="preserve"> UND  </v>
          </cell>
          <cell r="D3405">
            <v>2880</v>
          </cell>
        </row>
        <row r="3406">
          <cell r="A3406" t="str">
            <v>350505</v>
          </cell>
          <cell r="B3406" t="str">
            <v>CODO GALV. 1,1/4x90</v>
          </cell>
          <cell r="C3406" t="str">
            <v xml:space="preserve"> UND  </v>
          </cell>
          <cell r="D3406">
            <v>1850</v>
          </cell>
        </row>
        <row r="3407">
          <cell r="A3407" t="str">
            <v>350506</v>
          </cell>
          <cell r="B3407" t="str">
            <v>CODO GALV. 2 x90</v>
          </cell>
          <cell r="C3407" t="str">
            <v xml:space="preserve"> UND  </v>
          </cell>
          <cell r="D3407">
            <v>9780</v>
          </cell>
        </row>
        <row r="3408">
          <cell r="A3408" t="str">
            <v>350507</v>
          </cell>
          <cell r="B3408" t="str">
            <v>CODO GALV. 2,1/2x90</v>
          </cell>
          <cell r="C3408" t="str">
            <v xml:space="preserve"> UND  </v>
          </cell>
          <cell r="D3408">
            <v>21290</v>
          </cell>
        </row>
        <row r="3409">
          <cell r="A3409" t="str">
            <v>350508</v>
          </cell>
          <cell r="B3409" t="str">
            <v>CODO GALV. 2,1/4x90</v>
          </cell>
          <cell r="C3409" t="str">
            <v xml:space="preserve"> UND  </v>
          </cell>
          <cell r="D3409">
            <v>19300</v>
          </cell>
        </row>
        <row r="3410">
          <cell r="A3410" t="str">
            <v>350509</v>
          </cell>
          <cell r="B3410" t="str">
            <v>CODO GALV. 3 x90</v>
          </cell>
          <cell r="C3410" t="str">
            <v xml:space="preserve"> UND  </v>
          </cell>
          <cell r="D3410">
            <v>28050</v>
          </cell>
        </row>
        <row r="3411">
          <cell r="A3411" t="str">
            <v>350510</v>
          </cell>
          <cell r="B3411" t="str">
            <v>CODO GALV. 4 x90</v>
          </cell>
          <cell r="C3411" t="str">
            <v xml:space="preserve"> UND  </v>
          </cell>
          <cell r="D3411">
            <v>64730</v>
          </cell>
        </row>
        <row r="3412">
          <cell r="A3412" t="str">
            <v>350511</v>
          </cell>
          <cell r="B3412" t="str">
            <v>CODO GALV. 6 x90</v>
          </cell>
          <cell r="C3412" t="str">
            <v xml:space="preserve"> UND  </v>
          </cell>
          <cell r="D3412">
            <v>112200</v>
          </cell>
        </row>
        <row r="3413">
          <cell r="A3413" t="str">
            <v>3506</v>
          </cell>
          <cell r="B3413" t="str">
            <v>NIPLES</v>
          </cell>
          <cell r="C3413">
            <v>0</v>
          </cell>
        </row>
        <row r="3414">
          <cell r="A3414" t="str">
            <v>350601</v>
          </cell>
          <cell r="B3414" t="str">
            <v>NIPLE GALV. 1,1/2x1- 5CM (2 ROSCAS)</v>
          </cell>
          <cell r="C3414" t="str">
            <v xml:space="preserve"> UND  </v>
          </cell>
          <cell r="D3414">
            <v>9100</v>
          </cell>
        </row>
        <row r="3415">
          <cell r="A3415" t="str">
            <v>350602</v>
          </cell>
          <cell r="B3415" t="str">
            <v>NIPLE GALV. 2,1/2x1- 5CM (2 ROSCAS)</v>
          </cell>
          <cell r="C3415" t="str">
            <v xml:space="preserve"> UND  </v>
          </cell>
          <cell r="D3415">
            <v>18370</v>
          </cell>
        </row>
        <row r="3416">
          <cell r="A3416" t="str">
            <v>350603</v>
          </cell>
          <cell r="B3416" t="str">
            <v>NIPLE GALV. ,1/2x1- 5CM (2 ROSCAS)</v>
          </cell>
          <cell r="C3416" t="str">
            <v xml:space="preserve"> UND  </v>
          </cell>
          <cell r="D3416">
            <v>810</v>
          </cell>
        </row>
        <row r="3417">
          <cell r="A3417" t="str">
            <v>3507</v>
          </cell>
          <cell r="B3417" t="str">
            <v xml:space="preserve"> TAPONES  </v>
          </cell>
          <cell r="C3417" t="str">
            <v xml:space="preserve"> </v>
          </cell>
          <cell r="D3417" t="str">
            <v xml:space="preserve"> </v>
          </cell>
        </row>
        <row r="3418">
          <cell r="A3418" t="str">
            <v>350701</v>
          </cell>
          <cell r="B3418" t="str">
            <v>TAPON GALV.MACHO 4"</v>
          </cell>
          <cell r="C3418" t="str">
            <v xml:space="preserve"> UND  </v>
          </cell>
          <cell r="D3418">
            <v>7080</v>
          </cell>
        </row>
        <row r="3419">
          <cell r="A3419" t="str">
            <v>350705</v>
          </cell>
          <cell r="B3419" t="str">
            <v xml:space="preserve"> TAPON GALV.MACHO 3"  </v>
          </cell>
          <cell r="C3419" t="str">
            <v xml:space="preserve"> UND  </v>
          </cell>
          <cell r="D3419">
            <v>0</v>
          </cell>
        </row>
        <row r="3420">
          <cell r="A3420" t="str">
            <v>3508</v>
          </cell>
          <cell r="B3420" t="str">
            <v xml:space="preserve"> TEES  </v>
          </cell>
          <cell r="C3420" t="str">
            <v xml:space="preserve"> </v>
          </cell>
          <cell r="D3420" t="str">
            <v xml:space="preserve"> </v>
          </cell>
        </row>
        <row r="3421">
          <cell r="A3421" t="str">
            <v>350801</v>
          </cell>
          <cell r="B3421" t="str">
            <v xml:space="preserve"> TEE GALVANIZADA ,1/2"  </v>
          </cell>
          <cell r="C3421" t="str">
            <v xml:space="preserve"> UND  </v>
          </cell>
          <cell r="D3421">
            <v>930</v>
          </cell>
        </row>
        <row r="3422">
          <cell r="A3422" t="str">
            <v>350802</v>
          </cell>
          <cell r="B3422" t="str">
            <v xml:space="preserve"> TEE GALVANIZADA ,1/4"  </v>
          </cell>
          <cell r="C3422" t="str">
            <v xml:space="preserve"> UND  </v>
          </cell>
          <cell r="D3422">
            <v>1040</v>
          </cell>
        </row>
        <row r="3423">
          <cell r="A3423" t="str">
            <v>350803</v>
          </cell>
          <cell r="B3423" t="str">
            <v xml:space="preserve"> TEE GALVANIZADA ,3/4"  </v>
          </cell>
          <cell r="C3423" t="str">
            <v xml:space="preserve"> UND  </v>
          </cell>
          <cell r="D3423">
            <v>4340</v>
          </cell>
        </row>
        <row r="3424">
          <cell r="A3424" t="str">
            <v>350804</v>
          </cell>
          <cell r="B3424" t="str">
            <v xml:space="preserve"> TEE GALVANIZADA 1"  </v>
          </cell>
          <cell r="C3424" t="str">
            <v xml:space="preserve"> UND  </v>
          </cell>
          <cell r="D3424">
            <v>5190</v>
          </cell>
        </row>
        <row r="3425">
          <cell r="A3425" t="str">
            <v>350805</v>
          </cell>
          <cell r="B3425" t="str">
            <v xml:space="preserve"> TEE GALVANIZADA 1,1/2"  </v>
          </cell>
          <cell r="C3425" t="str">
            <v xml:space="preserve"> UND  </v>
          </cell>
          <cell r="D3425">
            <v>7550</v>
          </cell>
        </row>
        <row r="3426">
          <cell r="A3426" t="str">
            <v>350806</v>
          </cell>
          <cell r="B3426" t="str">
            <v xml:space="preserve"> TEE GALVANIZADA 1,1/4"  </v>
          </cell>
          <cell r="C3426" t="str">
            <v xml:space="preserve"> UND  </v>
          </cell>
          <cell r="D3426">
            <v>5190</v>
          </cell>
        </row>
        <row r="3427">
          <cell r="A3427" t="str">
            <v>350807</v>
          </cell>
          <cell r="B3427" t="str">
            <v xml:space="preserve"> TEE GALVANIZADA 1  x3/4</v>
          </cell>
          <cell r="C3427" t="str">
            <v xml:space="preserve"> UND  </v>
          </cell>
          <cell r="D3427">
            <v>6860</v>
          </cell>
        </row>
        <row r="3428">
          <cell r="A3428" t="str">
            <v>350808</v>
          </cell>
          <cell r="B3428" t="str">
            <v xml:space="preserve"> TEE GALVANIZADA 2"  </v>
          </cell>
          <cell r="C3428" t="str">
            <v xml:space="preserve"> UND  </v>
          </cell>
          <cell r="D3428">
            <v>14380</v>
          </cell>
        </row>
        <row r="3429">
          <cell r="A3429" t="str">
            <v>350809</v>
          </cell>
          <cell r="B3429" t="str">
            <v xml:space="preserve"> TEE GALVANIZADA 2,1/2"  </v>
          </cell>
          <cell r="C3429" t="str">
            <v xml:space="preserve"> UND  </v>
          </cell>
          <cell r="D3429">
            <v>46030</v>
          </cell>
        </row>
        <row r="3430">
          <cell r="A3430" t="str">
            <v>350810</v>
          </cell>
          <cell r="B3430" t="str">
            <v xml:space="preserve"> TEE GALVANIZADA 2,1/4"  </v>
          </cell>
          <cell r="C3430" t="str">
            <v xml:space="preserve"> UND  </v>
          </cell>
          <cell r="D3430">
            <v>28770</v>
          </cell>
        </row>
        <row r="3431">
          <cell r="A3431" t="str">
            <v>350811</v>
          </cell>
          <cell r="B3431" t="str">
            <v xml:space="preserve"> TEE GALVANIZADA 3"  </v>
          </cell>
          <cell r="C3431" t="str">
            <v xml:space="preserve"> UND  </v>
          </cell>
          <cell r="D3431">
            <v>46030</v>
          </cell>
        </row>
        <row r="3432">
          <cell r="A3432" t="str">
            <v>350812</v>
          </cell>
          <cell r="B3432" t="str">
            <v xml:space="preserve"> TEE GALVANIZADA 3"  x2"</v>
          </cell>
          <cell r="C3432" t="str">
            <v xml:space="preserve"> UND  </v>
          </cell>
          <cell r="D3432">
            <v>52650</v>
          </cell>
        </row>
        <row r="3433">
          <cell r="A3433" t="str">
            <v>350813</v>
          </cell>
          <cell r="B3433" t="str">
            <v xml:space="preserve"> TEE GALVANIZADA 4"  </v>
          </cell>
          <cell r="C3433" t="str">
            <v xml:space="preserve"> UND  </v>
          </cell>
          <cell r="D3433">
            <v>24230</v>
          </cell>
        </row>
        <row r="3434">
          <cell r="A3434" t="str">
            <v>350814</v>
          </cell>
          <cell r="B3434" t="str">
            <v xml:space="preserve"> TEE GALVANIZADA 4"  x3"</v>
          </cell>
          <cell r="C3434" t="str">
            <v xml:space="preserve"> UND  </v>
          </cell>
          <cell r="D3434">
            <v>72860</v>
          </cell>
        </row>
        <row r="3435">
          <cell r="A3435" t="str">
            <v>350815</v>
          </cell>
          <cell r="B3435" t="str">
            <v xml:space="preserve"> TEE GALVANIZADA 6"  </v>
          </cell>
          <cell r="C3435" t="str">
            <v xml:space="preserve"> UND  </v>
          </cell>
          <cell r="D3435">
            <v>120810</v>
          </cell>
        </row>
        <row r="3436">
          <cell r="A3436" t="str">
            <v>3509</v>
          </cell>
          <cell r="B3436" t="str">
            <v>UNIONES</v>
          </cell>
          <cell r="C3436">
            <v>0</v>
          </cell>
        </row>
        <row r="3437">
          <cell r="A3437" t="str">
            <v>350901</v>
          </cell>
          <cell r="B3437" t="str">
            <v>UNION DRESSER 2"</v>
          </cell>
          <cell r="C3437" t="str">
            <v xml:space="preserve"> UND  </v>
          </cell>
          <cell r="D3437">
            <v>53220</v>
          </cell>
        </row>
        <row r="3438">
          <cell r="A3438" t="str">
            <v>350902</v>
          </cell>
          <cell r="B3438" t="str">
            <v>UNION GALV. ,1/2"</v>
          </cell>
          <cell r="C3438" t="str">
            <v xml:space="preserve"> UND  </v>
          </cell>
          <cell r="D3438">
            <v>270</v>
          </cell>
        </row>
        <row r="3439">
          <cell r="A3439" t="str">
            <v>350903</v>
          </cell>
          <cell r="B3439" t="str">
            <v>UNION GALV. 1"</v>
          </cell>
          <cell r="C3439" t="str">
            <v xml:space="preserve"> UND  </v>
          </cell>
          <cell r="D3439">
            <v>840</v>
          </cell>
        </row>
        <row r="3440">
          <cell r="A3440" t="str">
            <v>350904</v>
          </cell>
          <cell r="B3440" t="str">
            <v>UNION GALV. 1,1/2"</v>
          </cell>
          <cell r="C3440" t="str">
            <v xml:space="preserve"> UND  </v>
          </cell>
          <cell r="D3440">
            <v>2090</v>
          </cell>
        </row>
        <row r="3441">
          <cell r="A3441" t="str">
            <v>350905</v>
          </cell>
          <cell r="B3441" t="str">
            <v>UNION GALV. 1,1/4"</v>
          </cell>
          <cell r="C3441" t="str">
            <v xml:space="preserve"> UND  </v>
          </cell>
          <cell r="D3441">
            <v>1530</v>
          </cell>
        </row>
        <row r="3442">
          <cell r="A3442" t="str">
            <v>350906</v>
          </cell>
          <cell r="B3442" t="str">
            <v>UNION GALV. 2"</v>
          </cell>
          <cell r="C3442" t="str">
            <v xml:space="preserve"> UND  </v>
          </cell>
          <cell r="D3442">
            <v>3430</v>
          </cell>
        </row>
        <row r="3443">
          <cell r="A3443" t="str">
            <v>350907</v>
          </cell>
          <cell r="B3443" t="str">
            <v>UNION GALV. 2,1/2"</v>
          </cell>
          <cell r="C3443" t="str">
            <v xml:space="preserve"> UND  </v>
          </cell>
          <cell r="D3443">
            <v>7000</v>
          </cell>
        </row>
        <row r="3444">
          <cell r="A3444" t="str">
            <v>350908</v>
          </cell>
          <cell r="B3444" t="str">
            <v>UNION GALV. 3"</v>
          </cell>
          <cell r="C3444" t="str">
            <v xml:space="preserve"> UND  </v>
          </cell>
          <cell r="D3444">
            <v>16110</v>
          </cell>
        </row>
        <row r="3445">
          <cell r="A3445" t="str">
            <v>350909</v>
          </cell>
          <cell r="B3445" t="str">
            <v>UNION GALV. 4"</v>
          </cell>
          <cell r="C3445" t="str">
            <v xml:space="preserve"> UND  </v>
          </cell>
          <cell r="D3445">
            <v>20390</v>
          </cell>
        </row>
        <row r="3446">
          <cell r="A3446" t="str">
            <v>350910</v>
          </cell>
          <cell r="B3446" t="str">
            <v>UNION GALV. 6"</v>
          </cell>
          <cell r="C3446" t="str">
            <v xml:space="preserve"> UND  </v>
          </cell>
          <cell r="D3446">
            <v>37360</v>
          </cell>
        </row>
        <row r="3447">
          <cell r="A3447" t="str">
            <v>350911</v>
          </cell>
          <cell r="B3447" t="str">
            <v>UNION UNIVERSAL GALV ,1/2"</v>
          </cell>
          <cell r="C3447" t="str">
            <v xml:space="preserve"> UND  </v>
          </cell>
          <cell r="D3447">
            <v>2810</v>
          </cell>
        </row>
        <row r="3448">
          <cell r="A3448" t="str">
            <v>3510</v>
          </cell>
          <cell r="B3448" t="str">
            <v>TUBERIA</v>
          </cell>
          <cell r="C3448">
            <v>0</v>
          </cell>
        </row>
        <row r="3449">
          <cell r="A3449" t="str">
            <v>351001</v>
          </cell>
          <cell r="B3449" t="str">
            <v>TUBERIA GALVA. ,1/2"</v>
          </cell>
          <cell r="C3449" t="str">
            <v xml:space="preserve"> ML  </v>
          </cell>
          <cell r="D3449">
            <v>5520</v>
          </cell>
        </row>
        <row r="3450">
          <cell r="A3450" t="str">
            <v>351002</v>
          </cell>
          <cell r="B3450" t="str">
            <v>TUBERIA GALVA. ,1/4"</v>
          </cell>
          <cell r="C3450" t="str">
            <v xml:space="preserve"> ML  </v>
          </cell>
          <cell r="D3450">
            <v>4610</v>
          </cell>
        </row>
        <row r="3451">
          <cell r="A3451" t="str">
            <v>351003</v>
          </cell>
          <cell r="B3451" t="str">
            <v>TUBERIA GALVA. ,3/4"</v>
          </cell>
          <cell r="C3451" t="str">
            <v xml:space="preserve"> ML  </v>
          </cell>
          <cell r="D3451">
            <v>6620</v>
          </cell>
        </row>
        <row r="3452">
          <cell r="A3452" t="str">
            <v>351004</v>
          </cell>
          <cell r="B3452" t="str">
            <v>TUBERIA GALVA. 1"</v>
          </cell>
          <cell r="C3452" t="str">
            <v xml:space="preserve"> ML  </v>
          </cell>
          <cell r="D3452">
            <v>11670</v>
          </cell>
        </row>
        <row r="3453">
          <cell r="A3453" t="str">
            <v>351005</v>
          </cell>
          <cell r="B3453" t="str">
            <v>TUBERIA GALVA. 1,1/2"</v>
          </cell>
          <cell r="C3453" t="str">
            <v xml:space="preserve"> ML  </v>
          </cell>
          <cell r="D3453">
            <v>18880</v>
          </cell>
        </row>
        <row r="3454">
          <cell r="A3454" t="str">
            <v>351006</v>
          </cell>
          <cell r="B3454" t="str">
            <v>TUBERIA GALVA. 1,1/4"</v>
          </cell>
          <cell r="C3454" t="str">
            <v xml:space="preserve"> ML  </v>
          </cell>
          <cell r="D3454">
            <v>14650</v>
          </cell>
        </row>
        <row r="3455">
          <cell r="A3455" t="str">
            <v>351007</v>
          </cell>
          <cell r="B3455" t="str">
            <v>TUBERIA GALVA. 2,1/2"</v>
          </cell>
          <cell r="C3455" t="str">
            <v xml:space="preserve"> ML  </v>
          </cell>
          <cell r="D3455">
            <v>31590</v>
          </cell>
        </row>
        <row r="3456">
          <cell r="A3456" t="str">
            <v>351008</v>
          </cell>
          <cell r="B3456" t="str">
            <v>TUBERIA GALVA. 2,1/4"</v>
          </cell>
          <cell r="C3456" t="str">
            <v xml:space="preserve"> ML  </v>
          </cell>
          <cell r="D3456">
            <v>26700</v>
          </cell>
        </row>
        <row r="3457">
          <cell r="A3457" t="str">
            <v>351009</v>
          </cell>
          <cell r="B3457" t="str">
            <v>TUBERIA GALVA. 2,3/4"</v>
          </cell>
          <cell r="C3457" t="str">
            <v xml:space="preserve"> UND  </v>
          </cell>
          <cell r="D3457">
            <v>34330</v>
          </cell>
        </row>
        <row r="3458">
          <cell r="A3458" t="str">
            <v>351010</v>
          </cell>
          <cell r="B3458" t="str">
            <v>TUBERIA GALVA. 3"</v>
          </cell>
          <cell r="C3458" t="str">
            <v xml:space="preserve"> ML  </v>
          </cell>
          <cell r="D3458">
            <v>231730</v>
          </cell>
        </row>
        <row r="3459">
          <cell r="A3459" t="str">
            <v>351011</v>
          </cell>
          <cell r="B3459" t="str">
            <v>TUBERIA GALVA. 3,1/2"</v>
          </cell>
          <cell r="C3459" t="str">
            <v xml:space="preserve"> ML  </v>
          </cell>
          <cell r="D3459">
            <v>44140</v>
          </cell>
        </row>
        <row r="3460">
          <cell r="A3460" t="str">
            <v>351012</v>
          </cell>
          <cell r="B3460" t="str">
            <v>TUBERIA GALVA. 4"</v>
          </cell>
          <cell r="C3460" t="str">
            <v xml:space="preserve"> ML  </v>
          </cell>
          <cell r="D3460">
            <v>55160</v>
          </cell>
        </row>
        <row r="3461">
          <cell r="A3461" t="str">
            <v>351013</v>
          </cell>
          <cell r="B3461" t="str">
            <v>TUBERIA GALVA. 6"</v>
          </cell>
          <cell r="C3461" t="str">
            <v xml:space="preserve"> UND  </v>
          </cell>
          <cell r="D3461">
            <v>98360</v>
          </cell>
        </row>
        <row r="3462">
          <cell r="A3462" t="str">
            <v>351014</v>
          </cell>
          <cell r="B3462" t="str">
            <v>TUBERIA GALVA. 8"</v>
          </cell>
          <cell r="C3462" t="str">
            <v xml:space="preserve"> ML  </v>
          </cell>
          <cell r="D3462">
            <v>141770</v>
          </cell>
        </row>
        <row r="3463">
          <cell r="A3463" t="str">
            <v>3511</v>
          </cell>
          <cell r="B3463" t="str">
            <v xml:space="preserve"> UNIVERSALES  </v>
          </cell>
          <cell r="C3463" t="str">
            <v xml:space="preserve"> </v>
          </cell>
          <cell r="D3463" t="str">
            <v xml:space="preserve"> </v>
          </cell>
        </row>
        <row r="3464">
          <cell r="A3464" t="str">
            <v>351101</v>
          </cell>
          <cell r="B3464" t="str">
            <v xml:space="preserve"> UNIVERSAL GALVANIZADA 1"  </v>
          </cell>
          <cell r="C3464" t="str">
            <v xml:space="preserve"> UND  </v>
          </cell>
          <cell r="D3464">
            <v>10010</v>
          </cell>
        </row>
        <row r="3465">
          <cell r="A3465" t="str">
            <v>351102</v>
          </cell>
          <cell r="B3465" t="str">
            <v xml:space="preserve"> UNIVERSAL GALVANIZADA ,1/2"  </v>
          </cell>
          <cell r="C3465" t="str">
            <v xml:space="preserve"> UND  </v>
          </cell>
          <cell r="D3465">
            <v>5280</v>
          </cell>
        </row>
        <row r="3466">
          <cell r="A3466" t="str">
            <v>3512</v>
          </cell>
          <cell r="B3466" t="str">
            <v xml:space="preserve"> VALVULAS  </v>
          </cell>
          <cell r="C3466">
            <v>0</v>
          </cell>
        </row>
        <row r="3467">
          <cell r="A3467" t="str">
            <v>351204</v>
          </cell>
          <cell r="B3467" t="str">
            <v>VALVULA HF 4" (S. ELASTIC)</v>
          </cell>
          <cell r="C3467" t="str">
            <v xml:space="preserve"> UND  </v>
          </cell>
          <cell r="D3467">
            <v>496380</v>
          </cell>
        </row>
        <row r="3468">
          <cell r="A3468" t="str">
            <v>3514</v>
          </cell>
          <cell r="B3468" t="str">
            <v xml:space="preserve"> EQUIPOS  </v>
          </cell>
          <cell r="C3468">
            <v>0</v>
          </cell>
        </row>
        <row r="3469">
          <cell r="A3469" t="str">
            <v>351401</v>
          </cell>
          <cell r="B3469" t="str">
            <v>DETECTOR DE HUMO</v>
          </cell>
          <cell r="C3469" t="str">
            <v xml:space="preserve"> UND  </v>
          </cell>
          <cell r="D3469">
            <v>69020</v>
          </cell>
        </row>
        <row r="3470">
          <cell r="A3470" t="str">
            <v>3515</v>
          </cell>
          <cell r="B3470" t="str">
            <v xml:space="preserve"> HIDRANTES  </v>
          </cell>
          <cell r="C3470">
            <v>0</v>
          </cell>
        </row>
        <row r="3471">
          <cell r="A3471" t="str">
            <v>351501</v>
          </cell>
          <cell r="B3471" t="str">
            <v xml:space="preserve"> HIDRANTE PARED  </v>
          </cell>
          <cell r="C3471" t="str">
            <v xml:space="preserve"> UND  </v>
          </cell>
          <cell r="D3471">
            <v>249830</v>
          </cell>
        </row>
        <row r="3472">
          <cell r="A3472" t="str">
            <v>3516</v>
          </cell>
          <cell r="B3472" t="str">
            <v xml:space="preserve"> ACCESORIOS  </v>
          </cell>
          <cell r="C3472" t="str">
            <v xml:space="preserve"> </v>
          </cell>
          <cell r="D3472" t="str">
            <v xml:space="preserve"> </v>
          </cell>
        </row>
        <row r="3473">
          <cell r="A3473" t="str">
            <v>351601</v>
          </cell>
          <cell r="B3473" t="str">
            <v xml:space="preserve"> GABINETE INCENDIO T-III  </v>
          </cell>
          <cell r="C3473" t="str">
            <v xml:space="preserve"> UND  </v>
          </cell>
          <cell r="D3473">
            <v>1296220</v>
          </cell>
        </row>
        <row r="3474">
          <cell r="A3474" t="str">
            <v>351602</v>
          </cell>
          <cell r="B3474" t="str">
            <v xml:space="preserve"> MANOMETRO  </v>
          </cell>
          <cell r="C3474" t="str">
            <v xml:space="preserve"> UND  </v>
          </cell>
          <cell r="D3474">
            <v>20530</v>
          </cell>
        </row>
        <row r="3475">
          <cell r="A3475" t="str">
            <v>351603</v>
          </cell>
          <cell r="B3475" t="str">
            <v xml:space="preserve"> SOPORTE TUBERIA GALV.  </v>
          </cell>
          <cell r="C3475" t="str">
            <v xml:space="preserve"> UND  </v>
          </cell>
          <cell r="D3475">
            <v>8390</v>
          </cell>
        </row>
        <row r="3476">
          <cell r="A3476" t="str">
            <v>351604</v>
          </cell>
          <cell r="B3476" t="str">
            <v xml:space="preserve"> SPLINKER  </v>
          </cell>
          <cell r="C3476" t="str">
            <v xml:space="preserve"> UND  </v>
          </cell>
          <cell r="D3476">
            <v>79990</v>
          </cell>
        </row>
        <row r="3477">
          <cell r="A3477" t="str">
            <v>351605</v>
          </cell>
          <cell r="B3477" t="str">
            <v xml:space="preserve"> SWITHE FLOTADOR TANQUE  </v>
          </cell>
          <cell r="C3477" t="str">
            <v xml:space="preserve"> UND  </v>
          </cell>
          <cell r="D3477">
            <v>77960</v>
          </cell>
        </row>
        <row r="3478">
          <cell r="A3478" t="str">
            <v>3517</v>
          </cell>
          <cell r="B3478" t="str">
            <v xml:space="preserve"> SISTEMAS DE PRESION  </v>
          </cell>
          <cell r="C3478" t="str">
            <v xml:space="preserve"> </v>
          </cell>
          <cell r="D3478" t="str">
            <v xml:space="preserve"> </v>
          </cell>
        </row>
        <row r="3479">
          <cell r="A3479" t="str">
            <v>351701</v>
          </cell>
          <cell r="B3479" t="str">
            <v xml:space="preserve"> SISTEMA PRESION 150-200GPM 55-75  </v>
          </cell>
          <cell r="C3479" t="str">
            <v xml:space="preserve"> UND  </v>
          </cell>
          <cell r="D3479">
            <v>8910160</v>
          </cell>
        </row>
        <row r="3480">
          <cell r="A3480" t="str">
            <v>3518</v>
          </cell>
          <cell r="B3480" t="str">
            <v xml:space="preserve"> SISTEMAS DE ELEVACION  </v>
          </cell>
          <cell r="C3480" t="str">
            <v xml:space="preserve"> </v>
          </cell>
          <cell r="D3480" t="str">
            <v xml:space="preserve"> </v>
          </cell>
        </row>
        <row r="3481">
          <cell r="A3481" t="str">
            <v>351801</v>
          </cell>
          <cell r="B3481" t="str">
            <v xml:space="preserve"> SIST.ELEVA.TANQUE BAJO-ALTO  </v>
          </cell>
          <cell r="C3481" t="str">
            <v xml:space="preserve"> UND  </v>
          </cell>
          <cell r="D3481">
            <v>4658160</v>
          </cell>
        </row>
        <row r="3482">
          <cell r="A3482" t="str">
            <v>3519</v>
          </cell>
          <cell r="B3482" t="str">
            <v xml:space="preserve"> TABLEROS  </v>
          </cell>
          <cell r="C3482" t="str">
            <v xml:space="preserve"> </v>
          </cell>
          <cell r="D3482" t="str">
            <v xml:space="preserve"> </v>
          </cell>
        </row>
        <row r="3483">
          <cell r="A3483" t="str">
            <v>351901</v>
          </cell>
          <cell r="B3483" t="str">
            <v>TABLERO CONTROL BOMBAS (2)</v>
          </cell>
          <cell r="C3483" t="str">
            <v xml:space="preserve"> UND  </v>
          </cell>
          <cell r="D3483">
            <v>1414950</v>
          </cell>
        </row>
        <row r="3484">
          <cell r="A3484" t="str">
            <v>3520</v>
          </cell>
          <cell r="B3484" t="str">
            <v>INSTALACIONES - VARIOS</v>
          </cell>
          <cell r="C3484">
            <v>0</v>
          </cell>
        </row>
        <row r="3485">
          <cell r="A3485" t="str">
            <v>352001</v>
          </cell>
          <cell r="B3485" t="str">
            <v>INST.TUB.GALVANIZADA ,1/2</v>
          </cell>
          <cell r="C3485" t="str">
            <v xml:space="preserve"> ML  </v>
          </cell>
          <cell r="D3485">
            <v>3200</v>
          </cell>
        </row>
        <row r="3486">
          <cell r="A3486" t="str">
            <v>352002</v>
          </cell>
          <cell r="B3486" t="str">
            <v>INST.TUB.GALVANIZADA ,3/4</v>
          </cell>
          <cell r="C3486" t="str">
            <v xml:space="preserve"> ML  </v>
          </cell>
          <cell r="D3486">
            <v>4130</v>
          </cell>
        </row>
        <row r="3487">
          <cell r="A3487" t="str">
            <v>352003</v>
          </cell>
          <cell r="B3487" t="str">
            <v>INST.TUB.GALVANIZADA 1"</v>
          </cell>
          <cell r="C3487" t="str">
            <v xml:space="preserve"> ML  </v>
          </cell>
          <cell r="D3487">
            <v>4930</v>
          </cell>
        </row>
        <row r="3488">
          <cell r="A3488" t="str">
            <v>352004</v>
          </cell>
          <cell r="B3488" t="str">
            <v>INST.TUB.GALVANIZADA 1,1/2</v>
          </cell>
          <cell r="C3488" t="str">
            <v xml:space="preserve"> ML  </v>
          </cell>
          <cell r="D3488">
            <v>7650</v>
          </cell>
        </row>
        <row r="3489">
          <cell r="A3489" t="str">
            <v>352005</v>
          </cell>
          <cell r="B3489" t="str">
            <v>INST.TUB.GALVANIZADA 2"</v>
          </cell>
          <cell r="C3489" t="str">
            <v xml:space="preserve"> ML  </v>
          </cell>
          <cell r="D3489">
            <v>10610</v>
          </cell>
        </row>
        <row r="3490">
          <cell r="A3490" t="str">
            <v>352006</v>
          </cell>
          <cell r="B3490" t="str">
            <v>INST.TUB.GALVANIZADA 2.1/2</v>
          </cell>
          <cell r="C3490" t="str">
            <v xml:space="preserve"> ML  </v>
          </cell>
          <cell r="D3490">
            <v>12580</v>
          </cell>
        </row>
        <row r="3491">
          <cell r="A3491" t="str">
            <v>352007</v>
          </cell>
          <cell r="B3491" t="str">
            <v>INST.TUB.GALVANIZADA 3"</v>
          </cell>
          <cell r="C3491" t="str">
            <v xml:space="preserve"> ML  </v>
          </cell>
          <cell r="D3491">
            <v>8020</v>
          </cell>
        </row>
        <row r="3492">
          <cell r="A3492" t="str">
            <v>352008</v>
          </cell>
          <cell r="B3492" t="str">
            <v>INST.TUB.GALVANIZADA 4</v>
          </cell>
          <cell r="C3492" t="str">
            <v xml:space="preserve"> ML  </v>
          </cell>
          <cell r="D3492">
            <v>10610</v>
          </cell>
        </row>
        <row r="3493">
          <cell r="A3493" t="str">
            <v>352009</v>
          </cell>
          <cell r="B3493" t="str">
            <v>INSTAL.PUNTO GALVANIZADO</v>
          </cell>
          <cell r="C3493" t="str">
            <v xml:space="preserve"> UND  </v>
          </cell>
          <cell r="D3493">
            <v>20720</v>
          </cell>
        </row>
        <row r="3494">
          <cell r="A3494" t="str">
            <v>36</v>
          </cell>
          <cell r="B3494" t="str">
            <v xml:space="preserve"> PLANTAS ELECTRICAS EMERGENCIA  </v>
          </cell>
          <cell r="C3494">
            <v>0</v>
          </cell>
        </row>
        <row r="3495">
          <cell r="A3495" t="str">
            <v>3601</v>
          </cell>
          <cell r="B3495" t="str">
            <v>TRANSFERENCIA AUTOMATICA</v>
          </cell>
          <cell r="C3495">
            <v>0</v>
          </cell>
        </row>
        <row r="3496">
          <cell r="A3496" t="str">
            <v>360101</v>
          </cell>
          <cell r="B3496" t="str">
            <v>TRANSFERENCIA 12 KW / 15 KVA</v>
          </cell>
          <cell r="C3496" t="str">
            <v xml:space="preserve"> UND  </v>
          </cell>
          <cell r="D3496">
            <v>2445280</v>
          </cell>
        </row>
        <row r="3497">
          <cell r="A3497" t="str">
            <v>360102</v>
          </cell>
          <cell r="B3497" t="str">
            <v>TRANSFERENCIA AUTOMATICA 40 KW / 60 KVA</v>
          </cell>
          <cell r="C3497" t="str">
            <v xml:space="preserve"> UND  </v>
          </cell>
          <cell r="D3497">
            <v>4459040</v>
          </cell>
        </row>
        <row r="3498">
          <cell r="A3498" t="str">
            <v>360103</v>
          </cell>
          <cell r="B3498" t="str">
            <v>TRANSFERENCIA AUTOMATICA 75 KW</v>
          </cell>
          <cell r="C3498" t="str">
            <v xml:space="preserve"> UND  </v>
          </cell>
          <cell r="D3498">
            <v>7623520</v>
          </cell>
        </row>
        <row r="3499">
          <cell r="A3499" t="str">
            <v>360104</v>
          </cell>
          <cell r="B3499" t="str">
            <v>TRANSFERENCIA AUTOMATICA 100 KW</v>
          </cell>
          <cell r="C3499" t="str">
            <v xml:space="preserve"> UND  </v>
          </cell>
          <cell r="D3499">
            <v>8198880</v>
          </cell>
        </row>
        <row r="3500">
          <cell r="A3500" t="str">
            <v>360105</v>
          </cell>
          <cell r="B3500" t="str">
            <v>TRANSFERENCIA AUTOMATICA 132 KW /165 KVA</v>
          </cell>
          <cell r="C3500" t="str">
            <v xml:space="preserve"> UND  </v>
          </cell>
          <cell r="D3500">
            <v>10788000</v>
          </cell>
        </row>
        <row r="3501">
          <cell r="A3501" t="str">
            <v>360106</v>
          </cell>
          <cell r="B3501" t="str">
            <v>TRANSFERENCIA AUTOMATICA 200 KW</v>
          </cell>
          <cell r="C3501" t="str">
            <v xml:space="preserve"> UND  </v>
          </cell>
          <cell r="D3501">
            <v>15678560</v>
          </cell>
        </row>
        <row r="3502">
          <cell r="A3502" t="str">
            <v>360129</v>
          </cell>
          <cell r="B3502" t="str">
            <v>TRANSFERENCIA AUTOMATICA 60 KW/ 75 KVA</v>
          </cell>
          <cell r="C3502" t="str">
            <v xml:space="preserve"> UND  </v>
          </cell>
          <cell r="D3502">
            <v>6041280</v>
          </cell>
        </row>
        <row r="3503">
          <cell r="A3503" t="str">
            <v>360130</v>
          </cell>
          <cell r="B3503" t="str">
            <v>TRANSFERENCIA AUTOMATICA 145 KW/ 182 KVA</v>
          </cell>
          <cell r="C3503" t="str">
            <v xml:space="preserve"> UND  </v>
          </cell>
          <cell r="D3503">
            <v>10788000</v>
          </cell>
        </row>
        <row r="3504">
          <cell r="A3504" t="str">
            <v>3602</v>
          </cell>
          <cell r="B3504" t="str">
            <v>CABINA SUPERINSONORA</v>
          </cell>
          <cell r="C3504">
            <v>0</v>
          </cell>
        </row>
        <row r="3505">
          <cell r="A3505" t="str">
            <v>360201</v>
          </cell>
          <cell r="B3505" t="str">
            <v>CABINA PARA 12 KW/15 KVA</v>
          </cell>
          <cell r="C3505" t="str">
            <v xml:space="preserve"> UND  </v>
          </cell>
          <cell r="D3505">
            <v>7745900</v>
          </cell>
        </row>
        <row r="3506">
          <cell r="A3506" t="str">
            <v>360202</v>
          </cell>
          <cell r="B3506" t="str">
            <v>CABINA SUPER SOUND 21.5 KVA/ 17.2KW</v>
          </cell>
          <cell r="C3506" t="str">
            <v xml:space="preserve"> UND  </v>
          </cell>
          <cell r="D3506">
            <v>7828710</v>
          </cell>
        </row>
        <row r="3507">
          <cell r="A3507" t="str">
            <v>360203</v>
          </cell>
          <cell r="B3507" t="str">
            <v>CABINA SUPER SOUND 34 KVA/ 27 KW</v>
          </cell>
          <cell r="C3507" t="str">
            <v xml:space="preserve"> UND  </v>
          </cell>
          <cell r="D3507">
            <v>11015270</v>
          </cell>
        </row>
        <row r="3508">
          <cell r="A3508" t="str">
            <v>360204</v>
          </cell>
          <cell r="B3508" t="str">
            <v>CABINA SUPER SOUND 50 KVA/ 40 KW</v>
          </cell>
          <cell r="C3508" t="str">
            <v xml:space="preserve"> UND  </v>
          </cell>
          <cell r="D3508">
            <v>14555890</v>
          </cell>
        </row>
        <row r="3509">
          <cell r="A3509" t="str">
            <v>360205</v>
          </cell>
          <cell r="B3509" t="str">
            <v>CABINA SUPER SOUND 75 KVA/ 60 KW</v>
          </cell>
          <cell r="C3509" t="str">
            <v xml:space="preserve"> UND  </v>
          </cell>
          <cell r="D3509">
            <v>16129500</v>
          </cell>
        </row>
        <row r="3510">
          <cell r="A3510" t="str">
            <v>360206</v>
          </cell>
          <cell r="B3510" t="str">
            <v>CABINA SUPER SOUND 93.8 KVA/ 75 KW</v>
          </cell>
          <cell r="C3510" t="str">
            <v xml:space="preserve"> UND  </v>
          </cell>
          <cell r="D3510">
            <v>17309710</v>
          </cell>
        </row>
        <row r="3511">
          <cell r="A3511" t="str">
            <v>360207</v>
          </cell>
          <cell r="B3511" t="str">
            <v>CABINA SUPER SOUND 125 KVA/ 100 KW</v>
          </cell>
          <cell r="C3511" t="str">
            <v xml:space="preserve"> UND  </v>
          </cell>
          <cell r="D3511">
            <v>18489910</v>
          </cell>
        </row>
        <row r="3512">
          <cell r="A3512" t="str">
            <v>360208</v>
          </cell>
          <cell r="B3512" t="str">
            <v>CABINA SUPER SOUND 165 KVA/ 132 KW</v>
          </cell>
          <cell r="C3512" t="str">
            <v xml:space="preserve"> UND  </v>
          </cell>
          <cell r="D3512">
            <v>30134620</v>
          </cell>
        </row>
        <row r="3513">
          <cell r="A3513" t="str">
            <v>360209</v>
          </cell>
          <cell r="B3513" t="str">
            <v>CABINA SUPER SOUND 182 KVA/ 145.6KW</v>
          </cell>
          <cell r="C3513" t="str">
            <v xml:space="preserve"> UND  </v>
          </cell>
          <cell r="D3513">
            <v>30764070</v>
          </cell>
        </row>
        <row r="3514">
          <cell r="A3514" t="str">
            <v>360210</v>
          </cell>
          <cell r="B3514" t="str">
            <v>CABINA SUPER SOUND 250 KVA/ 200 KW</v>
          </cell>
          <cell r="C3514" t="str">
            <v xml:space="preserve"> UND  </v>
          </cell>
          <cell r="D3514">
            <v>31314830</v>
          </cell>
        </row>
        <row r="3515">
          <cell r="A3515" t="str">
            <v>3603</v>
          </cell>
          <cell r="B3515" t="str">
            <v xml:space="preserve"> ACCESORIOS PLANTA  </v>
          </cell>
          <cell r="C3515">
            <v>0</v>
          </cell>
        </row>
        <row r="3516">
          <cell r="A3516" t="str">
            <v>360301</v>
          </cell>
          <cell r="B3516" t="str">
            <v>TUBERIA DE ACERO DE 3/8</v>
          </cell>
          <cell r="C3516" t="str">
            <v xml:space="preserve"> ML  </v>
          </cell>
          <cell r="D3516">
            <v>7390</v>
          </cell>
        </row>
        <row r="3517">
          <cell r="A3517" t="str">
            <v>360302</v>
          </cell>
          <cell r="B3517" t="str">
            <v>CARG/BATER/PLANT/EMERG. HASTA 100 KW</v>
          </cell>
          <cell r="C3517" t="str">
            <v xml:space="preserve"> UND  </v>
          </cell>
          <cell r="D3517">
            <v>359600</v>
          </cell>
        </row>
        <row r="3518">
          <cell r="A3518" t="str">
            <v>360303</v>
          </cell>
          <cell r="B3518" t="str">
            <v>CARG/BATER/PLANT/EMERG. DESDE 132 KW</v>
          </cell>
          <cell r="C3518" t="str">
            <v xml:space="preserve"> UND  </v>
          </cell>
          <cell r="D3518">
            <v>647280</v>
          </cell>
        </row>
        <row r="3519">
          <cell r="A3519" t="str">
            <v>3604</v>
          </cell>
          <cell r="B3519" t="str">
            <v>PLANTAS DE EMERGENCIA</v>
          </cell>
          <cell r="C3519">
            <v>0</v>
          </cell>
        </row>
        <row r="3520">
          <cell r="A3520" t="str">
            <v>360401</v>
          </cell>
          <cell r="B3520" t="str">
            <v>PLANTA DE EMERG. 12 KW 15 KVA</v>
          </cell>
          <cell r="C3520" t="str">
            <v xml:space="preserve"> UND  </v>
          </cell>
          <cell r="D3520">
            <v>25177750</v>
          </cell>
        </row>
        <row r="3521">
          <cell r="A3521" t="str">
            <v>360402</v>
          </cell>
          <cell r="B3521" t="str">
            <v>PLANTA DE EMERG. 17.2KW 21.5KVA</v>
          </cell>
          <cell r="C3521" t="str">
            <v xml:space="preserve"> UND  </v>
          </cell>
          <cell r="D3521">
            <v>32573720</v>
          </cell>
        </row>
        <row r="3522">
          <cell r="A3522" t="str">
            <v>360403</v>
          </cell>
          <cell r="B3522" t="str">
            <v>PLANTA DE EMERG. 27 KW 34 KVA</v>
          </cell>
          <cell r="C3522" t="str">
            <v xml:space="preserve"> UND  </v>
          </cell>
          <cell r="D3522">
            <v>34068650</v>
          </cell>
        </row>
        <row r="3523">
          <cell r="A3523" t="str">
            <v>360404</v>
          </cell>
          <cell r="B3523" t="str">
            <v>PLANTA DE EMERG. 40 KW 50 KVA</v>
          </cell>
          <cell r="C3523" t="str">
            <v xml:space="preserve"> UND  </v>
          </cell>
          <cell r="D3523">
            <v>36979830</v>
          </cell>
        </row>
        <row r="3524">
          <cell r="A3524" t="str">
            <v>360405</v>
          </cell>
          <cell r="B3524" t="str">
            <v>PLANTA DE EMERG. 60 KW 75 KVA</v>
          </cell>
          <cell r="C3524" t="str">
            <v xml:space="preserve"> UND  </v>
          </cell>
          <cell r="D3524">
            <v>42880860</v>
          </cell>
        </row>
        <row r="3525">
          <cell r="A3525" t="str">
            <v>360406</v>
          </cell>
          <cell r="B3525" t="str">
            <v>PLANTA DE EMERG. 70 KW 88 KVA</v>
          </cell>
          <cell r="C3525" t="str">
            <v xml:space="preserve"> UND  </v>
          </cell>
          <cell r="D3525">
            <v>46814890</v>
          </cell>
        </row>
        <row r="3526">
          <cell r="A3526" t="str">
            <v>360407</v>
          </cell>
          <cell r="B3526" t="str">
            <v>PLANTA DE EMERG. 100 KW 125 KVA</v>
          </cell>
          <cell r="C3526" t="str">
            <v xml:space="preserve"> UND  </v>
          </cell>
          <cell r="D3526">
            <v>57830150</v>
          </cell>
        </row>
        <row r="3527">
          <cell r="A3527" t="str">
            <v>360408</v>
          </cell>
          <cell r="B3527" t="str">
            <v>PLANTA DE EMERG. 132 KW 165 KVA</v>
          </cell>
          <cell r="C3527" t="str">
            <v xml:space="preserve"> UND  </v>
          </cell>
          <cell r="D3527">
            <v>70419030</v>
          </cell>
        </row>
        <row r="3528">
          <cell r="A3528" t="str">
            <v>360409</v>
          </cell>
          <cell r="B3528" t="str">
            <v>PLANTA DE EMERG. 145.6KW 182 KVA</v>
          </cell>
          <cell r="C3528" t="str">
            <v xml:space="preserve"> UND  </v>
          </cell>
          <cell r="D3528">
            <v>84188110</v>
          </cell>
        </row>
        <row r="3529">
          <cell r="A3529" t="str">
            <v>360410</v>
          </cell>
          <cell r="B3529" t="str">
            <v>PLANTA DE EMERG. 200 KW 250 KVA</v>
          </cell>
          <cell r="C3529" t="str">
            <v xml:space="preserve"> UND  </v>
          </cell>
          <cell r="D3529">
            <v>90089150</v>
          </cell>
        </row>
        <row r="3530">
          <cell r="A3530" t="str">
            <v>360411</v>
          </cell>
          <cell r="B3530" t="str">
            <v>PLANTA DE EMERG. 230 KW 288 KVA</v>
          </cell>
          <cell r="C3530" t="str">
            <v xml:space="preserve"> UND 1  </v>
          </cell>
          <cell r="D3530">
            <v>126333310</v>
          </cell>
        </row>
        <row r="3531">
          <cell r="A3531" t="str">
            <v>360412</v>
          </cell>
          <cell r="B3531" t="str">
            <v>PLANTA DE EMERG. 250 KW 313 KVA</v>
          </cell>
          <cell r="C3531" t="str">
            <v xml:space="preserve"> UND 1  </v>
          </cell>
          <cell r="D3531">
            <v>134138240</v>
          </cell>
        </row>
        <row r="3532">
          <cell r="A3532" t="str">
            <v>360413</v>
          </cell>
          <cell r="B3532" t="str">
            <v>PLANTA DE EMERG. 300 KW 375 KVA</v>
          </cell>
          <cell r="C3532" t="str">
            <v xml:space="preserve"> UND 1  </v>
          </cell>
          <cell r="D3532">
            <v>158391670</v>
          </cell>
        </row>
        <row r="3533">
          <cell r="A3533" t="str">
            <v>360414</v>
          </cell>
          <cell r="B3533" t="str">
            <v>PLANTA DE EMERG. 400 KW 500 KVA</v>
          </cell>
          <cell r="C3533" t="str">
            <v xml:space="preserve"> UND 2  </v>
          </cell>
          <cell r="D3533">
            <v>220277810</v>
          </cell>
        </row>
        <row r="3534">
          <cell r="A3534" t="str">
            <v>360415</v>
          </cell>
          <cell r="B3534" t="str">
            <v>PLANTA DE EMERG. 500 KW 625 KVA</v>
          </cell>
          <cell r="C3534" t="str">
            <v xml:space="preserve"> UND 2  </v>
          </cell>
          <cell r="D3534">
            <v>281518760</v>
          </cell>
        </row>
        <row r="3535">
          <cell r="A3535" t="str">
            <v>360416</v>
          </cell>
          <cell r="B3535" t="str">
            <v>PLANTA DE EMERG. 550 KW 688 KVA</v>
          </cell>
          <cell r="C3535" t="str">
            <v xml:space="preserve"> UND 3  </v>
          </cell>
          <cell r="D3535">
            <v>349376740</v>
          </cell>
        </row>
        <row r="3536">
          <cell r="A3536" t="str">
            <v>360417</v>
          </cell>
          <cell r="B3536" t="str">
            <v>PLANTA DE EMERG. 600 KW 750 KVA</v>
          </cell>
          <cell r="C3536" t="str">
            <v xml:space="preserve"> UND 3  </v>
          </cell>
          <cell r="D3536">
            <v>357799480</v>
          </cell>
        </row>
        <row r="3537">
          <cell r="A3537" t="str">
            <v>360418</v>
          </cell>
          <cell r="B3537" t="str">
            <v>PLANTA DE EMERG. 700 KW 875 KVA</v>
          </cell>
          <cell r="C3537" t="str">
            <v xml:space="preserve"> UND 4  </v>
          </cell>
          <cell r="D3537">
            <v>464380060</v>
          </cell>
        </row>
        <row r="3538">
          <cell r="A3538" t="str">
            <v>360419</v>
          </cell>
          <cell r="B3538" t="str">
            <v>PLANTA DE EMERG. 750 KW 938 KVA</v>
          </cell>
          <cell r="C3538" t="str">
            <v xml:space="preserve"> UND 4  </v>
          </cell>
          <cell r="D3538">
            <v>480588240</v>
          </cell>
        </row>
        <row r="3539">
          <cell r="A3539" t="str">
            <v>360429</v>
          </cell>
          <cell r="B3539" t="str">
            <v>PLANTA DE EMERG. 75 KW 93.8KVA</v>
          </cell>
          <cell r="C3539" t="str">
            <v xml:space="preserve"> UND  </v>
          </cell>
          <cell r="D3539">
            <v>50700440</v>
          </cell>
        </row>
        <row r="3540">
          <cell r="A3540" t="str">
            <v>3605</v>
          </cell>
          <cell r="B3540" t="str">
            <v xml:space="preserve"> INSTALACION PLANTAS EMERGENCIA  </v>
          </cell>
          <cell r="C3540">
            <v>0</v>
          </cell>
        </row>
        <row r="3541">
          <cell r="A3541" t="str">
            <v>360501</v>
          </cell>
          <cell r="B3541" t="str">
            <v>INST.PLANTA DE EMERGENCIA 12KW/ 15 KVA</v>
          </cell>
          <cell r="C3541" t="str">
            <v xml:space="preserve"> UND  </v>
          </cell>
          <cell r="D3541">
            <v>1869920</v>
          </cell>
        </row>
        <row r="3542">
          <cell r="A3542" t="str">
            <v>360502</v>
          </cell>
          <cell r="B3542" t="str">
            <v>INST PLANTA DE EMERGENCIA 40KW/50KVA</v>
          </cell>
          <cell r="C3542" t="str">
            <v xml:space="preserve"> UND  </v>
          </cell>
          <cell r="D3542">
            <v>2447970</v>
          </cell>
        </row>
        <row r="3543">
          <cell r="A3543" t="str">
            <v>360503</v>
          </cell>
          <cell r="B3543" t="str">
            <v>INST.PLANTA DE EMERGENCIA 75KW/ 93.8KVA</v>
          </cell>
          <cell r="C3543" t="str">
            <v xml:space="preserve"> UND  </v>
          </cell>
          <cell r="D3543">
            <v>2732960</v>
          </cell>
        </row>
        <row r="3544">
          <cell r="A3544" t="str">
            <v>360504</v>
          </cell>
          <cell r="B3544" t="str">
            <v>INS.PLANTA DE EMERGENCIA 100KW/125KVA</v>
          </cell>
          <cell r="C3544" t="str">
            <v xml:space="preserve"> UND  </v>
          </cell>
          <cell r="D3544">
            <v>3164480</v>
          </cell>
        </row>
        <row r="3545">
          <cell r="A3545" t="str">
            <v>360505</v>
          </cell>
          <cell r="B3545" t="str">
            <v>INST.PLANTA DE EMERGENCIA 132KW/165 KVA</v>
          </cell>
          <cell r="C3545" t="str">
            <v xml:space="preserve"> UND  </v>
          </cell>
          <cell r="D3545">
            <v>3596000</v>
          </cell>
        </row>
        <row r="3546">
          <cell r="A3546" t="str">
            <v>360506</v>
          </cell>
          <cell r="B3546" t="str">
            <v>INSTALACION PLANTA EMERGENCIA 200 KW</v>
          </cell>
          <cell r="C3546" t="str">
            <v xml:space="preserve"> UND  </v>
          </cell>
          <cell r="D3546">
            <v>4171360</v>
          </cell>
        </row>
        <row r="3547">
          <cell r="A3547" t="str">
            <v>360507</v>
          </cell>
          <cell r="B3547" t="str">
            <v>PLANTA DE EMERG. 230 KW 250 KWA</v>
          </cell>
          <cell r="C3547" t="str">
            <v xml:space="preserve"> UND  </v>
          </cell>
          <cell r="D3547">
            <v>2589120</v>
          </cell>
        </row>
        <row r="3548">
          <cell r="A3548" t="str">
            <v>360508</v>
          </cell>
          <cell r="B3548" t="str">
            <v>PLANTA DE EMERG. 300 KW</v>
          </cell>
          <cell r="C3548" t="str">
            <v xml:space="preserve"> UND  </v>
          </cell>
          <cell r="D3548">
            <v>4315200</v>
          </cell>
        </row>
        <row r="3549">
          <cell r="A3549" t="str">
            <v>360509</v>
          </cell>
          <cell r="B3549" t="str">
            <v>PLANTA DE EMERG. 400 KW</v>
          </cell>
          <cell r="C3549" t="str">
            <v xml:space="preserve"> UND  </v>
          </cell>
          <cell r="D3549">
            <v>5034400</v>
          </cell>
        </row>
        <row r="3550">
          <cell r="A3550" t="str">
            <v>360510</v>
          </cell>
          <cell r="B3550" t="str">
            <v>VALOR/MTR/ESCAP/ADICIONAL 12-15 KW</v>
          </cell>
          <cell r="C3550" t="str">
            <v xml:space="preserve"> ML  </v>
          </cell>
          <cell r="D3550">
            <v>43150</v>
          </cell>
        </row>
        <row r="3551">
          <cell r="A3551" t="str">
            <v>360511</v>
          </cell>
          <cell r="B3551" t="str">
            <v>VALOR/MTR/ESCAP/ADICIONAL 40-60 KW</v>
          </cell>
          <cell r="C3551" t="str">
            <v xml:space="preserve"> ML  </v>
          </cell>
          <cell r="D3551">
            <v>50340</v>
          </cell>
        </row>
        <row r="3552">
          <cell r="A3552" t="str">
            <v>360512</v>
          </cell>
          <cell r="B3552" t="str">
            <v>VALOR/MTR/ESCAP/ADICIONAL 75 KW</v>
          </cell>
          <cell r="C3552" t="str">
            <v xml:space="preserve"> ML  </v>
          </cell>
          <cell r="D3552">
            <v>57540</v>
          </cell>
        </row>
        <row r="3553">
          <cell r="A3553" t="str">
            <v>360513</v>
          </cell>
          <cell r="B3553" t="str">
            <v>VALOR/MTR/ESCAP/ADICIONAL 100 KW</v>
          </cell>
          <cell r="C3553" t="str">
            <v xml:space="preserve"> ML  </v>
          </cell>
          <cell r="D3553">
            <v>60410</v>
          </cell>
        </row>
        <row r="3554">
          <cell r="A3554" t="str">
            <v>360514</v>
          </cell>
          <cell r="B3554" t="str">
            <v>VALOR/MTR/ESCAP/ADICIONAL 132-148 KW</v>
          </cell>
          <cell r="C3554" t="str">
            <v xml:space="preserve"> ML  </v>
          </cell>
          <cell r="D3554">
            <v>64730</v>
          </cell>
        </row>
        <row r="3555">
          <cell r="A3555" t="str">
            <v>360515</v>
          </cell>
          <cell r="B3555" t="str">
            <v>VALOR/MTR/ESCAP/ADICIONAL 200 KW</v>
          </cell>
          <cell r="C3555" t="str">
            <v xml:space="preserve"> ML  </v>
          </cell>
          <cell r="D3555">
            <v>69040</v>
          </cell>
        </row>
        <row r="3556">
          <cell r="A3556" t="str">
            <v>3606</v>
          </cell>
          <cell r="B3556" t="str">
            <v>INSTALACIONES</v>
          </cell>
          <cell r="C3556">
            <v>0</v>
          </cell>
        </row>
        <row r="3557">
          <cell r="A3557" t="str">
            <v>38</v>
          </cell>
          <cell r="B3557" t="str">
            <v xml:space="preserve"> MATADEROS-PLAZAS MERCADO  </v>
          </cell>
          <cell r="C3557">
            <v>0</v>
          </cell>
        </row>
        <row r="3558">
          <cell r="A3558" t="str">
            <v>3813</v>
          </cell>
          <cell r="B3558" t="str">
            <v>CORRALES</v>
          </cell>
          <cell r="C3558">
            <v>0</v>
          </cell>
        </row>
        <row r="3559">
          <cell r="A3559" t="str">
            <v>381304</v>
          </cell>
          <cell r="B3559" t="str">
            <v>LINEA CORRAL TUB.HG.P=3"-L=2" [6L] 5.0MT</v>
          </cell>
          <cell r="C3559" t="str">
            <v xml:space="preserve"> UND  </v>
          </cell>
          <cell r="D3559">
            <v>195370</v>
          </cell>
        </row>
        <row r="3560">
          <cell r="A3560" t="str">
            <v>381306</v>
          </cell>
          <cell r="B3560" t="str">
            <v>BURLADERO TUBO GALVANIZADO 3" H=2.10M.</v>
          </cell>
          <cell r="C3560" t="str">
            <v xml:space="preserve"> UND  </v>
          </cell>
          <cell r="D3560">
            <v>155730</v>
          </cell>
        </row>
        <row r="3561">
          <cell r="A3561" t="str">
            <v>381307</v>
          </cell>
          <cell r="B3561" t="str">
            <v>EMBUDO CONDUCC.TUB.HG P=3" L=2"[5L] 3.5M</v>
          </cell>
          <cell r="C3561" t="str">
            <v xml:space="preserve"> UND  </v>
          </cell>
          <cell r="D3561">
            <v>177610</v>
          </cell>
        </row>
        <row r="3562">
          <cell r="A3562" t="str">
            <v>3819</v>
          </cell>
          <cell r="B3562" t="str">
            <v>ESTANTERIA</v>
          </cell>
          <cell r="C3562">
            <v>0</v>
          </cell>
        </row>
        <row r="3563">
          <cell r="A3563" t="str">
            <v>391901</v>
          </cell>
          <cell r="B3563" t="str">
            <v>ESTANTERIA PERFIL I=6" TUB.HG 3" L=4.0MT</v>
          </cell>
          <cell r="C3563" t="str">
            <v xml:space="preserve"> UND  </v>
          </cell>
          <cell r="D3563">
            <v>345440</v>
          </cell>
        </row>
        <row r="3564">
          <cell r="A3564" t="str">
            <v xml:space="preserve"> 3826  </v>
          </cell>
          <cell r="B3564" t="str">
            <v xml:space="preserve"> PERCHA COLGANTE  </v>
          </cell>
          <cell r="C3564">
            <v>0</v>
          </cell>
        </row>
        <row r="3565">
          <cell r="A3565" t="str">
            <v>382601</v>
          </cell>
          <cell r="B3565" t="str">
            <v>PERCHA COLGANTE TUBO GALV. 2" VISCERAS</v>
          </cell>
          <cell r="C3565" t="str">
            <v xml:space="preserve"> UND</v>
          </cell>
          <cell r="D3565">
            <v>219230</v>
          </cell>
        </row>
        <row r="3566">
          <cell r="A3566" t="str">
            <v>3827</v>
          </cell>
          <cell r="B3566" t="str">
            <v>PLATAFORMAS</v>
          </cell>
          <cell r="C3566">
            <v>0</v>
          </cell>
        </row>
        <row r="3567">
          <cell r="A3567" t="str">
            <v>382701</v>
          </cell>
          <cell r="B3567" t="str">
            <v>PLATAFORMA LAM.ALFAJOR 2.0X0.70 [2 NIV]</v>
          </cell>
          <cell r="C3567" t="str">
            <v xml:space="preserve"> UND  </v>
          </cell>
          <cell r="D3567">
            <v>2453420</v>
          </cell>
        </row>
        <row r="3568">
          <cell r="A3568" t="str">
            <v>382703</v>
          </cell>
          <cell r="B3568" t="str">
            <v>PLATAFORMA LAM.ALFAJOR 1.2X1.2 [CUARTEO]</v>
          </cell>
          <cell r="C3568" t="str">
            <v xml:space="preserve"> UND  </v>
          </cell>
          <cell r="D3568">
            <v>448580</v>
          </cell>
        </row>
        <row r="3569">
          <cell r="A3569" t="str">
            <v>382704</v>
          </cell>
          <cell r="B3569" t="str">
            <v>PLATAFORMA LAM.ALFAJOR 1.0X1.0 [1 NIV]</v>
          </cell>
          <cell r="C3569" t="str">
            <v xml:space="preserve"> UND  </v>
          </cell>
          <cell r="D3569">
            <v>771640</v>
          </cell>
        </row>
        <row r="3570">
          <cell r="A3570" t="str">
            <v>382706</v>
          </cell>
          <cell r="B3570" t="str">
            <v>PLATAFORMA MARTILLERO LAMINA ALFAJOR</v>
          </cell>
          <cell r="C3570" t="str">
            <v xml:space="preserve"> UND  </v>
          </cell>
          <cell r="D3570">
            <v>935420</v>
          </cell>
        </row>
        <row r="3571">
          <cell r="A3571" t="str">
            <v>42</v>
          </cell>
          <cell r="B3571" t="str">
            <v xml:space="preserve"> PISCINA - EQUIPOS  </v>
          </cell>
          <cell r="C3571">
            <v>0</v>
          </cell>
        </row>
        <row r="3572">
          <cell r="A3572" t="str">
            <v xml:space="preserve"> 4201  </v>
          </cell>
          <cell r="B3572" t="str">
            <v>FILTRACION</v>
          </cell>
          <cell r="C3572">
            <v>0</v>
          </cell>
        </row>
        <row r="3573">
          <cell r="A3573" t="str">
            <v>420103</v>
          </cell>
          <cell r="B3573" t="str">
            <v>VALVULA MULTIPORT 2" (6 POSICIONES) AMER</v>
          </cell>
          <cell r="C3573" t="str">
            <v xml:space="preserve"> UND  </v>
          </cell>
          <cell r="D3573">
            <v>419580</v>
          </cell>
        </row>
        <row r="3574">
          <cell r="A3574" t="str">
            <v>420104</v>
          </cell>
          <cell r="B3574" t="str">
            <v>VASO OBSERVACION LETROLAVADO</v>
          </cell>
          <cell r="C3574" t="str">
            <v xml:space="preserve"> UND  </v>
          </cell>
          <cell r="D3574">
            <v>15110</v>
          </cell>
        </row>
        <row r="3575">
          <cell r="A3575" t="str">
            <v>420107</v>
          </cell>
          <cell r="B3575" t="str">
            <v>TRAMPA FILTRACION CABELLO-H.F. 6"X6"</v>
          </cell>
          <cell r="C3575" t="str">
            <v xml:space="preserve"> UND  </v>
          </cell>
          <cell r="D3575">
            <v>805380</v>
          </cell>
        </row>
        <row r="3576">
          <cell r="A3576" t="str">
            <v>420110</v>
          </cell>
          <cell r="B3576" t="str">
            <v>TANQUE FILTRO FIBRA VIDRIO 30" HR.100PSI</v>
          </cell>
          <cell r="C3576" t="str">
            <v xml:space="preserve"> UND  </v>
          </cell>
          <cell r="D3576">
            <v>1761980</v>
          </cell>
        </row>
        <row r="3577">
          <cell r="A3577" t="str">
            <v>420119</v>
          </cell>
          <cell r="B3577" t="str">
            <v>CANASTILLA PVC 6" TRAMPA CABELLO</v>
          </cell>
          <cell r="C3577" t="str">
            <v xml:space="preserve"> UND  </v>
          </cell>
          <cell r="D3577">
            <v>223200</v>
          </cell>
        </row>
        <row r="3578">
          <cell r="A3578" t="str">
            <v>420120</v>
          </cell>
          <cell r="B3578" t="str">
            <v>TRAMPA FILTRACION CABELLO-H.F. 8"X4"X4"</v>
          </cell>
          <cell r="C3578" t="str">
            <v xml:space="preserve"> UND  </v>
          </cell>
          <cell r="D3578">
            <v>1206640</v>
          </cell>
        </row>
        <row r="3579">
          <cell r="A3579" t="str">
            <v>4202</v>
          </cell>
          <cell r="B3579" t="str">
            <v xml:space="preserve"> RECOLECION - LIMPIEZA  </v>
          </cell>
          <cell r="C3579">
            <v>0</v>
          </cell>
        </row>
        <row r="3580">
          <cell r="A3580" t="str">
            <v>420202</v>
          </cell>
          <cell r="B3580" t="str">
            <v>DESNATADOR F.V.AUTOMATICO 1,1/2" HYWARD</v>
          </cell>
          <cell r="C3580" t="str">
            <v xml:space="preserve"> UND  </v>
          </cell>
          <cell r="D3580">
            <v>282410</v>
          </cell>
        </row>
        <row r="3581">
          <cell r="A3581" t="str">
            <v>420203</v>
          </cell>
          <cell r="B3581" t="str">
            <v>BOQUILLA DE INYECCION 1,1/2" PLASTICA</v>
          </cell>
          <cell r="C3581" t="str">
            <v xml:space="preserve"> UND  </v>
          </cell>
          <cell r="D3581">
            <v>46830</v>
          </cell>
        </row>
        <row r="3582">
          <cell r="A3582" t="str">
            <v>420204</v>
          </cell>
          <cell r="B3582" t="str">
            <v>BOQUILLA DE SUCCION 1,1/2" PLASTICA</v>
          </cell>
          <cell r="C3582" t="str">
            <v xml:space="preserve"> UND  </v>
          </cell>
          <cell r="D3582">
            <v>39640</v>
          </cell>
        </row>
        <row r="3583">
          <cell r="A3583" t="str">
            <v>420205</v>
          </cell>
          <cell r="B3583" t="str">
            <v>REJILLA DE FONDO 8 x 8" PLASTICA</v>
          </cell>
          <cell r="C3583" t="str">
            <v xml:space="preserve"> UND  </v>
          </cell>
          <cell r="D3583">
            <v>95290</v>
          </cell>
        </row>
        <row r="3584">
          <cell r="A3584" t="str">
            <v>420206</v>
          </cell>
          <cell r="B3584" t="str">
            <v>REJILLA DE FONDO 12 X 12" PLASTICA</v>
          </cell>
          <cell r="C3584" t="str">
            <v xml:space="preserve"> UND  </v>
          </cell>
          <cell r="D3584">
            <v>421690</v>
          </cell>
        </row>
        <row r="3585">
          <cell r="A3585" t="str">
            <v>420207</v>
          </cell>
          <cell r="B3585" t="str">
            <v>DESNATADOR FIBRA VIDRIO 2"</v>
          </cell>
          <cell r="C3585" t="str">
            <v xml:space="preserve"> UND  </v>
          </cell>
          <cell r="D3585">
            <v>334120</v>
          </cell>
        </row>
        <row r="3586">
          <cell r="A3586" t="str">
            <v>420208</v>
          </cell>
          <cell r="B3586" t="str">
            <v>REJILLA DE FONDO 10" X 10" PLASTICA</v>
          </cell>
          <cell r="C3586" t="str">
            <v xml:space="preserve"> UND  </v>
          </cell>
          <cell r="D3586">
            <v>143580</v>
          </cell>
        </row>
        <row r="3587">
          <cell r="A3587" t="str">
            <v>420209</v>
          </cell>
          <cell r="B3587" t="str">
            <v>CANASTILLA FIBRA VIDRIO 10" DESNATADOR</v>
          </cell>
          <cell r="C3587" t="str">
            <v xml:space="preserve"> UND  </v>
          </cell>
          <cell r="D3587">
            <v>55900</v>
          </cell>
        </row>
        <row r="3588">
          <cell r="A3588" t="str">
            <v>420210</v>
          </cell>
          <cell r="B3588" t="str">
            <v>TAPA FIBRA VIDRIO 10" - DESNATADOR</v>
          </cell>
          <cell r="C3588" t="str">
            <v xml:space="preserve"> UND  </v>
          </cell>
          <cell r="D3588">
            <v>55900</v>
          </cell>
        </row>
        <row r="3589">
          <cell r="A3589" t="str">
            <v>4203</v>
          </cell>
          <cell r="B3589" t="str">
            <v>ELEMENTOS DE ASEO</v>
          </cell>
          <cell r="C3589">
            <v>0</v>
          </cell>
        </row>
        <row r="3590">
          <cell r="A3590" t="str">
            <v>420304</v>
          </cell>
          <cell r="B3590" t="str">
            <v>MANGUERA PLASTICA 1,1/2"x15.00 MTS.</v>
          </cell>
          <cell r="C3590" t="str">
            <v xml:space="preserve"> UND  </v>
          </cell>
          <cell r="D3590">
            <v>151030</v>
          </cell>
        </row>
        <row r="3591">
          <cell r="A3591" t="str">
            <v>420305</v>
          </cell>
          <cell r="B3591" t="str">
            <v>MANGO TELESCOPICO ALUMINIO 6.0MTS.</v>
          </cell>
          <cell r="C3591" t="str">
            <v xml:space="preserve"> UND  </v>
          </cell>
          <cell r="D3591">
            <v>86800</v>
          </cell>
        </row>
        <row r="3592">
          <cell r="A3592" t="str">
            <v>420306</v>
          </cell>
          <cell r="B3592" t="str">
            <v>NASA PLASTICA RECOLECCION BASURA</v>
          </cell>
          <cell r="C3592" t="str">
            <v xml:space="preserve"> UND  </v>
          </cell>
          <cell r="D3592">
            <v>43150</v>
          </cell>
        </row>
        <row r="3593">
          <cell r="A3593" t="str">
            <v>420307</v>
          </cell>
          <cell r="B3593" t="str">
            <v>CEPILLO NYLON 18"</v>
          </cell>
          <cell r="C3593" t="str">
            <v xml:space="preserve"> UND  </v>
          </cell>
          <cell r="D3593">
            <v>54660</v>
          </cell>
        </row>
        <row r="3594">
          <cell r="A3594" t="str">
            <v>420308</v>
          </cell>
          <cell r="B3594" t="str">
            <v>CEPILLO ACERO 9"</v>
          </cell>
          <cell r="C3594" t="str">
            <v xml:space="preserve"> UND  </v>
          </cell>
          <cell r="D3594">
            <v>71920</v>
          </cell>
        </row>
        <row r="3595">
          <cell r="A3595" t="str">
            <v>420309</v>
          </cell>
          <cell r="B3595" t="str">
            <v>CARRO ASPIRADOR PLASTICO 8 R.-PERMA VAC</v>
          </cell>
          <cell r="C3595" t="str">
            <v xml:space="preserve"> UND  </v>
          </cell>
          <cell r="D3595">
            <v>93500</v>
          </cell>
        </row>
        <row r="3596">
          <cell r="A3596" t="str">
            <v>420310</v>
          </cell>
          <cell r="B3596" t="str">
            <v>COMPARADOR DE CLORO Y PH (REACTIVOS)</v>
          </cell>
          <cell r="C3596" t="str">
            <v xml:space="preserve"> UND  </v>
          </cell>
          <cell r="D3596">
            <v>43150</v>
          </cell>
        </row>
        <row r="3597">
          <cell r="A3597" t="str">
            <v>420311</v>
          </cell>
          <cell r="B3597" t="str">
            <v>CARRO ASPIRADOR PLASTICO 12 R.-PERMA VAC</v>
          </cell>
          <cell r="C3597" t="str">
            <v xml:space="preserve"> UND  </v>
          </cell>
          <cell r="D3597">
            <v>328670</v>
          </cell>
        </row>
        <row r="3598">
          <cell r="A3598" t="str">
            <v>420312</v>
          </cell>
          <cell r="B3598" t="str">
            <v>MANGO TELESCOPICO ALUMINIO 9.0MTS.</v>
          </cell>
          <cell r="C3598" t="str">
            <v xml:space="preserve"> UND  </v>
          </cell>
          <cell r="D3598">
            <v>132330</v>
          </cell>
        </row>
        <row r="3599">
          <cell r="A3599" t="str">
            <v>420313</v>
          </cell>
          <cell r="B3599" t="str">
            <v>MANGUERA PLASTICA 1,1/2"x12.00 MTS.</v>
          </cell>
          <cell r="C3599" t="str">
            <v xml:space="preserve"> UND  </v>
          </cell>
          <cell r="D3599">
            <v>148800</v>
          </cell>
        </row>
        <row r="3600">
          <cell r="A3600" t="str">
            <v>4204</v>
          </cell>
          <cell r="B3600" t="str">
            <v>EQUIPAMENTO</v>
          </cell>
          <cell r="C3600">
            <v>0</v>
          </cell>
        </row>
        <row r="3601">
          <cell r="A3601" t="str">
            <v>420401</v>
          </cell>
          <cell r="B3601" t="str">
            <v>PASAMANOS ACE.INOX TIPO GANCHO PISCINA</v>
          </cell>
          <cell r="C3601" t="str">
            <v xml:space="preserve"> UND  </v>
          </cell>
          <cell r="D3601">
            <v>238070</v>
          </cell>
        </row>
        <row r="3602">
          <cell r="A3602" t="str">
            <v>420402</v>
          </cell>
          <cell r="B3602" t="str">
            <v>PELDANO EN FIBRA DE VIDRIO 3 ESCALONES</v>
          </cell>
          <cell r="C3602" t="str">
            <v xml:space="preserve"> UND  </v>
          </cell>
          <cell r="D3602">
            <v>310050</v>
          </cell>
        </row>
        <row r="3603">
          <cell r="A3603" t="str">
            <v>420403</v>
          </cell>
          <cell r="B3603" t="str">
            <v>REFLECTOR SUBACUATICO 400W-110V</v>
          </cell>
          <cell r="C3603" t="str">
            <v xml:space="preserve"> UND  </v>
          </cell>
          <cell r="D3603">
            <v>638950</v>
          </cell>
        </row>
        <row r="3604">
          <cell r="A3604" t="str">
            <v>420404</v>
          </cell>
          <cell r="B3604" t="str">
            <v>DOSIFICADOR CLORO CONTINUO 4.6GPH</v>
          </cell>
          <cell r="C3604" t="str">
            <v xml:space="preserve"> UND  </v>
          </cell>
          <cell r="D3604">
            <v>1260260</v>
          </cell>
        </row>
        <row r="3605">
          <cell r="A3605" t="str">
            <v>420405</v>
          </cell>
          <cell r="B3605" t="str">
            <v>DOSIFICADOR CLORO PASTAS</v>
          </cell>
          <cell r="C3605" t="str">
            <v xml:space="preserve"> UND  </v>
          </cell>
          <cell r="D3605">
            <v>61860</v>
          </cell>
        </row>
        <row r="3606">
          <cell r="A3606" t="str">
            <v>420406</v>
          </cell>
          <cell r="B3606" t="str">
            <v>JUEGO TUERCA-MANGUITO PLASTICO 1,1/2"</v>
          </cell>
          <cell r="C3606" t="str">
            <v xml:space="preserve"> UND  </v>
          </cell>
          <cell r="D3606">
            <v>43150</v>
          </cell>
        </row>
        <row r="3607">
          <cell r="A3607" t="str">
            <v>420407</v>
          </cell>
          <cell r="B3607" t="str">
            <v>PASAMANOS ALUMINIO TIPO GANCHO PISCINA</v>
          </cell>
          <cell r="C3607" t="str">
            <v xml:space="preserve"> UND  </v>
          </cell>
          <cell r="D3607">
            <v>43150</v>
          </cell>
        </row>
        <row r="3608">
          <cell r="A3608" t="str">
            <v>420408</v>
          </cell>
          <cell r="B3608" t="str">
            <v>DOSIFICADOR SODA CAUST.BLUE&amp;WHITE C-603P</v>
          </cell>
          <cell r="C3608" t="str">
            <v xml:space="preserve"> UND  </v>
          </cell>
          <cell r="D3608">
            <v>1184480</v>
          </cell>
        </row>
        <row r="3609">
          <cell r="A3609" t="str">
            <v>4205</v>
          </cell>
          <cell r="B3609" t="str">
            <v>PRODUCTOS QUIMICOS-VARIOS</v>
          </cell>
          <cell r="C3609">
            <v>0</v>
          </cell>
        </row>
        <row r="3610">
          <cell r="A3610" t="str">
            <v>420501</v>
          </cell>
          <cell r="B3610" t="str">
            <v>HIPOCLORITO DE CALCIO (H T H)</v>
          </cell>
          <cell r="C3610" t="str">
            <v xml:space="preserve"> KLS  </v>
          </cell>
          <cell r="D3610">
            <v>11510</v>
          </cell>
        </row>
        <row r="3611">
          <cell r="A3611" t="str">
            <v>420502</v>
          </cell>
          <cell r="B3611" t="str">
            <v>SULFATO DE ALUMINIO (PIEDRA LUMBRE)</v>
          </cell>
          <cell r="C3611" t="str">
            <v xml:space="preserve"> KLS  </v>
          </cell>
          <cell r="D3611">
            <v>1410</v>
          </cell>
        </row>
        <row r="3612">
          <cell r="A3612" t="str">
            <v>420504</v>
          </cell>
          <cell r="B3612" t="str">
            <v>CLORO GRANULADO CONCENTRACION 65%</v>
          </cell>
          <cell r="C3612" t="str">
            <v xml:space="preserve"> KLS  </v>
          </cell>
          <cell r="D3612">
            <v>10790</v>
          </cell>
        </row>
        <row r="3613">
          <cell r="A3613" t="str">
            <v>420505</v>
          </cell>
          <cell r="B3613" t="str">
            <v>CLORO GASEOSO</v>
          </cell>
          <cell r="C3613" t="str">
            <v xml:space="preserve"> LBS  </v>
          </cell>
          <cell r="D3613">
            <v>1220</v>
          </cell>
        </row>
        <row r="3614">
          <cell r="A3614" t="str">
            <v>420506</v>
          </cell>
          <cell r="B3614" t="str">
            <v>SODA CAUSTICA (HIDROXIDO DE SODIO)</v>
          </cell>
          <cell r="C3614" t="str">
            <v xml:space="preserve"> KLS  </v>
          </cell>
          <cell r="D3614">
            <v>3570</v>
          </cell>
        </row>
        <row r="3615">
          <cell r="A3615" t="str">
            <v>420507</v>
          </cell>
          <cell r="B3615" t="str">
            <v>ARENA FILTRO PURIFICACION</v>
          </cell>
          <cell r="C3615" t="str">
            <v xml:space="preserve"> KLS  </v>
          </cell>
          <cell r="D3615">
            <v>640</v>
          </cell>
        </row>
        <row r="3616">
          <cell r="A3616" t="str">
            <v>420508</v>
          </cell>
          <cell r="B3616" t="str">
            <v>ARENA CUARZO 0.40MM-0.50MM PARA FILTRO</v>
          </cell>
          <cell r="C3616" t="str">
            <v xml:space="preserve"> KLS  </v>
          </cell>
          <cell r="D3616">
            <v>1010</v>
          </cell>
        </row>
        <row r="3617">
          <cell r="A3617" t="str">
            <v>4206</v>
          </cell>
          <cell r="B3617" t="str">
            <v>SISTEMA DE CLORACION GAS</v>
          </cell>
          <cell r="C3617">
            <v>0</v>
          </cell>
        </row>
        <row r="3618">
          <cell r="A3618" t="str">
            <v>420601</v>
          </cell>
          <cell r="B3618" t="str">
            <v>CLORADOR GAS HYDRO-500 1-CIL.-1-INY</v>
          </cell>
          <cell r="C3618" t="str">
            <v xml:space="preserve"> UND  </v>
          </cell>
          <cell r="D3618">
            <v>5482570</v>
          </cell>
        </row>
        <row r="3619">
          <cell r="A3619" t="str">
            <v>420605</v>
          </cell>
          <cell r="B3619" t="str">
            <v>CLORADOR GAS ADVANCE 480</v>
          </cell>
          <cell r="C3619" t="str">
            <v xml:space="preserve"> UND  </v>
          </cell>
          <cell r="D3619">
            <v>5388550</v>
          </cell>
        </row>
        <row r="3620">
          <cell r="A3620" t="str">
            <v>420606</v>
          </cell>
          <cell r="B3620" t="str">
            <v>CILINDRO ACERO 150LBS-68K 25X122CMX3.8MM</v>
          </cell>
          <cell r="C3620" t="str">
            <v xml:space="preserve"> UND  </v>
          </cell>
          <cell r="D3620">
            <v>1260040</v>
          </cell>
        </row>
        <row r="3621">
          <cell r="A3621" t="str">
            <v>420608</v>
          </cell>
          <cell r="B3621" t="str">
            <v>ELECTROBOMBA MONOBLOCK 1.80HP-220V-40GPM</v>
          </cell>
          <cell r="C3621" t="str">
            <v xml:space="preserve"> UND  </v>
          </cell>
          <cell r="D3621">
            <v>1028970</v>
          </cell>
        </row>
        <row r="3622">
          <cell r="A3622" t="str">
            <v>420609</v>
          </cell>
          <cell r="B3622" t="str">
            <v>MOTO BOMBA IHM 10X16-20</v>
          </cell>
          <cell r="C3622" t="str">
            <v xml:space="preserve"> UND  </v>
          </cell>
          <cell r="D3622">
            <v>3758280</v>
          </cell>
        </row>
        <row r="3623">
          <cell r="A3623" t="str">
            <v>50</v>
          </cell>
          <cell r="B3623" t="str">
            <v xml:space="preserve"> PROYECTOS Y DISENOS  </v>
          </cell>
          <cell r="C3623">
            <v>0</v>
          </cell>
        </row>
        <row r="3624">
          <cell r="A3624" t="str">
            <v>5001</v>
          </cell>
          <cell r="B3624" t="str">
            <v xml:space="preserve"> DISENO Y CALCULO ESTRUCTURAL  </v>
          </cell>
          <cell r="C3624">
            <v>0</v>
          </cell>
        </row>
        <row r="3625">
          <cell r="A3625" t="str">
            <v>500104</v>
          </cell>
          <cell r="B3625" t="str">
            <v>REDISEÑO ESTRUC.EDIF. 1Y2 PISOS&lt;250 M2</v>
          </cell>
          <cell r="C3625" t="str">
            <v xml:space="preserve"> M2  </v>
          </cell>
          <cell r="D3625">
            <v>6990</v>
          </cell>
        </row>
        <row r="3626">
          <cell r="A3626" t="str">
            <v>5003</v>
          </cell>
          <cell r="B3626" t="str">
            <v xml:space="preserve"> DISENO ELECTRICO  </v>
          </cell>
          <cell r="C3626" t="str">
            <v xml:space="preserve"> </v>
          </cell>
          <cell r="D3626" t="str">
            <v xml:space="preserve"> </v>
          </cell>
        </row>
        <row r="3627">
          <cell r="A3627" t="str">
            <v>500301</v>
          </cell>
          <cell r="B3627" t="str">
            <v xml:space="preserve"> REDISEñO Y CALCULO ELECTRICO  </v>
          </cell>
          <cell r="C3627" t="str">
            <v xml:space="preserve"> UND  </v>
          </cell>
          <cell r="D3627">
            <v>622490</v>
          </cell>
        </row>
        <row r="3628">
          <cell r="A3628" t="str">
            <v>53</v>
          </cell>
          <cell r="B3628" t="str">
            <v xml:space="preserve"> ESTUDIOS CALIDAD-RESISTENCIA MATER  </v>
          </cell>
          <cell r="C3628" t="str">
            <v xml:space="preserve"> </v>
          </cell>
          <cell r="D3628" t="str">
            <v xml:space="preserve"> </v>
          </cell>
        </row>
        <row r="3629">
          <cell r="A3629" t="str">
            <v>5301</v>
          </cell>
          <cell r="B3629" t="str">
            <v>ANALISIS DE SUELOS</v>
          </cell>
          <cell r="C3629">
            <v>0</v>
          </cell>
        </row>
        <row r="3630">
          <cell r="A3630" t="str">
            <v>530101</v>
          </cell>
          <cell r="B3630" t="str">
            <v>C.B.R.INALTERADO</v>
          </cell>
          <cell r="C3630" t="str">
            <v xml:space="preserve"> UND  </v>
          </cell>
          <cell r="D3630">
            <v>107730</v>
          </cell>
        </row>
        <row r="3631">
          <cell r="A3631" t="str">
            <v>530102</v>
          </cell>
          <cell r="B3631" t="str">
            <v>C.B.R.MATERIAL COHESIVO</v>
          </cell>
          <cell r="C3631" t="str">
            <v xml:space="preserve"> UND  </v>
          </cell>
          <cell r="D3631">
            <v>253930</v>
          </cell>
        </row>
        <row r="3632">
          <cell r="A3632" t="str">
            <v>530103</v>
          </cell>
          <cell r="B3632" t="str">
            <v>C.B.R.MATERIAL GRANULAR</v>
          </cell>
          <cell r="C3632" t="str">
            <v xml:space="preserve"> UND  </v>
          </cell>
          <cell r="D3632">
            <v>76950</v>
          </cell>
        </row>
        <row r="3633">
          <cell r="A3633" t="str">
            <v>530104</v>
          </cell>
          <cell r="B3633" t="str">
            <v>COMPRESION INCONFINADA</v>
          </cell>
          <cell r="C3633" t="str">
            <v xml:space="preserve"> UND  </v>
          </cell>
          <cell r="D3633">
            <v>30780</v>
          </cell>
        </row>
        <row r="3634">
          <cell r="A3634" t="str">
            <v>530105</v>
          </cell>
          <cell r="B3634" t="str">
            <v>DENSIDAD TERRENO(DENSIMETRO NUCLEAR)</v>
          </cell>
          <cell r="C3634" t="str">
            <v xml:space="preserve"> UND  </v>
          </cell>
          <cell r="D3634">
            <v>23090</v>
          </cell>
        </row>
        <row r="3635">
          <cell r="A3635" t="str">
            <v>530106</v>
          </cell>
          <cell r="B3635" t="str">
            <v>GRANULOMETRIA POR TAMIZADO (SIN LAVADO)</v>
          </cell>
          <cell r="C3635" t="str">
            <v xml:space="preserve"> UND  </v>
          </cell>
          <cell r="D3635">
            <v>29240</v>
          </cell>
        </row>
        <row r="3636">
          <cell r="A3636" t="str">
            <v>530107</v>
          </cell>
          <cell r="B3636" t="str">
            <v>GRANULOMETRIA POR TAMIZADO (CON LAVADO)</v>
          </cell>
          <cell r="C3636" t="str">
            <v xml:space="preserve"> UND  </v>
          </cell>
          <cell r="D3636">
            <v>50410</v>
          </cell>
        </row>
        <row r="3637">
          <cell r="A3637" t="str">
            <v>530108</v>
          </cell>
          <cell r="B3637" t="str">
            <v>HUMEDAD NATURAL</v>
          </cell>
          <cell r="C3637" t="str">
            <v xml:space="preserve"> UND  </v>
          </cell>
          <cell r="D3637">
            <v>7690</v>
          </cell>
        </row>
        <row r="3638">
          <cell r="A3638" t="str">
            <v>530109</v>
          </cell>
          <cell r="B3638" t="str">
            <v>LAVADO SOBRE TAMIZ NRO 200</v>
          </cell>
          <cell r="C3638" t="str">
            <v xml:space="preserve"> UND  </v>
          </cell>
          <cell r="D3638">
            <v>20010</v>
          </cell>
        </row>
        <row r="3639">
          <cell r="A3639" t="str">
            <v>530110</v>
          </cell>
          <cell r="B3639" t="str">
            <v>LIMITES DE ATTERBERG</v>
          </cell>
          <cell r="C3639" t="str">
            <v xml:space="preserve"> UND  </v>
          </cell>
          <cell r="D3639">
            <v>22880</v>
          </cell>
        </row>
        <row r="3640">
          <cell r="A3640" t="str">
            <v>530111</v>
          </cell>
          <cell r="B3640" t="str">
            <v>PENETRACION A PERCUSION DE 0.0M A 10.0M</v>
          </cell>
          <cell r="C3640" t="str">
            <v xml:space="preserve"> ML  </v>
          </cell>
          <cell r="D3640">
            <v>61560</v>
          </cell>
        </row>
        <row r="3641">
          <cell r="A3641" t="str">
            <v>530112</v>
          </cell>
          <cell r="B3641" t="str">
            <v>PENETRACION A PERCUSION-10M EN ADELANTE</v>
          </cell>
          <cell r="C3641" t="str">
            <v xml:space="preserve"> ML  </v>
          </cell>
          <cell r="D3641">
            <v>101360</v>
          </cell>
        </row>
        <row r="3642">
          <cell r="A3642" t="str">
            <v>530113</v>
          </cell>
          <cell r="B3642" t="str">
            <v>PERFORACION BARRENO MANUAL 1.5M A 2.0M</v>
          </cell>
          <cell r="C3642" t="str">
            <v xml:space="preserve"> ML  </v>
          </cell>
          <cell r="D3642">
            <v>50410</v>
          </cell>
        </row>
        <row r="3643">
          <cell r="A3643" t="str">
            <v>530114</v>
          </cell>
          <cell r="B3643" t="str">
            <v>PESO ESPECIFICO</v>
          </cell>
          <cell r="C3643" t="str">
            <v xml:space="preserve"> UND  </v>
          </cell>
          <cell r="D3643">
            <v>38470</v>
          </cell>
        </row>
        <row r="3644">
          <cell r="A3644" t="str">
            <v>530115</v>
          </cell>
          <cell r="B3644" t="str">
            <v>PROCTOR MODIFICADO</v>
          </cell>
          <cell r="C3644" t="str">
            <v xml:space="preserve"> UND  </v>
          </cell>
          <cell r="D3644">
            <v>61560</v>
          </cell>
        </row>
        <row r="3645">
          <cell r="A3645" t="str">
            <v>530116</v>
          </cell>
          <cell r="B3645" t="str">
            <v>VISITA FRUSTRADA EN TOMA DE DENSIDADES</v>
          </cell>
          <cell r="C3645" t="str">
            <v xml:space="preserve"> UND  </v>
          </cell>
          <cell r="D3645">
            <v>114850</v>
          </cell>
        </row>
        <row r="3646">
          <cell r="A3646" t="str">
            <v>5302</v>
          </cell>
          <cell r="B3646" t="str">
            <v>ANALISIS RESISTENCIA CONCRETO</v>
          </cell>
          <cell r="C3646">
            <v>0</v>
          </cell>
        </row>
        <row r="3647">
          <cell r="A3647" t="str">
            <v>530201</v>
          </cell>
          <cell r="B3647" t="str">
            <v>ALQUILER FORMALETA Y CONO(UND POR DIA</v>
          </cell>
          <cell r="C3647" t="str">
            <v xml:space="preserve"> UND  </v>
          </cell>
          <cell r="D3647">
            <v>27280</v>
          </cell>
        </row>
        <row r="3648">
          <cell r="A3648" t="str">
            <v>530202</v>
          </cell>
          <cell r="B3648" t="str">
            <v>COMPRESION DE MURETES</v>
          </cell>
          <cell r="C3648" t="str">
            <v xml:space="preserve"> UND  </v>
          </cell>
          <cell r="D3648">
            <v>30780</v>
          </cell>
        </row>
        <row r="3649">
          <cell r="A3649" t="str">
            <v>530203</v>
          </cell>
          <cell r="B3649" t="str">
            <v>COMPRESION DE CILINDROS</v>
          </cell>
          <cell r="C3649" t="str">
            <v xml:space="preserve"> UND  </v>
          </cell>
          <cell r="D3649">
            <v>7690</v>
          </cell>
        </row>
        <row r="3650">
          <cell r="A3650" t="str">
            <v>530204</v>
          </cell>
          <cell r="B3650" t="str">
            <v>DISENO DEMEZCLAS-UNA RESISTENCIA</v>
          </cell>
          <cell r="C3650" t="str">
            <v xml:space="preserve"> UND  </v>
          </cell>
          <cell r="D3650">
            <v>200060</v>
          </cell>
        </row>
        <row r="3651">
          <cell r="A3651" t="str">
            <v>530205</v>
          </cell>
          <cell r="B3651" t="str">
            <v>FLEXION EN ADOQUINES</v>
          </cell>
          <cell r="C3651" t="str">
            <v xml:space="preserve"> UND  </v>
          </cell>
          <cell r="D3651">
            <v>13850</v>
          </cell>
        </row>
        <row r="3652">
          <cell r="A3652" t="str">
            <v>530206</v>
          </cell>
          <cell r="B3652" t="str">
            <v>PESO UNITARIO DE BLOQUES</v>
          </cell>
          <cell r="C3652" t="str">
            <v xml:space="preserve"> UND  </v>
          </cell>
          <cell r="D3652">
            <v>15390</v>
          </cell>
        </row>
        <row r="3653">
          <cell r="A3653" t="str">
            <v>530208</v>
          </cell>
          <cell r="B3653" t="str">
            <v>ROTURA DE BLOQUES</v>
          </cell>
          <cell r="C3653" t="str">
            <v xml:space="preserve"> UND  </v>
          </cell>
          <cell r="D3653">
            <v>12310</v>
          </cell>
        </row>
        <row r="3654">
          <cell r="A3654" t="str">
            <v>530209</v>
          </cell>
          <cell r="B3654" t="str">
            <v>ROTURA DE LADRILLOS</v>
          </cell>
          <cell r="C3654" t="str">
            <v xml:space="preserve"> UND  </v>
          </cell>
          <cell r="D3654">
            <v>12310</v>
          </cell>
        </row>
        <row r="3655">
          <cell r="A3655" t="str">
            <v>530210</v>
          </cell>
          <cell r="B3655" t="str">
            <v>ROTURA DE MORTERO</v>
          </cell>
          <cell r="C3655" t="str">
            <v xml:space="preserve"> UND  </v>
          </cell>
          <cell r="D3655">
            <v>13930</v>
          </cell>
        </row>
        <row r="3656">
          <cell r="A3656" t="str">
            <v>530211</v>
          </cell>
          <cell r="B3656" t="str">
            <v>ROTURA DE VIGAS</v>
          </cell>
          <cell r="C3656" t="str">
            <v xml:space="preserve"> UND  </v>
          </cell>
          <cell r="D3656">
            <v>22870</v>
          </cell>
        </row>
        <row r="3657">
          <cell r="A3657" t="str">
            <v>5303</v>
          </cell>
          <cell r="B3657" t="str">
            <v>ANALISIS AGREGADOS</v>
          </cell>
          <cell r="C3657">
            <v>0</v>
          </cell>
        </row>
        <row r="3658">
          <cell r="A3658" t="str">
            <v>530301</v>
          </cell>
          <cell r="B3658" t="str">
            <v>CONTENIDO MATERIA ORGANICA(COLORIMETRIA)</v>
          </cell>
          <cell r="C3658" t="str">
            <v xml:space="preserve"> UND  </v>
          </cell>
          <cell r="D3658">
            <v>23090</v>
          </cell>
        </row>
        <row r="3659">
          <cell r="A3659" t="str">
            <v>530302</v>
          </cell>
          <cell r="B3659" t="str">
            <v>DESGASTE EN LA MAQUINA DE LOS ANGELES</v>
          </cell>
          <cell r="C3659" t="str">
            <v xml:space="preserve"> UND  </v>
          </cell>
          <cell r="D3659">
            <v>60050</v>
          </cell>
        </row>
        <row r="3660">
          <cell r="A3660" t="str">
            <v>530303</v>
          </cell>
          <cell r="B3660" t="str">
            <v>PESO ESPECIFICO Y ABSORCION</v>
          </cell>
          <cell r="C3660" t="str">
            <v xml:space="preserve"> UND  </v>
          </cell>
          <cell r="D3660">
            <v>30780</v>
          </cell>
        </row>
        <row r="3661">
          <cell r="A3661" t="str">
            <v>530304</v>
          </cell>
          <cell r="B3661" t="str">
            <v>PESO UNITARIO SUELTO Y APISONADO</v>
          </cell>
          <cell r="C3661" t="str">
            <v xml:space="preserve"> UND  </v>
          </cell>
          <cell r="D3661">
            <v>23090</v>
          </cell>
        </row>
        <row r="3662">
          <cell r="A3662" t="str">
            <v>5304</v>
          </cell>
          <cell r="B3662" t="str">
            <v xml:space="preserve"> ANALISIS ASFALTOS  </v>
          </cell>
          <cell r="C3662">
            <v>0</v>
          </cell>
        </row>
        <row r="3663">
          <cell r="A3663" t="str">
            <v>530401</v>
          </cell>
          <cell r="B3663" t="str">
            <v xml:space="preserve"> ADHERENCIA  </v>
          </cell>
          <cell r="C3663" t="str">
            <v xml:space="preserve"> UND  </v>
          </cell>
          <cell r="D3663">
            <v>30780</v>
          </cell>
        </row>
        <row r="3664">
          <cell r="A3664" t="str">
            <v>530402</v>
          </cell>
          <cell r="B3664" t="str">
            <v xml:space="preserve"> DENSIDAD PAV.ASFALT.(DENSIMET.NUCLEAR)  </v>
          </cell>
          <cell r="C3664" t="str">
            <v xml:space="preserve"> UND  </v>
          </cell>
          <cell r="D3664">
            <v>18470</v>
          </cell>
        </row>
        <row r="3665">
          <cell r="A3665" t="str">
            <v>530403</v>
          </cell>
          <cell r="B3665" t="str">
            <v xml:space="preserve"> ESTABILIDAD Y FLUJO MARSHALL  </v>
          </cell>
          <cell r="C3665" t="str">
            <v xml:space="preserve"> UND  </v>
          </cell>
          <cell r="D3665">
            <v>30780</v>
          </cell>
        </row>
        <row r="3666">
          <cell r="A3666" t="str">
            <v>530404</v>
          </cell>
          <cell r="B3666" t="str">
            <v xml:space="preserve"> EXTRACCION DE CONTENIDO ASFALTICO  </v>
          </cell>
          <cell r="C3666" t="str">
            <v xml:space="preserve"> UND  </v>
          </cell>
          <cell r="D3666">
            <v>53860</v>
          </cell>
        </row>
        <row r="3667">
          <cell r="A3667" t="str">
            <v>530405</v>
          </cell>
          <cell r="B3667" t="str">
            <v xml:space="preserve"> EXTRACCION MANUAL DE UNA MUESTRA DE PAV.  </v>
          </cell>
          <cell r="C3667" t="str">
            <v xml:space="preserve"> UND  </v>
          </cell>
          <cell r="D3667">
            <v>23010</v>
          </cell>
        </row>
        <row r="3668">
          <cell r="A3668" t="str">
            <v>530406</v>
          </cell>
          <cell r="B3668" t="str">
            <v xml:space="preserve"> GRANULOMETRIA AGREGADOS DE LASMEZCLAS  </v>
          </cell>
          <cell r="C3668" t="str">
            <v xml:space="preserve"> UND  </v>
          </cell>
          <cell r="D3668">
            <v>30780</v>
          </cell>
        </row>
        <row r="3669">
          <cell r="A3669" t="str">
            <v>530407</v>
          </cell>
          <cell r="B3669" t="str">
            <v xml:space="preserve"> PESO UNITARIO DE BRIQUETES Y O GALLETAS  </v>
          </cell>
          <cell r="C3669" t="str">
            <v xml:space="preserve"> UND  </v>
          </cell>
          <cell r="D3669">
            <v>16930</v>
          </cell>
        </row>
        <row r="3670">
          <cell r="A3670" t="str">
            <v>530408</v>
          </cell>
          <cell r="B3670" t="str">
            <v xml:space="preserve"> TOMA DE BRIQUETES  </v>
          </cell>
          <cell r="C3670" t="str">
            <v xml:space="preserve"> UND  </v>
          </cell>
          <cell r="D3670">
            <v>23090</v>
          </cell>
        </row>
        <row r="3671">
          <cell r="A3671" t="str">
            <v>5305</v>
          </cell>
          <cell r="B3671" t="str">
            <v xml:space="preserve"> ENSAYO ESCLEROMETRIA-NUCLEOS  </v>
          </cell>
          <cell r="C3671" t="str">
            <v xml:space="preserve"> </v>
          </cell>
          <cell r="D3671" t="str">
            <v xml:space="preserve"> </v>
          </cell>
        </row>
        <row r="3672">
          <cell r="A3672" t="str">
            <v>530501</v>
          </cell>
          <cell r="B3672" t="str">
            <v xml:space="preserve"> ENSAYO CON ESCLEROMETRO  </v>
          </cell>
          <cell r="C3672" t="str">
            <v xml:space="preserve"> UND  </v>
          </cell>
          <cell r="D3672">
            <v>307820</v>
          </cell>
        </row>
        <row r="3673">
          <cell r="A3673" t="str">
            <v>530502</v>
          </cell>
          <cell r="B3673" t="str">
            <v xml:space="preserve"> ENSAYO DE NUCLEO A COMPRESION  </v>
          </cell>
          <cell r="C3673" t="str">
            <v xml:space="preserve"> UND  </v>
          </cell>
          <cell r="D3673">
            <v>18470</v>
          </cell>
        </row>
        <row r="3674">
          <cell r="A3674" t="str">
            <v>530503</v>
          </cell>
          <cell r="B3674" t="str">
            <v xml:space="preserve"> EXTRACCION Y ENSAYOS DE NUCLEO DE 2"  </v>
          </cell>
          <cell r="C3674" t="str">
            <v xml:space="preserve"> UND  </v>
          </cell>
          <cell r="D3674">
            <v>107730</v>
          </cell>
        </row>
        <row r="3675">
          <cell r="A3675" t="str">
            <v>530504</v>
          </cell>
          <cell r="B3675" t="str">
            <v xml:space="preserve"> EXTRACCION Y ENSAYOS DE NUCLEO DE 3"  </v>
          </cell>
          <cell r="C3675" t="str">
            <v xml:space="preserve"> UND  </v>
          </cell>
          <cell r="D3675">
            <v>138510</v>
          </cell>
        </row>
        <row r="3676">
          <cell r="A3676" t="str">
            <v>530505</v>
          </cell>
          <cell r="B3676" t="str">
            <v xml:space="preserve"> EXTRACCION Y ENSAYOS DE NUCLEO DE 4"  </v>
          </cell>
          <cell r="C3676" t="str">
            <v xml:space="preserve"> UND  </v>
          </cell>
          <cell r="D3676">
            <v>169280</v>
          </cell>
        </row>
        <row r="3677">
          <cell r="A3677" t="str">
            <v>530506</v>
          </cell>
          <cell r="B3677" t="str">
            <v xml:space="preserve"> EXTRACCION Y ENSAYOS DE NUCLEO DE 6"  </v>
          </cell>
          <cell r="C3677" t="str">
            <v xml:space="preserve"> UND  </v>
          </cell>
          <cell r="D3677">
            <v>300100</v>
          </cell>
        </row>
        <row r="3678">
          <cell r="A3678" t="str">
            <v>5306</v>
          </cell>
          <cell r="B3678" t="str">
            <v xml:space="preserve"> ENSAYO DE NUCLEOS  </v>
          </cell>
          <cell r="C3678" t="str">
            <v xml:space="preserve"> </v>
          </cell>
          <cell r="D3678" t="str">
            <v xml:space="preserve"> </v>
          </cell>
        </row>
        <row r="3679">
          <cell r="A3679" t="str">
            <v>71</v>
          </cell>
          <cell r="B3679" t="str">
            <v xml:space="preserve"> GASTOS REALIZACION INTERVENTORIA  </v>
          </cell>
          <cell r="C3679">
            <v>0</v>
          </cell>
        </row>
        <row r="3680">
          <cell r="A3680" t="str">
            <v>7101</v>
          </cell>
          <cell r="B3680" t="str">
            <v xml:space="preserve"> GASOLINA Y PEAJES  </v>
          </cell>
          <cell r="C3680" t="str">
            <v xml:space="preserve"> </v>
          </cell>
          <cell r="D3680" t="str">
            <v xml:space="preserve"> </v>
          </cell>
        </row>
        <row r="3681">
          <cell r="A3681" t="str">
            <v>710101</v>
          </cell>
          <cell r="B3681" t="str">
            <v xml:space="preserve"> ALCALA-DESPLAZAMIENTO  </v>
          </cell>
          <cell r="C3681" t="str">
            <v xml:space="preserve"> VJE  </v>
          </cell>
          <cell r="D3681">
            <v>102220</v>
          </cell>
        </row>
        <row r="3682">
          <cell r="A3682" t="str">
            <v>710102</v>
          </cell>
          <cell r="B3682" t="str">
            <v xml:space="preserve"> ANDALUCIA-DESPLAZAMIENTO  </v>
          </cell>
          <cell r="C3682" t="str">
            <v xml:space="preserve"> VJE  </v>
          </cell>
          <cell r="D3682">
            <v>55880</v>
          </cell>
        </row>
        <row r="3683">
          <cell r="A3683" t="str">
            <v>710103</v>
          </cell>
          <cell r="B3683" t="str">
            <v xml:space="preserve"> ANSERMANUEVO-DESPLAZAMIENTO  </v>
          </cell>
          <cell r="C3683" t="str">
            <v xml:space="preserve"> VJE  </v>
          </cell>
          <cell r="D3683">
            <v>87170</v>
          </cell>
        </row>
        <row r="3684">
          <cell r="A3684" t="str">
            <v>710104</v>
          </cell>
          <cell r="B3684" t="str">
            <v xml:space="preserve"> ARGELIA-DESPLAZAMIENTO  </v>
          </cell>
          <cell r="C3684" t="str">
            <v xml:space="preserve"> VJE  </v>
          </cell>
          <cell r="D3684">
            <v>96000</v>
          </cell>
        </row>
        <row r="3685">
          <cell r="A3685" t="str">
            <v>710105</v>
          </cell>
          <cell r="B3685" t="str">
            <v xml:space="preserve"> BUENAVENTURA-DESPLAZAMIENTO  </v>
          </cell>
          <cell r="C3685" t="str">
            <v xml:space="preserve"> VJE  </v>
          </cell>
          <cell r="D3685">
            <v>53900</v>
          </cell>
        </row>
        <row r="3686">
          <cell r="A3686" t="str">
            <v>710106</v>
          </cell>
          <cell r="B3686" t="str">
            <v xml:space="preserve"> BOLIVAR-DESPLAZAMIENTO  </v>
          </cell>
          <cell r="C3686" t="str">
            <v xml:space="preserve"> VJE  </v>
          </cell>
          <cell r="D3686">
            <v>72450</v>
          </cell>
        </row>
        <row r="3687">
          <cell r="A3687" t="str">
            <v>710107</v>
          </cell>
          <cell r="B3687" t="str">
            <v xml:space="preserve"> BUGA-DESPLAZAMIENTO  </v>
          </cell>
          <cell r="C3687" t="str">
            <v xml:space="preserve"> VJE  </v>
          </cell>
          <cell r="D3687">
            <v>33460</v>
          </cell>
        </row>
        <row r="3688">
          <cell r="A3688" t="str">
            <v>710108</v>
          </cell>
          <cell r="B3688" t="str">
            <v xml:space="preserve"> BUGALAGRANDE-DESPLAZAMIENTO  </v>
          </cell>
          <cell r="C3688" t="str">
            <v xml:space="preserve"> VJE  </v>
          </cell>
          <cell r="D3688">
            <v>57720</v>
          </cell>
        </row>
        <row r="3689">
          <cell r="A3689" t="str">
            <v>710109</v>
          </cell>
          <cell r="B3689" t="str">
            <v xml:space="preserve"> CAICEDONIA-DESPLAZAMIENTO  </v>
          </cell>
          <cell r="C3689" t="str">
            <v xml:space="preserve"> VJE  </v>
          </cell>
          <cell r="D3689">
            <v>87500</v>
          </cell>
        </row>
        <row r="3690">
          <cell r="A3690" t="str">
            <v>710110</v>
          </cell>
          <cell r="B3690" t="str">
            <v xml:space="preserve"> CALI-DESPLAZAMIENTO  </v>
          </cell>
          <cell r="C3690" t="str">
            <v xml:space="preserve"> VJE  </v>
          </cell>
          <cell r="D3690">
            <v>9200</v>
          </cell>
        </row>
        <row r="3691">
          <cell r="A3691" t="str">
            <v>710111</v>
          </cell>
          <cell r="B3691" t="str">
            <v xml:space="preserve"> CANDELARIA-DESPLAZAMIENTO  </v>
          </cell>
          <cell r="C3691" t="str">
            <v xml:space="preserve"> VJE  </v>
          </cell>
          <cell r="D3691">
            <v>10300</v>
          </cell>
        </row>
        <row r="3692">
          <cell r="A3692" t="str">
            <v>710112</v>
          </cell>
          <cell r="B3692" t="str">
            <v xml:space="preserve"> CARTAGO-DESPLAZAMIENTO  </v>
          </cell>
          <cell r="C3692" t="str">
            <v xml:space="preserve"> VJE  </v>
          </cell>
          <cell r="D3692">
            <v>93020</v>
          </cell>
        </row>
        <row r="3693">
          <cell r="A3693" t="str">
            <v>710113</v>
          </cell>
          <cell r="B3693" t="str">
            <v xml:space="preserve"> DAGUA-DESPLAZAMIENTO  </v>
          </cell>
          <cell r="C3693" t="str">
            <v xml:space="preserve"> VJE  </v>
          </cell>
          <cell r="D3693">
            <v>17660</v>
          </cell>
        </row>
        <row r="3694">
          <cell r="A3694" t="str">
            <v>710114</v>
          </cell>
          <cell r="B3694" t="str">
            <v xml:space="preserve"> DARIEN-DESPLAZAMIENTO  </v>
          </cell>
          <cell r="C3694" t="str">
            <v xml:space="preserve"> VJE  </v>
          </cell>
          <cell r="D3694">
            <v>43400</v>
          </cell>
        </row>
        <row r="3695">
          <cell r="A3695" t="str">
            <v>710115</v>
          </cell>
          <cell r="B3695" t="str">
            <v xml:space="preserve"> EL AGUILA-DESPLAZAMIENTO  </v>
          </cell>
          <cell r="C3695" t="str">
            <v xml:space="preserve"> VJE  </v>
          </cell>
          <cell r="D3695">
            <v>97470</v>
          </cell>
        </row>
        <row r="3696">
          <cell r="A3696" t="str">
            <v>710116</v>
          </cell>
          <cell r="B3696" t="str">
            <v xml:space="preserve"> EL CAIRO-DESPLAZAMIENTO  </v>
          </cell>
          <cell r="C3696" t="str">
            <v xml:space="preserve"> VJE  </v>
          </cell>
          <cell r="D3696">
            <v>105940</v>
          </cell>
        </row>
        <row r="3697">
          <cell r="A3697" t="str">
            <v>710117</v>
          </cell>
          <cell r="B3697" t="str">
            <v xml:space="preserve"> CERRITO-DESPLAZAMIENTO  </v>
          </cell>
          <cell r="C3697" t="str">
            <v xml:space="preserve"> VJE  </v>
          </cell>
          <cell r="D3697">
            <v>23900</v>
          </cell>
        </row>
        <row r="3698">
          <cell r="A3698" t="str">
            <v>710118</v>
          </cell>
          <cell r="B3698" t="str">
            <v xml:space="preserve"> EL DOVIO  </v>
          </cell>
          <cell r="C3698" t="str">
            <v xml:space="preserve"> VJE  </v>
          </cell>
          <cell r="D3698">
            <v>74660</v>
          </cell>
        </row>
        <row r="3699">
          <cell r="A3699" t="str">
            <v>710119</v>
          </cell>
          <cell r="B3699" t="str">
            <v xml:space="preserve"> FLORIDA-DESPLAZAMIENTO  </v>
          </cell>
          <cell r="C3699" t="str">
            <v xml:space="preserve"> VJE  </v>
          </cell>
          <cell r="D3699">
            <v>15090</v>
          </cell>
        </row>
        <row r="3700">
          <cell r="A3700" t="str">
            <v>710120</v>
          </cell>
          <cell r="B3700" t="str">
            <v xml:space="preserve"> GINEBRA-DESPLAZAMIENTO  </v>
          </cell>
          <cell r="C3700" t="str">
            <v xml:space="preserve"> VJE  </v>
          </cell>
          <cell r="D3700">
            <v>33070</v>
          </cell>
        </row>
        <row r="3701">
          <cell r="A3701" t="str">
            <v>710121</v>
          </cell>
          <cell r="B3701" t="str">
            <v xml:space="preserve"> GUACARI-DESPLAZAMIENTO  </v>
          </cell>
          <cell r="C3701" t="str">
            <v xml:space="preserve"> VJE  </v>
          </cell>
          <cell r="D3701">
            <v>34180</v>
          </cell>
        </row>
        <row r="3702">
          <cell r="A3702" t="str">
            <v>710122</v>
          </cell>
          <cell r="B3702" t="str">
            <v xml:space="preserve"> JAMUNDI-DESPLAZAMIENTO  </v>
          </cell>
          <cell r="C3702" t="str">
            <v xml:space="preserve"> VJE  </v>
          </cell>
          <cell r="D3702">
            <v>8830</v>
          </cell>
        </row>
        <row r="3703">
          <cell r="A3703" t="str">
            <v>710123</v>
          </cell>
          <cell r="B3703" t="str">
            <v xml:space="preserve"> LA CUMBRE-DESPLAZAMIENTO  </v>
          </cell>
          <cell r="C3703" t="str">
            <v xml:space="preserve"> VJE  </v>
          </cell>
          <cell r="D3703">
            <v>14720</v>
          </cell>
        </row>
        <row r="3704">
          <cell r="A3704" t="str">
            <v>710124</v>
          </cell>
          <cell r="B3704" t="str">
            <v xml:space="preserve"> LA UNION-DESPLAZAMIENTO  </v>
          </cell>
          <cell r="C3704" t="str">
            <v xml:space="preserve"> VJE  </v>
          </cell>
          <cell r="D3704">
            <v>73180</v>
          </cell>
        </row>
        <row r="3705">
          <cell r="A3705" t="str">
            <v>710125</v>
          </cell>
          <cell r="B3705" t="str">
            <v xml:space="preserve"> LA VICTORIA-DESPLAZAMIENTO  </v>
          </cell>
          <cell r="C3705" t="str">
            <v xml:space="preserve"> VJE  </v>
          </cell>
          <cell r="D3705">
            <v>80870</v>
          </cell>
        </row>
        <row r="3706">
          <cell r="A3706" t="str">
            <v>710126</v>
          </cell>
          <cell r="B3706" t="str">
            <v xml:space="preserve"> OBANDO-DESPLAZAMIENTO  </v>
          </cell>
          <cell r="C3706" t="str">
            <v xml:space="preserve"> VJE  </v>
          </cell>
          <cell r="D3706">
            <v>84550</v>
          </cell>
        </row>
        <row r="3707">
          <cell r="A3707" t="str">
            <v>710127</v>
          </cell>
          <cell r="B3707" t="str">
            <v xml:space="preserve"> PALMIRA-DESPLAZAMIENTO  </v>
          </cell>
          <cell r="C3707" t="str">
            <v xml:space="preserve"> VJE  </v>
          </cell>
          <cell r="D3707">
            <v>16900</v>
          </cell>
        </row>
        <row r="3708">
          <cell r="A3708" t="str">
            <v>710128</v>
          </cell>
          <cell r="B3708" t="str">
            <v xml:space="preserve"> PRADERA-DESPLAZAMIENTO  </v>
          </cell>
          <cell r="C3708" t="str">
            <v xml:space="preserve"> VJE  </v>
          </cell>
          <cell r="D3708">
            <v>17300</v>
          </cell>
        </row>
        <row r="3709">
          <cell r="A3709" t="str">
            <v>710129</v>
          </cell>
          <cell r="B3709" t="str">
            <v xml:space="preserve"> RESTREPO-DESPLAZAMIENTO  </v>
          </cell>
          <cell r="C3709" t="str">
            <v xml:space="preserve"> VJE  </v>
          </cell>
          <cell r="D3709">
            <v>28680</v>
          </cell>
        </row>
        <row r="3710">
          <cell r="A3710" t="str">
            <v>710130</v>
          </cell>
          <cell r="B3710" t="str">
            <v xml:space="preserve"> RIO FRIO-DESPLAZAMIENTO  </v>
          </cell>
          <cell r="C3710" t="str">
            <v xml:space="preserve"> VJE  </v>
          </cell>
          <cell r="D3710">
            <v>54420</v>
          </cell>
        </row>
        <row r="3711">
          <cell r="A3711" t="str">
            <v>710131</v>
          </cell>
          <cell r="B3711" t="str">
            <v xml:space="preserve"> ROLDANILLO-DESPLAZAMIENTO  </v>
          </cell>
          <cell r="C3711" t="str">
            <v xml:space="preserve"> VJE  </v>
          </cell>
          <cell r="D3711">
            <v>68030</v>
          </cell>
        </row>
        <row r="3712">
          <cell r="A3712" t="str">
            <v>710132</v>
          </cell>
          <cell r="B3712" t="str">
            <v xml:space="preserve"> SAN PEDRO-DESPLAZAMIENTO  </v>
          </cell>
          <cell r="C3712" t="str">
            <v xml:space="preserve"> VJE  </v>
          </cell>
          <cell r="D3712">
            <v>48150</v>
          </cell>
        </row>
        <row r="3713">
          <cell r="A3713" t="str">
            <v>710133</v>
          </cell>
          <cell r="B3713" t="str">
            <v xml:space="preserve"> SEVILLA-DESPLAZAMIENTO  </v>
          </cell>
          <cell r="C3713" t="str">
            <v xml:space="preserve"> VJE  </v>
          </cell>
          <cell r="D3713">
            <v>80140</v>
          </cell>
        </row>
        <row r="3714">
          <cell r="A3714" t="str">
            <v>710134</v>
          </cell>
          <cell r="B3714" t="str">
            <v xml:space="preserve"> TORO-DESPLAZAMIENTO  </v>
          </cell>
          <cell r="C3714" t="str">
            <v xml:space="preserve"> VJE  </v>
          </cell>
          <cell r="D3714">
            <v>77600</v>
          </cell>
        </row>
        <row r="3715">
          <cell r="A3715" t="str">
            <v>710135</v>
          </cell>
          <cell r="B3715" t="str">
            <v xml:space="preserve"> TRUJILLO-DESPLAZAMINETO  </v>
          </cell>
          <cell r="C3715" t="str">
            <v xml:space="preserve"> VJE  </v>
          </cell>
          <cell r="D3715">
            <v>61030</v>
          </cell>
        </row>
        <row r="3716">
          <cell r="A3716" t="str">
            <v>710136</v>
          </cell>
          <cell r="B3716" t="str">
            <v xml:space="preserve"> TULUA-DESPLAZAMIENTO  </v>
          </cell>
          <cell r="C3716" t="str">
            <v xml:space="preserve"> VJE  </v>
          </cell>
          <cell r="D3716">
            <v>51100</v>
          </cell>
        </row>
        <row r="3717">
          <cell r="A3717" t="str">
            <v>710137</v>
          </cell>
          <cell r="B3717" t="str">
            <v xml:space="preserve"> ULLOA-DESPLAZAMIENTO  </v>
          </cell>
          <cell r="C3717" t="str">
            <v xml:space="preserve"> VJE  </v>
          </cell>
          <cell r="D3717">
            <v>104790</v>
          </cell>
        </row>
        <row r="3718">
          <cell r="A3718" t="str">
            <v>710138</v>
          </cell>
          <cell r="B3718" t="str">
            <v xml:space="preserve"> VERSALLES-DESPLAZAMIENTO  </v>
          </cell>
          <cell r="C3718" t="str">
            <v xml:space="preserve"> VJE  </v>
          </cell>
          <cell r="D3718">
            <v>80910</v>
          </cell>
        </row>
        <row r="3719">
          <cell r="A3719" t="str">
            <v>710139</v>
          </cell>
          <cell r="B3719" t="str">
            <v xml:space="preserve"> VIJES-DESPLAZAMIENTO  </v>
          </cell>
          <cell r="C3719" t="str">
            <v xml:space="preserve"> VJE  </v>
          </cell>
          <cell r="D3719">
            <v>11410</v>
          </cell>
        </row>
        <row r="3720">
          <cell r="A3720" t="str">
            <v>710140</v>
          </cell>
          <cell r="B3720" t="str">
            <v xml:space="preserve"> YOTOCO-DESPLAZAMIENTO  </v>
          </cell>
          <cell r="C3720" t="str">
            <v xml:space="preserve"> VJE  </v>
          </cell>
          <cell r="D3720">
            <v>27210</v>
          </cell>
        </row>
        <row r="3721">
          <cell r="A3721" t="str">
            <v>710141</v>
          </cell>
          <cell r="B3721" t="str">
            <v xml:space="preserve"> YUMBO-DESPLAZAMIENTO  </v>
          </cell>
          <cell r="C3721" t="str">
            <v xml:space="preserve"> VJE  </v>
          </cell>
          <cell r="D3721">
            <v>5520</v>
          </cell>
        </row>
        <row r="3722">
          <cell r="A3722" t="str">
            <v>710142</v>
          </cell>
          <cell r="B3722" t="str">
            <v xml:space="preserve"> ZARZAL-DESPLAZAMIENTO  </v>
          </cell>
          <cell r="C3722" t="str">
            <v xml:space="preserve"> VJE  </v>
          </cell>
          <cell r="D3722">
            <v>75350</v>
          </cell>
        </row>
      </sheetData>
      <sheetData sheetId="7"/>
      <sheetData sheetId="8"/>
      <sheetData sheetId="9"/>
      <sheetData sheetId="10"/>
      <sheetData sheetId="11"/>
      <sheetData sheetId="12"/>
      <sheetData sheetId="13"/>
      <sheetData sheetId="14"/>
      <sheetData sheetId="15"/>
      <sheetData sheetId="16"/>
      <sheetData sheetId="17">
        <row r="2">
          <cell r="A2" t="str">
            <v>ME</v>
          </cell>
        </row>
      </sheetData>
      <sheetData sheetId="18"/>
      <sheetData sheetId="19"/>
      <sheetData sheetId="20"/>
      <sheetData sheetId="2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matrix"/>
      <sheetName val="CANT OBRA 1750"/>
    </sheetNames>
    <sheetDataSet>
      <sheetData sheetId="0"/>
      <sheetData sheetId="1"/>
      <sheetData sheetId="2"/>
      <sheetData sheetId="3"/>
      <sheetData sheetId="4"/>
      <sheetData sheetId="5">
        <row r="5">
          <cell r="D5">
            <v>1.8499999999999999</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ESTADO VÍA-CRIT.TECNICO"/>
      <sheetName val="MATERIALES"/>
      <sheetName val="Datos Básicos"/>
      <sheetName val="SALARIOS"/>
      <sheetName val="SUB APU"/>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Escritorio\amv 2011\a  aaInfo"/>
      <sheetName val="\Users\avargase\AppData\Local\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aCCIDENTES_DE_1995_-_1996_xls6"/>
      <sheetName val="aCCIDENTES_DE_1995_-_1996_xls7"/>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Mini HP Enero 2015\Proyectos i"/>
      <sheetName val="\C\Users\avargase\AppData\Local"/>
      <sheetName val="\Volumes\USB PIOLIN\Escritorio\"/>
      <sheetName val="\\Sistemas_serv1\xx\Documents a"/>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 1"/>
      <sheetName val="precios-básicos2002"/>
      <sheetName val="APUs"/>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NDICE"/>
    </sheetNames>
    <definedNames>
      <definedName name="absc"/>
    </definedNames>
    <sheetDataSet>
      <sheetData sheetId="0" refreshError="1"/>
      <sheetData sheetId="1"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PRESUPUESTO "/>
      <sheetName val="PRESUPUESTO VILLA"/>
      <sheetName val="CANTIDADES"/>
      <sheetName val="1.1"/>
      <sheetName val="1.2"/>
      <sheetName val="1.3"/>
      <sheetName val="1.4"/>
      <sheetName val="1.5"/>
      <sheetName val="2.1"/>
      <sheetName val="2.2"/>
      <sheetName val="2.3"/>
      <sheetName val="2.4"/>
      <sheetName val="3.1"/>
      <sheetName val="3.2"/>
      <sheetName val="3.3"/>
      <sheetName val="3.4"/>
      <sheetName val="3.5"/>
      <sheetName val="3.6"/>
      <sheetName val="3.7"/>
      <sheetName val="3.8"/>
      <sheetName val="3.9"/>
      <sheetName val="3.10"/>
      <sheetName val="3.11"/>
      <sheetName val="3.12"/>
      <sheetName val="3.13"/>
      <sheetName val="3.14"/>
      <sheetName val="4.1"/>
      <sheetName val="4.2"/>
      <sheetName val="4.3"/>
      <sheetName val="4.4"/>
    </sheetNames>
    <sheetDataSet>
      <sheetData sheetId="0" refreshError="1"/>
      <sheetData sheetId="1" refreshError="1">
        <row r="8">
          <cell r="C8">
            <v>1</v>
          </cell>
          <cell r="E8" t="str">
            <v xml:space="preserve">PRELIMINARES </v>
          </cell>
        </row>
        <row r="9">
          <cell r="C9" t="str">
            <v>1.1</v>
          </cell>
          <cell r="D9" t="str">
            <v>ETG-02-03</v>
          </cell>
          <cell r="E9" t="str">
            <v>Localizacion y replanteo</v>
          </cell>
          <cell r="K9" t="str">
            <v>ML</v>
          </cell>
          <cell r="L9">
            <v>1124.4100000000001</v>
          </cell>
          <cell r="M9">
            <v>1921</v>
          </cell>
          <cell r="N9">
            <v>2159991.6100000003</v>
          </cell>
        </row>
        <row r="10">
          <cell r="C10" t="str">
            <v>1.2</v>
          </cell>
          <cell r="D10" t="str">
            <v>ETG-02-05</v>
          </cell>
          <cell r="E10" t="str">
            <v>Apiques para verificación de redes hasta 1m3</v>
          </cell>
          <cell r="K10" t="str">
            <v>UND</v>
          </cell>
          <cell r="L10">
            <v>20</v>
          </cell>
          <cell r="M10">
            <v>14477</v>
          </cell>
          <cell r="N10">
            <v>289540</v>
          </cell>
        </row>
        <row r="11">
          <cell r="C11" t="str">
            <v>1.3</v>
          </cell>
          <cell r="D11" t="str">
            <v>ETG-02-07</v>
          </cell>
          <cell r="E11" t="str">
            <v>Valla publicitaria en estructura metálica, marco 2.5 x 4.0 m</v>
          </cell>
          <cell r="K11" t="str">
            <v>UND</v>
          </cell>
          <cell r="L11">
            <v>1</v>
          </cell>
          <cell r="M11">
            <v>1666875</v>
          </cell>
          <cell r="N11">
            <v>1666875</v>
          </cell>
        </row>
        <row r="12">
          <cell r="C12" t="str">
            <v>1.4</v>
          </cell>
          <cell r="D12" t="str">
            <v>ETG-05-01</v>
          </cell>
          <cell r="E12" t="str">
            <v>Corte de pavimento</v>
          </cell>
          <cell r="K12" t="str">
            <v>ML</v>
          </cell>
          <cell r="L12">
            <v>142.52000000000001</v>
          </cell>
          <cell r="M12">
            <v>9364</v>
          </cell>
          <cell r="N12">
            <v>1334557.28</v>
          </cell>
        </row>
        <row r="13">
          <cell r="C13" t="str">
            <v>1.5</v>
          </cell>
          <cell r="D13" t="str">
            <v>ETG-07-01</v>
          </cell>
          <cell r="E13" t="str">
            <v>Demolicion de pavimento rigido o flexible, incluye retiro</v>
          </cell>
          <cell r="K13" t="str">
            <v>M2</v>
          </cell>
          <cell r="L13">
            <v>41.882000000000005</v>
          </cell>
          <cell r="M13">
            <v>19260</v>
          </cell>
          <cell r="N13">
            <v>806647.32000000007</v>
          </cell>
        </row>
        <row r="14">
          <cell r="C14" t="str">
            <v xml:space="preserve">SUBTOTAL       </v>
          </cell>
          <cell r="N14">
            <v>6257611.2100000009</v>
          </cell>
        </row>
        <row r="15">
          <cell r="C15">
            <v>2</v>
          </cell>
          <cell r="E15" t="str">
            <v>MOVIMIENTOS DE TIERRAS</v>
          </cell>
        </row>
        <row r="16">
          <cell r="C16" t="str">
            <v>2.1</v>
          </cell>
          <cell r="D16" t="str">
            <v>ETG-03-00</v>
          </cell>
          <cell r="E16" t="str">
            <v>Excavación en material común, colector domiciliarias y redes de acueducto  (h=0-2m) sin entibado</v>
          </cell>
          <cell r="K16" t="str">
            <v>M3</v>
          </cell>
          <cell r="L16">
            <v>932.66649999999993</v>
          </cell>
          <cell r="M16">
            <v>18340</v>
          </cell>
          <cell r="N16">
            <v>17105103.609999999</v>
          </cell>
        </row>
        <row r="17">
          <cell r="C17" t="str">
            <v>2.2</v>
          </cell>
          <cell r="D17" t="str">
            <v>ETG-03-00</v>
          </cell>
          <cell r="E17" t="str">
            <v>Relleno conformado y vibrocompactado en capas de 10 cm con material de préstamo.</v>
          </cell>
          <cell r="K17" t="str">
            <v>M3</v>
          </cell>
          <cell r="L17">
            <v>15.741739999999998</v>
          </cell>
          <cell r="M17">
            <v>61206</v>
          </cell>
          <cell r="N17">
            <v>963488.93843999994</v>
          </cell>
        </row>
        <row r="18">
          <cell r="C18" t="str">
            <v>2.3</v>
          </cell>
          <cell r="D18" t="str">
            <v>ETG-03-00</v>
          </cell>
          <cell r="E18" t="str">
            <v>Relleno conformado y vibrocompactado con material seleccionado  de excavación</v>
          </cell>
          <cell r="K18" t="str">
            <v>M3</v>
          </cell>
          <cell r="L18">
            <v>688.67883739085175</v>
          </cell>
          <cell r="M18">
            <v>17576</v>
          </cell>
          <cell r="N18">
            <v>12104219.245981611</v>
          </cell>
        </row>
        <row r="19">
          <cell r="C19" t="str">
            <v>2.4</v>
          </cell>
          <cell r="D19" t="str">
            <v>ETG-03-06</v>
          </cell>
          <cell r="E19" t="str">
            <v>Retiro y disposición de material sobrante y/o escombros.</v>
          </cell>
          <cell r="K19" t="str">
            <v>M3</v>
          </cell>
          <cell r="L19">
            <v>107.13816260914815</v>
          </cell>
          <cell r="M19">
            <v>20871</v>
          </cell>
          <cell r="N19">
            <v>2236080.5918155313</v>
          </cell>
        </row>
        <row r="20">
          <cell r="C20" t="str">
            <v xml:space="preserve">SUBTOTAL       </v>
          </cell>
          <cell r="N20">
            <v>32408892.386237141</v>
          </cell>
        </row>
        <row r="21">
          <cell r="C21">
            <v>3</v>
          </cell>
          <cell r="E21" t="str">
            <v>INSTALACION RED DE ACUEDUCTO</v>
          </cell>
        </row>
        <row r="22">
          <cell r="C22" t="str">
            <v>3.1</v>
          </cell>
          <cell r="D22" t="str">
            <v>ETG-08-01.6</v>
          </cell>
          <cell r="E22" t="str">
            <v>Suministro e instalación tubería PEAD 90mm (3") PN 10 PE 100, incluye prueba hidrostatica</v>
          </cell>
          <cell r="K22" t="str">
            <v>ML</v>
          </cell>
          <cell r="L22">
            <v>1124.4100000000001</v>
          </cell>
          <cell r="M22">
            <v>26333</v>
          </cell>
          <cell r="N22">
            <v>29609088.530000001</v>
          </cell>
        </row>
        <row r="23">
          <cell r="C23" t="str">
            <v>3.2</v>
          </cell>
          <cell r="D23" t="str">
            <v>ETG-03-00</v>
          </cell>
          <cell r="E23" t="str">
            <v>Cama de arena para tubería e= 0,1 m</v>
          </cell>
          <cell r="K23" t="str">
            <v>M3</v>
          </cell>
          <cell r="L23">
            <v>78.767200000000003</v>
          </cell>
          <cell r="M23">
            <v>74942</v>
          </cell>
          <cell r="N23">
            <v>5902971.5024000006</v>
          </cell>
        </row>
        <row r="24">
          <cell r="C24" t="str">
            <v>3.3</v>
          </cell>
          <cell r="D24" t="str">
            <v>ETG-08-09</v>
          </cell>
          <cell r="E24" t="str">
            <v>Suministro e instalacion de acometida domiciliaria (tramo corto menor de 3m de longitud) D=1/2" (20 mm) sobre tuberia madre hasta D=12". (INCLUYE TENDIDO DE TUBERIA Y MEDIDOR. NO INCLUYE EMPALME E INSTALACION DE ABRAZADERA) CON PAVIMENTO.</v>
          </cell>
          <cell r="K24" t="str">
            <v xml:space="preserve"> UND</v>
          </cell>
          <cell r="L24">
            <v>7</v>
          </cell>
          <cell r="M24">
            <v>810550</v>
          </cell>
          <cell r="N24">
            <v>5673850</v>
          </cell>
        </row>
        <row r="25">
          <cell r="C25" t="str">
            <v>3.4</v>
          </cell>
          <cell r="D25" t="str">
            <v>ETG-08-09</v>
          </cell>
          <cell r="E25" t="str">
            <v>Suministro e instalacion de acometida domiciliaria (tramo largo hasta 6m de longitud CON TOPO) D=1/2" (20 mm) sobre tuberia madre hasta D=12". (INCLUYE TENDIDO DE TUBERIA Y MEDIDOR). NO INCLUYE EMPALME E INSTALACION DE ABRAZADERA) CON PAVIMENTO.</v>
          </cell>
          <cell r="K25" t="str">
            <v xml:space="preserve"> UND</v>
          </cell>
          <cell r="L25">
            <v>8</v>
          </cell>
          <cell r="M25">
            <v>1218259</v>
          </cell>
          <cell r="N25">
            <v>9746072</v>
          </cell>
        </row>
        <row r="26">
          <cell r="C26" t="str">
            <v>3.5</v>
          </cell>
          <cell r="D26" t="str">
            <v>ETG-08-09</v>
          </cell>
          <cell r="E26" t="str">
            <v xml:space="preserve"> Suministro e instalacion de acometida domiciliaria (tramo corto menor de 3m de longitud) D=1/2" (20 mm) sobre tuberia madre hasta D=12". (INCLUYE TENDIDO DE TUBERIA Y MEDIDOR). No incluye empalme e instalacion de abrazadera. SIN PAVIMENTO.</v>
          </cell>
          <cell r="K26" t="str">
            <v xml:space="preserve"> UND</v>
          </cell>
          <cell r="L26">
            <v>71</v>
          </cell>
          <cell r="M26">
            <v>621903</v>
          </cell>
          <cell r="N26">
            <v>44155113</v>
          </cell>
        </row>
        <row r="27">
          <cell r="C27" t="str">
            <v>3.6</v>
          </cell>
          <cell r="D27" t="str">
            <v>ETG-08-09</v>
          </cell>
          <cell r="E27" t="str">
            <v>Suministro e instalacion de acometida domiciliaria (tramo largo hasta 6m de longitud) D=1/2" (20 mm) SOBRE TUBERIA MADRE HASTA D=12". (INCLUYE TENDIDO DE TUBERIA Y MEDIDOR). No incluye empalme e instalacion de abrazadera) SIN PAVIMENTO.</v>
          </cell>
          <cell r="K27" t="str">
            <v xml:space="preserve"> UND</v>
          </cell>
          <cell r="L27">
            <v>71</v>
          </cell>
          <cell r="M27">
            <v>667940</v>
          </cell>
          <cell r="N27">
            <v>47423740</v>
          </cell>
        </row>
        <row r="28">
          <cell r="C28" t="str">
            <v>3.7</v>
          </cell>
          <cell r="D28" t="str">
            <v>ETG-08-01.6</v>
          </cell>
          <cell r="E28" t="str">
            <v>suministro e instalacion collarin de derivacion PEAD 90x1/2"</v>
          </cell>
          <cell r="K28" t="str">
            <v xml:space="preserve"> UND</v>
          </cell>
          <cell r="L28">
            <v>157</v>
          </cell>
          <cell r="M28">
            <v>33430</v>
          </cell>
          <cell r="N28">
            <v>5248510</v>
          </cell>
        </row>
        <row r="29">
          <cell r="C29" t="str">
            <v>3.8</v>
          </cell>
          <cell r="D29" t="str">
            <v>ETG-08-01.2</v>
          </cell>
          <cell r="E29" t="str">
            <v xml:space="preserve">suministro e instalacion union brida universal 3" </v>
          </cell>
          <cell r="K29" t="str">
            <v xml:space="preserve"> UND</v>
          </cell>
          <cell r="L29">
            <v>11</v>
          </cell>
          <cell r="M29">
            <v>108993</v>
          </cell>
          <cell r="N29">
            <v>1198923</v>
          </cell>
        </row>
        <row r="30">
          <cell r="C30" t="str">
            <v>3.9</v>
          </cell>
          <cell r="D30" t="str">
            <v>ETG-08-01.2</v>
          </cell>
          <cell r="E30" t="str">
            <v xml:space="preserve">suministro e instalacion union universal 3" </v>
          </cell>
          <cell r="K30" t="str">
            <v xml:space="preserve"> UND</v>
          </cell>
          <cell r="L30">
            <v>2</v>
          </cell>
          <cell r="M30">
            <v>86953</v>
          </cell>
          <cell r="N30">
            <v>173906</v>
          </cell>
        </row>
        <row r="31">
          <cell r="C31" t="str">
            <v>3.10</v>
          </cell>
          <cell r="D31" t="str">
            <v>ETG-08-01.6</v>
          </cell>
          <cell r="E31" t="str">
            <v>Suministro e instalacion reduccion 110x90mm PEAD (4X3") PN 10 PE 100</v>
          </cell>
          <cell r="K31" t="str">
            <v xml:space="preserve"> UND</v>
          </cell>
          <cell r="L31">
            <v>20</v>
          </cell>
          <cell r="M31">
            <v>59876</v>
          </cell>
          <cell r="N31">
            <v>1197520</v>
          </cell>
        </row>
        <row r="32">
          <cell r="C32" t="str">
            <v>3.11</v>
          </cell>
          <cell r="D32" t="str">
            <v>ETG-08-01.6</v>
          </cell>
          <cell r="E32" t="str">
            <v>Suministro e instalacion tee PEAD  90mm (3") PE 100 PN10</v>
          </cell>
          <cell r="K32" t="str">
            <v xml:space="preserve"> UND</v>
          </cell>
          <cell r="L32">
            <v>22</v>
          </cell>
          <cell r="M32">
            <v>80348</v>
          </cell>
          <cell r="N32">
            <v>1767656</v>
          </cell>
        </row>
        <row r="33">
          <cell r="C33" t="str">
            <v>3.12</v>
          </cell>
          <cell r="D33" t="str">
            <v>ETG-08-02</v>
          </cell>
          <cell r="E33" t="str">
            <v>Suministro e instalación válvula compuerta elástica brida iso o brida ansi con vástago no ascendente de 3"</v>
          </cell>
          <cell r="K33" t="str">
            <v xml:space="preserve"> UND</v>
          </cell>
          <cell r="L33">
            <v>1</v>
          </cell>
          <cell r="M33">
            <v>496404</v>
          </cell>
          <cell r="N33">
            <v>496404</v>
          </cell>
        </row>
        <row r="34">
          <cell r="C34" t="str">
            <v>3.13</v>
          </cell>
          <cell r="D34" t="str">
            <v>ETG-08-01.2</v>
          </cell>
          <cell r="E34" t="str">
            <v>Suministro e instalación portaflanche PEAD 3"</v>
          </cell>
          <cell r="K34" t="str">
            <v xml:space="preserve"> UND</v>
          </cell>
          <cell r="L34">
            <v>12</v>
          </cell>
          <cell r="M34">
            <v>44117</v>
          </cell>
          <cell r="N34">
            <v>529404</v>
          </cell>
        </row>
        <row r="35">
          <cell r="C35" t="str">
            <v>3.14</v>
          </cell>
          <cell r="D35" t="str">
            <v>ETG-08-01.2</v>
          </cell>
          <cell r="E35" t="str">
            <v>Suministro e instalación brida loca 3"</v>
          </cell>
          <cell r="K35" t="str">
            <v xml:space="preserve"> UND</v>
          </cell>
          <cell r="L35">
            <v>12</v>
          </cell>
          <cell r="M35">
            <v>58520</v>
          </cell>
          <cell r="N35">
            <v>702240</v>
          </cell>
        </row>
        <row r="36">
          <cell r="C36" t="str">
            <v xml:space="preserve">SUBTOTAL       </v>
          </cell>
          <cell r="N36">
            <v>153825398.03240001</v>
          </cell>
        </row>
        <row r="37">
          <cell r="C37">
            <v>4</v>
          </cell>
          <cell r="E37" t="str">
            <v>OBRA CIVIL COMPLEMENTARIA</v>
          </cell>
        </row>
        <row r="38">
          <cell r="C38" t="str">
            <v>4.1</v>
          </cell>
          <cell r="D38" t="str">
            <v>ETG-04-01</v>
          </cell>
          <cell r="E38" t="str">
            <v>Sub-base granular mopt compactada en capas de 10 cm, E= 0.20 M</v>
          </cell>
          <cell r="K38" t="str">
            <v>M3</v>
          </cell>
          <cell r="L38">
            <v>8.3764000000000021</v>
          </cell>
          <cell r="M38">
            <v>68740</v>
          </cell>
          <cell r="N38">
            <v>575793.73600000015</v>
          </cell>
        </row>
        <row r="39">
          <cell r="C39" t="str">
            <v>4.2</v>
          </cell>
          <cell r="D39" t="str">
            <v>ETG-05-07</v>
          </cell>
          <cell r="E39" t="str">
            <v xml:space="preserve">Construcción pavimento rígido 3000 PSI e= 0,15 incluye refuerzo y juntas en asfalto </v>
          </cell>
          <cell r="K39" t="str">
            <v>M2</v>
          </cell>
          <cell r="L39">
            <v>41.882000000000005</v>
          </cell>
          <cell r="M39">
            <v>95693</v>
          </cell>
          <cell r="N39">
            <v>4007814.2260000003</v>
          </cell>
        </row>
        <row r="40">
          <cell r="C40" t="str">
            <v>4.3</v>
          </cell>
          <cell r="D40" t="str">
            <v>ETG-05-07</v>
          </cell>
          <cell r="E40" t="str">
            <v>Construcción Sardinel en concreto 3000 psi 0,15*0,30M. Incluye refuerzo</v>
          </cell>
          <cell r="K40" t="str">
            <v>ML</v>
          </cell>
          <cell r="L40">
            <v>17.100000000000001</v>
          </cell>
          <cell r="M40">
            <v>48058</v>
          </cell>
          <cell r="N40">
            <v>821791.8</v>
          </cell>
        </row>
        <row r="41">
          <cell r="C41" t="str">
            <v>4.4</v>
          </cell>
          <cell r="D41" t="str">
            <v>ETG-04-01</v>
          </cell>
          <cell r="E41" t="str">
            <v>Construcción andén en concreto, fc= 21 Mpa, e=0,10 m</v>
          </cell>
          <cell r="K41" t="str">
            <v>M2</v>
          </cell>
          <cell r="L41">
            <v>17.100000000000001</v>
          </cell>
          <cell r="M41">
            <v>51231</v>
          </cell>
          <cell r="N41">
            <v>876050.10000000009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 val="Datos"/>
      <sheetName val="Presup"/>
      <sheetName val="Insum"/>
      <sheetName val="LOCALIZAC-REPLANT"/>
      <sheetName val="CERCAS-MADERA"/>
      <sheetName val="DESMONT-BOSQUE"/>
      <sheetName val="DESMONT-NO BOSQUE"/>
      <sheetName val="EXC-MATER-COMUN"/>
      <sheetName val="EXC-ROCA"/>
      <sheetName val="TERRAPLEN"/>
      <sheetName val="MAT. AFIRMADO"/>
      <sheetName val="SUBBASE-GRANULAR"/>
      <sheetName val="BASE-GRANULAR"/>
      <sheetName val="EXCAVAC ESTR-MAT-COM"/>
      <sheetName val="EXCAVAC ESTR-ROCA"/>
      <sheetName val="REMOC-DERRUMB"/>
      <sheetName val="RELLEN-MAT-SELECC"/>
      <sheetName val="GEOTEXTIL"/>
      <sheetName val="TRANSP-MATER"/>
      <sheetName val="ACERO-60"/>
      <sheetName val="ACERO-37"/>
      <sheetName val="CUNETAS-CTO"/>
      <sheetName val="FILTROS-GEOT"/>
      <sheetName val="ALCANTARILLA-36&quot;"/>
      <sheetName val="GAVIONES"/>
      <sheetName val="EMPRADIZ-TALUD"/>
      <sheetName val="ESTRUCT-CTO-G"/>
      <sheetName val="ESTRUCT-CTO-F"/>
      <sheetName val="CTO-D-BASES-ELEV"/>
      <sheetName val="CTO-D-SUPEREST"/>
      <sheetName val="CONCRETO ASFALTICO"/>
      <sheetName val="TRATAM-SUP-DOBLE"/>
      <sheetName val="DEMOLIC-CONC-SIMP"/>
      <sheetName val="DEMOLIC-CONC-REF"/>
      <sheetName val="PARCHEO-PAV-ASF"/>
      <sheetName val="IMPRIMACION"/>
      <sheetName val="ESTABILIZ-SUBBASE"/>
      <sheetName val="ROCERIA"/>
      <sheetName val="CONFORMC-BANCA"/>
      <sheetName val="LIMPIEZA-CUNET-REVEST"/>
      <sheetName val="LIMPIEZA-CUNET-TIERR"/>
      <sheetName val="LIMPIEZA ALCANT-36&quot;"/>
      <sheetName val="BACHEO-AFIRM"/>
      <sheetName val="DESMONT-NO_BOSQUE"/>
      <sheetName val="MAT__AFIRMADO"/>
      <sheetName val="EXCAVAC_ESTR-MAT-COM"/>
      <sheetName val="EXCAVAC_ESTR-ROCA"/>
      <sheetName val="CONCRETO_ASFALTICO"/>
      <sheetName val="LIMPIEZA_ALCANT-36&quot;"/>
    </sheetNames>
    <sheetDataSet>
      <sheetData sheetId="0"/>
      <sheetData sheetId="1">
        <row r="4">
          <cell r="B4" t="str">
            <v>Septiembre 30 de 1999</v>
          </cell>
        </row>
      </sheetData>
      <sheetData sheetId="2"/>
      <sheetData sheetId="3">
        <row r="3">
          <cell r="A3" t="str">
            <v>CODIGO</v>
          </cell>
          <cell r="B3" t="str">
            <v>INSUMO</v>
          </cell>
          <cell r="C3" t="str">
            <v>UNIDAD</v>
          </cell>
          <cell r="H3" t="str">
            <v>PROVEEDOR</v>
          </cell>
        </row>
        <row r="4">
          <cell r="A4" t="str">
            <v>M0022</v>
          </cell>
          <cell r="B4" t="str">
            <v>AGUA</v>
          </cell>
          <cell r="C4" t="str">
            <v>LT</v>
          </cell>
          <cell r="F4">
            <v>9</v>
          </cell>
        </row>
        <row r="5">
          <cell r="A5" t="str">
            <v>M0023</v>
          </cell>
          <cell r="B5" t="str">
            <v>CEMENTO GRIS  *</v>
          </cell>
          <cell r="C5" t="str">
            <v>KG</v>
          </cell>
          <cell r="F5">
            <v>245</v>
          </cell>
        </row>
        <row r="6">
          <cell r="A6" t="str">
            <v>M0032</v>
          </cell>
          <cell r="B6" t="str">
            <v>ASFALTO  LIQUIDO MC 70 *</v>
          </cell>
          <cell r="C6" t="str">
            <v>LT</v>
          </cell>
          <cell r="F6">
            <v>440</v>
          </cell>
        </row>
        <row r="7">
          <cell r="A7" t="str">
            <v>M0101</v>
          </cell>
          <cell r="B7" t="str">
            <v>CONCRETO 2500 PSI</v>
          </cell>
          <cell r="C7" t="str">
            <v>M3</v>
          </cell>
          <cell r="F7">
            <v>0</v>
          </cell>
        </row>
        <row r="8">
          <cell r="A8" t="str">
            <v>M0102</v>
          </cell>
          <cell r="B8" t="str">
            <v>CONCRETO 4000 PSI</v>
          </cell>
          <cell r="C8" t="str">
            <v>M3</v>
          </cell>
          <cell r="F8">
            <v>0</v>
          </cell>
        </row>
        <row r="9">
          <cell r="A9" t="str">
            <v>M0103</v>
          </cell>
          <cell r="B9" t="str">
            <v>CONCRETO CICLOPEO</v>
          </cell>
          <cell r="C9" t="str">
            <v>M3</v>
          </cell>
          <cell r="F9">
            <v>0</v>
          </cell>
        </row>
        <row r="10">
          <cell r="A10" t="str">
            <v>M0104</v>
          </cell>
          <cell r="B10" t="str">
            <v>CONCRETO SOLADOS</v>
          </cell>
          <cell r="C10" t="str">
            <v>M3</v>
          </cell>
          <cell r="F10">
            <v>0</v>
          </cell>
        </row>
        <row r="11">
          <cell r="A11" t="str">
            <v>M0110</v>
          </cell>
          <cell r="B11" t="str">
            <v>CONCRETO TREMIE 3000 PSI</v>
          </cell>
          <cell r="C11" t="str">
            <v>M3</v>
          </cell>
          <cell r="F11">
            <v>0</v>
          </cell>
        </row>
        <row r="12">
          <cell r="A12" t="str">
            <v>M0111</v>
          </cell>
          <cell r="B12" t="str">
            <v>CONCRETO TREMIE 5000 PSI</v>
          </cell>
          <cell r="C12" t="str">
            <v>M3</v>
          </cell>
          <cell r="F12">
            <v>0</v>
          </cell>
        </row>
        <row r="13">
          <cell r="A13" t="str">
            <v>M0114</v>
          </cell>
          <cell r="B13" t="str">
            <v>IMPERMEABILIZANTE</v>
          </cell>
          <cell r="C13" t="str">
            <v>GLOBAL</v>
          </cell>
          <cell r="F13">
            <v>13000</v>
          </cell>
        </row>
        <row r="14">
          <cell r="A14" t="str">
            <v>M0115</v>
          </cell>
          <cell r="B14" t="str">
            <v>DINAMIITA INDUGEL PLUS AP 25X250 *</v>
          </cell>
          <cell r="C14" t="str">
            <v>KG</v>
          </cell>
          <cell r="F14">
            <v>6500</v>
          </cell>
        </row>
        <row r="15">
          <cell r="A15" t="str">
            <v>M0116</v>
          </cell>
          <cell r="B15" t="str">
            <v>MECHA LENTA</v>
          </cell>
          <cell r="C15" t="str">
            <v>M</v>
          </cell>
          <cell r="F15">
            <v>460</v>
          </cell>
        </row>
        <row r="16">
          <cell r="A16" t="str">
            <v>M0117</v>
          </cell>
          <cell r="B16" t="str">
            <v>FULMINANTE N° 8</v>
          </cell>
          <cell r="C16" t="str">
            <v>UN</v>
          </cell>
          <cell r="F16">
            <v>393.7</v>
          </cell>
        </row>
        <row r="17">
          <cell r="A17" t="str">
            <v>M0140</v>
          </cell>
          <cell r="B17" t="str">
            <v>MATERIAL FILTRANTE</v>
          </cell>
          <cell r="C17" t="str">
            <v>M3</v>
          </cell>
          <cell r="F17">
            <v>36000</v>
          </cell>
        </row>
        <row r="18">
          <cell r="A18" t="str">
            <v>M0145</v>
          </cell>
          <cell r="B18" t="str">
            <v>RELLENO SELECCIONADO</v>
          </cell>
          <cell r="C18" t="str">
            <v>M3</v>
          </cell>
          <cell r="F18">
            <v>16000</v>
          </cell>
        </row>
        <row r="19">
          <cell r="A19" t="str">
            <v>M0146</v>
          </cell>
          <cell r="B19" t="str">
            <v>MATER. SELECCIONADO</v>
          </cell>
          <cell r="C19" t="str">
            <v>M3</v>
          </cell>
          <cell r="F19">
            <v>16796</v>
          </cell>
        </row>
        <row r="20">
          <cell r="A20" t="str">
            <v>M0147</v>
          </cell>
          <cell r="B20" t="str">
            <v>MATERIAL SELLANTE JUNTAS</v>
          </cell>
          <cell r="C20" t="str">
            <v>GLOBAL</v>
          </cell>
          <cell r="D20" t="str">
            <v>GLOBAL</v>
          </cell>
          <cell r="F20">
            <v>15000</v>
          </cell>
        </row>
        <row r="21">
          <cell r="A21" t="str">
            <v>M0148</v>
          </cell>
          <cell r="B21" t="str">
            <v>ENZIMAS ORGANICAS</v>
          </cell>
          <cell r="C21" t="str">
            <v>LT</v>
          </cell>
          <cell r="F21">
            <v>50000</v>
          </cell>
        </row>
        <row r="22">
          <cell r="A22" t="str">
            <v>M0149</v>
          </cell>
          <cell r="B22" t="str">
            <v>MATERIAL SELECCIONADO BACHEO *</v>
          </cell>
          <cell r="C22" t="str">
            <v>M3</v>
          </cell>
          <cell r="F22">
            <v>11879.69</v>
          </cell>
        </row>
        <row r="23">
          <cell r="A23" t="str">
            <v>M0150</v>
          </cell>
          <cell r="B23" t="str">
            <v>RECEBO B-200</v>
          </cell>
          <cell r="C23" t="str">
            <v>M3</v>
          </cell>
          <cell r="F23">
            <v>0</v>
          </cell>
        </row>
        <row r="24">
          <cell r="A24" t="str">
            <v>M0151</v>
          </cell>
          <cell r="B24" t="str">
            <v>RECEBO B-600</v>
          </cell>
          <cell r="C24" t="str">
            <v>M3</v>
          </cell>
          <cell r="F24">
            <v>23000</v>
          </cell>
        </row>
        <row r="25">
          <cell r="A25" t="str">
            <v>M0152</v>
          </cell>
          <cell r="B25" t="str">
            <v>PIEDRA RAJON</v>
          </cell>
          <cell r="C25" t="str">
            <v>M3</v>
          </cell>
          <cell r="F25">
            <v>30000</v>
          </cell>
        </row>
        <row r="26">
          <cell r="A26" t="str">
            <v>M0153</v>
          </cell>
          <cell r="B26" t="str">
            <v>TRITURADO</v>
          </cell>
          <cell r="C26" t="str">
            <v>M3</v>
          </cell>
          <cell r="F26">
            <v>45000</v>
          </cell>
        </row>
        <row r="27">
          <cell r="A27" t="str">
            <v>M0154</v>
          </cell>
          <cell r="B27" t="str">
            <v>MATERIAL DE AFIRMADO(derechos)</v>
          </cell>
          <cell r="C27" t="str">
            <v>M3</v>
          </cell>
          <cell r="F27">
            <v>6500</v>
          </cell>
        </row>
        <row r="28">
          <cell r="A28" t="str">
            <v>M0155</v>
          </cell>
          <cell r="B28" t="str">
            <v>BASE GRANULAR  *</v>
          </cell>
          <cell r="C28" t="str">
            <v>M3</v>
          </cell>
          <cell r="F28">
            <v>31500</v>
          </cell>
        </row>
        <row r="29">
          <cell r="A29" t="str">
            <v>M0156</v>
          </cell>
          <cell r="B29" t="str">
            <v>SUB-BASE GRANULAR  *</v>
          </cell>
          <cell r="C29" t="str">
            <v>M3</v>
          </cell>
          <cell r="F29">
            <v>15000</v>
          </cell>
        </row>
        <row r="30">
          <cell r="A30" t="str">
            <v>M0157</v>
          </cell>
          <cell r="B30" t="str">
            <v>MATERIAL DE TERRAPLEN</v>
          </cell>
          <cell r="C30" t="str">
            <v>M3</v>
          </cell>
          <cell r="F30">
            <v>400</v>
          </cell>
        </row>
        <row r="31">
          <cell r="A31" t="str">
            <v>M0158</v>
          </cell>
          <cell r="B31" t="str">
            <v>MAT. RELLENO (REGALIAS O DERECHOS)</v>
          </cell>
          <cell r="C31" t="str">
            <v>M3</v>
          </cell>
          <cell r="F31">
            <v>1600</v>
          </cell>
        </row>
        <row r="32">
          <cell r="A32" t="str">
            <v>M0160</v>
          </cell>
          <cell r="B32" t="str">
            <v>AGREGADO PETREO</v>
          </cell>
          <cell r="C32" t="str">
            <v>M3</v>
          </cell>
          <cell r="F32">
            <v>30000</v>
          </cell>
        </row>
        <row r="33">
          <cell r="A33" t="str">
            <v>M0165</v>
          </cell>
          <cell r="B33" t="str">
            <v>ARENA LAVADA</v>
          </cell>
          <cell r="C33" t="str">
            <v>M3</v>
          </cell>
          <cell r="F33">
            <v>35000</v>
          </cell>
        </row>
        <row r="34">
          <cell r="A34" t="str">
            <v>M0170</v>
          </cell>
          <cell r="B34" t="str">
            <v>GRAVILLA SELECCIONADA</v>
          </cell>
          <cell r="C34" t="str">
            <v>M3</v>
          </cell>
          <cell r="F34">
            <v>36000</v>
          </cell>
        </row>
        <row r="35">
          <cell r="A35" t="str">
            <v>M0200</v>
          </cell>
          <cell r="B35" t="str">
            <v>MADERA REDONDA 6" (L=4 M)</v>
          </cell>
          <cell r="C35" t="str">
            <v>UN</v>
          </cell>
          <cell r="F35">
            <v>400</v>
          </cell>
        </row>
        <row r="36">
          <cell r="A36" t="str">
            <v>M0201</v>
          </cell>
          <cell r="B36" t="str">
            <v>DURMIENTE</v>
          </cell>
          <cell r="C36" t="str">
            <v>ML</v>
          </cell>
          <cell r="F36">
            <v>0</v>
          </cell>
        </row>
        <row r="37">
          <cell r="A37" t="str">
            <v>M0202</v>
          </cell>
          <cell r="B37" t="str">
            <v>MADERA</v>
          </cell>
          <cell r="C37" t="str">
            <v>ML</v>
          </cell>
          <cell r="F37">
            <v>8100</v>
          </cell>
        </row>
        <row r="38">
          <cell r="A38" t="str">
            <v>M0203</v>
          </cell>
          <cell r="B38" t="str">
            <v>LISTON 8 CMS</v>
          </cell>
          <cell r="C38" t="str">
            <v>ML</v>
          </cell>
          <cell r="F38">
            <v>0</v>
          </cell>
        </row>
        <row r="39">
          <cell r="A39" t="str">
            <v>M0204</v>
          </cell>
          <cell r="B39" t="str">
            <v>MALLA GAVION TRIPLE TORSION(2*1*1)CAL12</v>
          </cell>
          <cell r="C39" t="str">
            <v>M2</v>
          </cell>
          <cell r="F39">
            <v>4500</v>
          </cell>
        </row>
        <row r="40">
          <cell r="A40" t="str">
            <v>M0302</v>
          </cell>
          <cell r="B40" t="str">
            <v xml:space="preserve">LADRILLO TOLETE </v>
          </cell>
          <cell r="C40" t="str">
            <v>UN</v>
          </cell>
          <cell r="F40">
            <v>0</v>
          </cell>
        </row>
        <row r="41">
          <cell r="A41" t="str">
            <v>M0307</v>
          </cell>
          <cell r="B41" t="str">
            <v>LADRILLO HUECO Nº 5</v>
          </cell>
          <cell r="C41" t="str">
            <v>UN</v>
          </cell>
          <cell r="F41">
            <v>0</v>
          </cell>
        </row>
        <row r="42">
          <cell r="A42" t="str">
            <v>M0311</v>
          </cell>
          <cell r="B42" t="str">
            <v xml:space="preserve">LADRILLO RECOCIDO </v>
          </cell>
          <cell r="C42" t="str">
            <v>UN</v>
          </cell>
          <cell r="F42">
            <v>0</v>
          </cell>
        </row>
        <row r="43">
          <cell r="A43" t="str">
            <v>M0315</v>
          </cell>
          <cell r="B43" t="str">
            <v>TUBO  PVC 1 "</v>
          </cell>
          <cell r="C43" t="str">
            <v>ML</v>
          </cell>
          <cell r="F43">
            <v>0</v>
          </cell>
        </row>
        <row r="44">
          <cell r="A44" t="str">
            <v>M0345</v>
          </cell>
          <cell r="B44" t="str">
            <v>TUBERIA GRES 8"</v>
          </cell>
          <cell r="C44" t="str">
            <v>ML</v>
          </cell>
          <cell r="F44">
            <v>0</v>
          </cell>
        </row>
        <row r="45">
          <cell r="A45" t="str">
            <v>M0400</v>
          </cell>
          <cell r="B45" t="str">
            <v>REJILLA .56X1</v>
          </cell>
          <cell r="C45" t="str">
            <v>UN</v>
          </cell>
          <cell r="F45">
            <v>0</v>
          </cell>
        </row>
        <row r="46">
          <cell r="A46" t="str">
            <v>M0401</v>
          </cell>
          <cell r="B46" t="str">
            <v>TUBERIA DE CONCRETO 36"</v>
          </cell>
          <cell r="C46" t="str">
            <v>M</v>
          </cell>
          <cell r="F46">
            <v>105000</v>
          </cell>
        </row>
        <row r="47">
          <cell r="A47" t="str">
            <v>M0402</v>
          </cell>
          <cell r="B47" t="str">
            <v>TUBERIA DE CONCRETO 24"</v>
          </cell>
          <cell r="C47" t="str">
            <v>M</v>
          </cell>
          <cell r="F47">
            <v>60000</v>
          </cell>
        </row>
        <row r="48">
          <cell r="A48" t="str">
            <v>M0403</v>
          </cell>
          <cell r="B48" t="str">
            <v>EMBOQUILLADA TUB. 36"</v>
          </cell>
          <cell r="C48" t="str">
            <v>GLOBAL</v>
          </cell>
          <cell r="F48">
            <v>6000</v>
          </cell>
        </row>
        <row r="49">
          <cell r="A49" t="str">
            <v>M0404</v>
          </cell>
          <cell r="B49" t="str">
            <v>EMBOQUILLADA TUB. 24"</v>
          </cell>
          <cell r="C49" t="str">
            <v>GLOBAL</v>
          </cell>
          <cell r="F49">
            <v>3000</v>
          </cell>
        </row>
        <row r="50">
          <cell r="A50" t="str">
            <v>M0405</v>
          </cell>
          <cell r="B50" t="str">
            <v>TRANSPORTE TUB, 36"</v>
          </cell>
          <cell r="C50" t="str">
            <v>UN</v>
          </cell>
          <cell r="F50">
            <v>15000</v>
          </cell>
        </row>
        <row r="51">
          <cell r="A51" t="str">
            <v>M0406</v>
          </cell>
          <cell r="B51" t="str">
            <v>TRANSPORTE TUB, 24"</v>
          </cell>
          <cell r="C51" t="str">
            <v>UN</v>
          </cell>
          <cell r="F51">
            <v>10000</v>
          </cell>
        </row>
        <row r="52">
          <cell r="A52" t="str">
            <v>M0425</v>
          </cell>
          <cell r="B52" t="str">
            <v>PUNTILLA C/CABEZA</v>
          </cell>
          <cell r="C52" t="str">
            <v>LB</v>
          </cell>
          <cell r="F52">
            <v>580</v>
          </cell>
        </row>
        <row r="53">
          <cell r="A53" t="str">
            <v>M0428</v>
          </cell>
          <cell r="B53" t="str">
            <v>ALAMBRE</v>
          </cell>
          <cell r="C53" t="str">
            <v>KG</v>
          </cell>
          <cell r="F53">
            <v>1600</v>
          </cell>
        </row>
        <row r="54">
          <cell r="A54" t="str">
            <v>M0429</v>
          </cell>
          <cell r="B54" t="str">
            <v>ALAMBRE GALVANIZADO # 12</v>
          </cell>
          <cell r="C54" t="str">
            <v>KG</v>
          </cell>
          <cell r="F54">
            <v>1600</v>
          </cell>
        </row>
        <row r="55">
          <cell r="A55" t="str">
            <v>M0590</v>
          </cell>
          <cell r="B55" t="str">
            <v>ACERO F'Y = 4200 KG/CM2</v>
          </cell>
          <cell r="C55" t="str">
            <v>KG</v>
          </cell>
          <cell r="F55">
            <v>1600</v>
          </cell>
        </row>
        <row r="56">
          <cell r="A56" t="str">
            <v>M0600</v>
          </cell>
          <cell r="B56" t="str">
            <v>ACERO 60000 PSI</v>
          </cell>
          <cell r="C56" t="str">
            <v>KG</v>
          </cell>
          <cell r="F56">
            <v>1400</v>
          </cell>
        </row>
        <row r="57">
          <cell r="A57" t="str">
            <v>M0601</v>
          </cell>
          <cell r="B57" t="str">
            <v>ACERO 37000  PSI</v>
          </cell>
          <cell r="C57" t="str">
            <v>KG</v>
          </cell>
          <cell r="F57">
            <v>1300</v>
          </cell>
        </row>
        <row r="58">
          <cell r="A58" t="str">
            <v>M0602</v>
          </cell>
          <cell r="B58" t="str">
            <v>APOYO DE NEOPRENO</v>
          </cell>
          <cell r="C58" t="str">
            <v>UN</v>
          </cell>
          <cell r="F58">
            <v>86000</v>
          </cell>
        </row>
        <row r="59">
          <cell r="A59" t="str">
            <v>M0610</v>
          </cell>
          <cell r="B59" t="str">
            <v>ACERO 37000  PSI - ALCANT</v>
          </cell>
          <cell r="C59" t="str">
            <v>KG</v>
          </cell>
          <cell r="F59">
            <v>2056.1999999999998</v>
          </cell>
        </row>
        <row r="60">
          <cell r="A60" t="str">
            <v>M0618</v>
          </cell>
          <cell r="B60" t="str">
            <v>JUNTAS DE DILATACION</v>
          </cell>
          <cell r="C60" t="str">
            <v>ML</v>
          </cell>
          <cell r="F60">
            <v>113000</v>
          </cell>
        </row>
        <row r="61">
          <cell r="A61" t="str">
            <v>M0650</v>
          </cell>
          <cell r="B61" t="str">
            <v>TELA ACRILICA</v>
          </cell>
          <cell r="C61" t="str">
            <v>M2</v>
          </cell>
          <cell r="F61">
            <v>0</v>
          </cell>
        </row>
        <row r="62">
          <cell r="A62" t="str">
            <v>M0670</v>
          </cell>
          <cell r="B62" t="str">
            <v>DILATACIONES CUNETAS (M3)GL</v>
          </cell>
          <cell r="F62">
            <v>7000</v>
          </cell>
        </row>
        <row r="63">
          <cell r="A63" t="str">
            <v>M0700</v>
          </cell>
          <cell r="B63" t="str">
            <v>GEOTEXTIL NT 1600</v>
          </cell>
          <cell r="C63" t="str">
            <v>M2</v>
          </cell>
          <cell r="F63">
            <v>1100</v>
          </cell>
        </row>
        <row r="64">
          <cell r="A64" t="str">
            <v>M0701</v>
          </cell>
          <cell r="B64" t="str">
            <v>GEOTEXTIL REVEGETACION</v>
          </cell>
          <cell r="C64" t="str">
            <v>M2</v>
          </cell>
          <cell r="F64">
            <v>1000</v>
          </cell>
        </row>
        <row r="65">
          <cell r="A65" t="str">
            <v>M0705</v>
          </cell>
          <cell r="B65" t="str">
            <v>ENTIBADO</v>
          </cell>
          <cell r="C65" t="str">
            <v>M2</v>
          </cell>
          <cell r="F65">
            <v>825</v>
          </cell>
        </row>
        <row r="66">
          <cell r="A66" t="str">
            <v>M0710</v>
          </cell>
          <cell r="B66" t="str">
            <v>IMPRIMANTE CRL-1</v>
          </cell>
          <cell r="C66" t="str">
            <v>LT</v>
          </cell>
          <cell r="F66">
            <v>450</v>
          </cell>
        </row>
        <row r="67">
          <cell r="A67" t="str">
            <v>M0720</v>
          </cell>
          <cell r="B67" t="str">
            <v>BASE ASFALTICA</v>
          </cell>
          <cell r="C67" t="str">
            <v>M3</v>
          </cell>
          <cell r="F67">
            <v>130000</v>
          </cell>
        </row>
        <row r="68">
          <cell r="A68" t="str">
            <v>M0721</v>
          </cell>
          <cell r="B68" t="str">
            <v>RODADURA ASFALTICA  *</v>
          </cell>
          <cell r="C68" t="str">
            <v>M3</v>
          </cell>
          <cell r="F68">
            <v>150500</v>
          </cell>
        </row>
        <row r="69">
          <cell r="A69" t="str">
            <v>M0721</v>
          </cell>
          <cell r="B69" t="str">
            <v>MEZCLA DENSA EN CALIENTE *</v>
          </cell>
          <cell r="C69" t="str">
            <v>M3</v>
          </cell>
          <cell r="F69">
            <v>125000</v>
          </cell>
        </row>
        <row r="70">
          <cell r="A70" t="str">
            <v>M0722</v>
          </cell>
          <cell r="B70" t="str">
            <v>RIEGO DE LIGA</v>
          </cell>
          <cell r="C70" t="str">
            <v>LT</v>
          </cell>
          <cell r="F70">
            <v>450</v>
          </cell>
        </row>
        <row r="71">
          <cell r="A71" t="str">
            <v>M0800</v>
          </cell>
          <cell r="B71" t="str">
            <v>FORMALETA</v>
          </cell>
          <cell r="C71" t="str">
            <v>GLOBAL</v>
          </cell>
          <cell r="F71">
            <v>6000</v>
          </cell>
        </row>
        <row r="72">
          <cell r="A72" t="str">
            <v>M0805</v>
          </cell>
          <cell r="B72" t="str">
            <v>FORMALETA  CONC. CICL.</v>
          </cell>
          <cell r="C72" t="str">
            <v>M2</v>
          </cell>
          <cell r="F72">
            <v>9000</v>
          </cell>
        </row>
        <row r="73">
          <cell r="A73" t="str">
            <v>M0810</v>
          </cell>
          <cell r="B73" t="str">
            <v>FORMALETA CONC. REF.</v>
          </cell>
          <cell r="C73" t="str">
            <v>M2</v>
          </cell>
          <cell r="F73">
            <v>14000</v>
          </cell>
        </row>
        <row r="74">
          <cell r="A74" t="str">
            <v>M0815</v>
          </cell>
          <cell r="B74" t="str">
            <v>FORMALETA CONC. SOLAD</v>
          </cell>
          <cell r="C74" t="str">
            <v>GLOBAL</v>
          </cell>
          <cell r="F74">
            <v>14000</v>
          </cell>
        </row>
        <row r="75">
          <cell r="A75" t="str">
            <v>M0816</v>
          </cell>
          <cell r="B75" t="str">
            <v>FORMALETA PLACA-HUELLA</v>
          </cell>
          <cell r="C75" t="str">
            <v>GLOBAL</v>
          </cell>
          <cell r="F75">
            <v>9000</v>
          </cell>
        </row>
        <row r="76">
          <cell r="A76" t="str">
            <v>M0820</v>
          </cell>
          <cell r="B76" t="str">
            <v>FORMALETA BOXCULVERT</v>
          </cell>
          <cell r="C76" t="str">
            <v>GLOBAL</v>
          </cell>
          <cell r="F76">
            <v>8500</v>
          </cell>
        </row>
        <row r="77">
          <cell r="A77" t="str">
            <v>M0822</v>
          </cell>
          <cell r="B77" t="str">
            <v>FORMALETA PAVIMENTO</v>
          </cell>
          <cell r="C77" t="str">
            <v>GLOBAL</v>
          </cell>
          <cell r="F77">
            <v>17200</v>
          </cell>
        </row>
        <row r="78">
          <cell r="A78" t="str">
            <v>M0824</v>
          </cell>
          <cell r="B78" t="str">
            <v>FORMALETA Y CIMBRA (0-10)M</v>
          </cell>
          <cell r="C78" t="str">
            <v>GLOBAL</v>
          </cell>
          <cell r="F78">
            <v>17000</v>
          </cell>
        </row>
        <row r="79">
          <cell r="A79" t="str">
            <v>M0823</v>
          </cell>
          <cell r="B79" t="str">
            <v>FORMALETA PLAC-RIOSTRA</v>
          </cell>
          <cell r="C79" t="str">
            <v>GLOBAL</v>
          </cell>
          <cell r="F79">
            <v>8600</v>
          </cell>
        </row>
        <row r="80">
          <cell r="A80" t="str">
            <v>M0825</v>
          </cell>
          <cell r="B80" t="str">
            <v>FORMALETA CAJONES /CAISSONS</v>
          </cell>
          <cell r="C80" t="str">
            <v>GLOBAL</v>
          </cell>
          <cell r="F80">
            <v>0</v>
          </cell>
        </row>
        <row r="81">
          <cell r="A81" t="str">
            <v>M0826</v>
          </cell>
          <cell r="B81" t="str">
            <v>FORMALETA BARANDA PUENTES</v>
          </cell>
          <cell r="C81" t="str">
            <v>GLOBAL</v>
          </cell>
          <cell r="F81">
            <v>7000</v>
          </cell>
        </row>
        <row r="82">
          <cell r="A82" t="str">
            <v>M0827</v>
          </cell>
          <cell r="B82" t="str">
            <v>FORMALETA CUNETAS</v>
          </cell>
          <cell r="C82" t="str">
            <v>GLOBAL</v>
          </cell>
          <cell r="F82">
            <v>2100</v>
          </cell>
        </row>
        <row r="83">
          <cell r="A83" t="str">
            <v>M0828</v>
          </cell>
          <cell r="B83" t="str">
            <v>FORMALETA SARDINELES</v>
          </cell>
          <cell r="C83" t="str">
            <v>GLOBAL</v>
          </cell>
          <cell r="F83">
            <v>2100</v>
          </cell>
        </row>
        <row r="84">
          <cell r="A84" t="str">
            <v>M0829</v>
          </cell>
          <cell r="B84" t="str">
            <v>FORMALETA Y CIMBRA (10.1-20)M</v>
          </cell>
          <cell r="C84" t="str">
            <v>GLOBAL</v>
          </cell>
          <cell r="F84">
            <v>23000</v>
          </cell>
        </row>
        <row r="85">
          <cell r="A85" t="str">
            <v>M0830</v>
          </cell>
          <cell r="B85" t="str">
            <v>FORMALETA Y CIMBRA(20.1-30)M</v>
          </cell>
          <cell r="C85" t="str">
            <v>GLOBAL</v>
          </cell>
          <cell r="F85">
            <v>29000</v>
          </cell>
        </row>
        <row r="86">
          <cell r="A86" t="str">
            <v>M0832</v>
          </cell>
          <cell r="B86" t="str">
            <v>FORMALETA VIGAS &gt; 30 M</v>
          </cell>
          <cell r="C86" t="str">
            <v>GLOBAL</v>
          </cell>
          <cell r="F86">
            <v>16000</v>
          </cell>
        </row>
        <row r="87">
          <cell r="A87" t="str">
            <v>M0850</v>
          </cell>
          <cell r="B87" t="str">
            <v>TUBO METALICO 10"</v>
          </cell>
          <cell r="C87" t="str">
            <v>ML</v>
          </cell>
          <cell r="F87">
            <v>87000</v>
          </cell>
        </row>
        <row r="88">
          <cell r="A88" t="str">
            <v>M0900</v>
          </cell>
          <cell r="B88" t="str">
            <v>LODO BENTONITICO</v>
          </cell>
          <cell r="C88" t="str">
            <v>KG</v>
          </cell>
          <cell r="F88">
            <v>140</v>
          </cell>
        </row>
        <row r="89">
          <cell r="A89" t="str">
            <v>M0905</v>
          </cell>
          <cell r="B89" t="str">
            <v>Mojones, Pintura, Estacas, Tacos</v>
          </cell>
          <cell r="C89" t="str">
            <v>GLOBAL</v>
          </cell>
          <cell r="F89">
            <v>100000</v>
          </cell>
        </row>
        <row r="90">
          <cell r="A90" t="str">
            <v>M0910</v>
          </cell>
          <cell r="B90" t="str">
            <v>CONCRETO G (BASES)</v>
          </cell>
          <cell r="C90" t="str">
            <v>M3</v>
          </cell>
          <cell r="F90">
            <v>172422</v>
          </cell>
        </row>
        <row r="91">
          <cell r="A91" t="str">
            <v>M0915</v>
          </cell>
          <cell r="B91" t="str">
            <v>CONCRETO G (ELEVACIONES)</v>
          </cell>
          <cell r="C91" t="str">
            <v>M3</v>
          </cell>
          <cell r="F91">
            <v>191875</v>
          </cell>
        </row>
        <row r="92">
          <cell r="A92" t="str">
            <v>M0916</v>
          </cell>
          <cell r="B92" t="str">
            <v>CONCRETO F(SOL-ATRAQ)</v>
          </cell>
          <cell r="C92" t="str">
            <v>M3</v>
          </cell>
          <cell r="F92">
            <v>224933</v>
          </cell>
        </row>
        <row r="93">
          <cell r="A93" t="str">
            <v>M0917</v>
          </cell>
          <cell r="B93" t="str">
            <v>TUBERIA EN CTO D (36")</v>
          </cell>
          <cell r="C93" t="str">
            <v>ML</v>
          </cell>
          <cell r="F93">
            <v>143440</v>
          </cell>
        </row>
        <row r="94">
          <cell r="A94" t="str">
            <v>M0920</v>
          </cell>
          <cell r="B94" t="str">
            <v>Horcones de Madera dura Rolliza (2.2m)</v>
          </cell>
          <cell r="C94" t="str">
            <v>ML</v>
          </cell>
          <cell r="F94">
            <v>1900</v>
          </cell>
        </row>
        <row r="96">
          <cell r="A96" t="str">
            <v>M0930</v>
          </cell>
          <cell r="B96" t="str">
            <v>ALAMBRE (4 Hebras)</v>
          </cell>
          <cell r="C96" t="str">
            <v>ML</v>
          </cell>
          <cell r="F96">
            <v>65</v>
          </cell>
        </row>
        <row r="97">
          <cell r="A97" t="str">
            <v>M0935</v>
          </cell>
          <cell r="B97" t="str">
            <v>OXIGENO</v>
          </cell>
          <cell r="C97" t="str">
            <v>GLOBAL</v>
          </cell>
          <cell r="D97" t="str">
            <v>GLOBAL</v>
          </cell>
          <cell r="F97">
            <v>1500</v>
          </cell>
        </row>
        <row r="98">
          <cell r="A98" t="str">
            <v>M0940</v>
          </cell>
          <cell r="B98" t="str">
            <v>GAS</v>
          </cell>
          <cell r="C98" t="str">
            <v>GLOBAL</v>
          </cell>
          <cell r="D98" t="str">
            <v>GLOBAL</v>
          </cell>
          <cell r="F98">
            <v>1000</v>
          </cell>
        </row>
        <row r="100">
          <cell r="A100" t="str">
            <v>M9999</v>
          </cell>
        </row>
        <row r="105">
          <cell r="A105" t="str">
            <v>CODIGO</v>
          </cell>
          <cell r="B105" t="str">
            <v>DESCRIPCION</v>
          </cell>
          <cell r="C105" t="str">
            <v>MARCA</v>
          </cell>
          <cell r="D105" t="str">
            <v>TIPO</v>
          </cell>
          <cell r="E105" t="str">
            <v>ZONA 1</v>
          </cell>
          <cell r="F105" t="str">
            <v>ZONA 2</v>
          </cell>
          <cell r="G105" t="str">
            <v>ZONA3</v>
          </cell>
        </row>
        <row r="106">
          <cell r="A106" t="str">
            <v>Q0002</v>
          </cell>
          <cell r="B106" t="str">
            <v>RETROEXCAVADORA</v>
          </cell>
          <cell r="C106" t="str">
            <v>CAT</v>
          </cell>
          <cell r="D106" t="str">
            <v>200 *</v>
          </cell>
          <cell r="F106">
            <v>45000</v>
          </cell>
        </row>
        <row r="107">
          <cell r="A107" t="str">
            <v>Q0003</v>
          </cell>
          <cell r="B107" t="str">
            <v>MOTONIVELADORA</v>
          </cell>
          <cell r="C107" t="str">
            <v>CAT</v>
          </cell>
          <cell r="D107" t="str">
            <v>120G *</v>
          </cell>
          <cell r="F107">
            <v>50000</v>
          </cell>
        </row>
        <row r="108">
          <cell r="A108" t="str">
            <v>Q0004</v>
          </cell>
          <cell r="B108" t="str">
            <v>BULLDOZER</v>
          </cell>
          <cell r="C108" t="str">
            <v>CAT</v>
          </cell>
          <cell r="D108" t="str">
            <v>D6D*</v>
          </cell>
          <cell r="F108">
            <v>45000</v>
          </cell>
        </row>
        <row r="109">
          <cell r="A109" t="str">
            <v>Q0005</v>
          </cell>
          <cell r="B109" t="str">
            <v>CARGADOR</v>
          </cell>
          <cell r="C109" t="str">
            <v>CAT</v>
          </cell>
          <cell r="D109" t="str">
            <v>920 *</v>
          </cell>
          <cell r="F109">
            <v>45000</v>
          </cell>
        </row>
        <row r="110">
          <cell r="A110" t="str">
            <v>Q0006</v>
          </cell>
          <cell r="B110" t="str">
            <v>FINISHER</v>
          </cell>
          <cell r="D110" t="str">
            <v>-</v>
          </cell>
          <cell r="F110">
            <v>60000</v>
          </cell>
        </row>
        <row r="111">
          <cell r="A111" t="str">
            <v>Q0007</v>
          </cell>
          <cell r="B111" t="str">
            <v>RETROCARGADOR</v>
          </cell>
          <cell r="C111" t="str">
            <v>GENERICO</v>
          </cell>
          <cell r="D111" t="str">
            <v>GENERICO</v>
          </cell>
          <cell r="F111">
            <v>45000</v>
          </cell>
        </row>
        <row r="112">
          <cell r="A112" t="str">
            <v>Q0010</v>
          </cell>
          <cell r="B112" t="str">
            <v xml:space="preserve">VOLQUETA </v>
          </cell>
          <cell r="D112" t="str">
            <v>5 M3</v>
          </cell>
          <cell r="F112">
            <v>23000</v>
          </cell>
        </row>
        <row r="113">
          <cell r="A113" t="str">
            <v>Q0011</v>
          </cell>
          <cell r="B113" t="str">
            <v>VOLQUETAS (3)</v>
          </cell>
          <cell r="C113" t="str">
            <v>GENERICO</v>
          </cell>
          <cell r="D113" t="str">
            <v>5 M3</v>
          </cell>
          <cell r="F113">
            <v>69000</v>
          </cell>
        </row>
        <row r="114">
          <cell r="A114" t="str">
            <v>Q0012</v>
          </cell>
          <cell r="B114" t="str">
            <v>VIBRADOR DE CONCRETO</v>
          </cell>
          <cell r="D114" t="str">
            <v>-</v>
          </cell>
          <cell r="F114">
            <v>2000</v>
          </cell>
        </row>
        <row r="115">
          <cell r="A115" t="str">
            <v>Q0013</v>
          </cell>
          <cell r="B115" t="str">
            <v>CARROTANQUE IRRIGADOR</v>
          </cell>
          <cell r="C115" t="str">
            <v>-</v>
          </cell>
          <cell r="D115" t="str">
            <v>1000 Gal</v>
          </cell>
          <cell r="F115">
            <v>30000</v>
          </cell>
        </row>
        <row r="116">
          <cell r="A116" t="str">
            <v>Q0014</v>
          </cell>
          <cell r="B116" t="str">
            <v>CARROTANQUE IRRIGADOR ASFALTO</v>
          </cell>
          <cell r="D116" t="str">
            <v>1000 Gal</v>
          </cell>
          <cell r="F116">
            <v>30000</v>
          </cell>
        </row>
        <row r="117">
          <cell r="A117" t="str">
            <v>Q0015</v>
          </cell>
          <cell r="B117" t="str">
            <v>COMPACTADOR TANDEN O CILINDRO LLANTA LISA</v>
          </cell>
          <cell r="C117" t="str">
            <v>GENERICO</v>
          </cell>
          <cell r="D117" t="str">
            <v>GENERICO</v>
          </cell>
          <cell r="F117">
            <v>35000</v>
          </cell>
        </row>
        <row r="118">
          <cell r="A118" t="str">
            <v>Q0016</v>
          </cell>
          <cell r="B118" t="str">
            <v>VOLQUETA (2)</v>
          </cell>
          <cell r="C118" t="str">
            <v>GENERICO</v>
          </cell>
          <cell r="D118" t="str">
            <v>GENERICO</v>
          </cell>
          <cell r="F118">
            <v>46000</v>
          </cell>
        </row>
        <row r="119">
          <cell r="A119" t="str">
            <v>Q0017</v>
          </cell>
          <cell r="B119" t="str">
            <v>EQUIPO OXICORTE</v>
          </cell>
          <cell r="C119" t="str">
            <v>GENERICO</v>
          </cell>
          <cell r="D119" t="str">
            <v>GENERICO</v>
          </cell>
          <cell r="F119">
            <v>10000</v>
          </cell>
        </row>
        <row r="120">
          <cell r="A120" t="str">
            <v>Q0018</v>
          </cell>
          <cell r="B120" t="str">
            <v>COMPACTADOR VIBRATORIO</v>
          </cell>
          <cell r="C120" t="str">
            <v>-</v>
          </cell>
          <cell r="D120" t="str">
            <v>CA15</v>
          </cell>
          <cell r="F120">
            <v>35000</v>
          </cell>
        </row>
        <row r="121">
          <cell r="A121" t="str">
            <v>Q0019</v>
          </cell>
          <cell r="B121" t="str">
            <v>DISTRIBUIDOR DE AGREGADO</v>
          </cell>
          <cell r="C121" t="str">
            <v>GENERICO</v>
          </cell>
          <cell r="F121">
            <v>28000</v>
          </cell>
        </row>
        <row r="122">
          <cell r="A122" t="str">
            <v>Q0020</v>
          </cell>
          <cell r="B122" t="str">
            <v>VIBRO COMPACTADOR</v>
          </cell>
          <cell r="C122" t="str">
            <v>DINAPAC</v>
          </cell>
          <cell r="D122" t="str">
            <v>CA-15</v>
          </cell>
          <cell r="F122">
            <v>40000</v>
          </cell>
        </row>
        <row r="123">
          <cell r="A123" t="str">
            <v>Q0023</v>
          </cell>
          <cell r="B123" t="str">
            <v xml:space="preserve">MEZCLADORA  </v>
          </cell>
          <cell r="D123" t="str">
            <v>1 BULTO</v>
          </cell>
          <cell r="F123">
            <v>4000</v>
          </cell>
        </row>
        <row r="124">
          <cell r="A124" t="str">
            <v>Q0025</v>
          </cell>
          <cell r="B124" t="str">
            <v>MOTOBOMBA 3"</v>
          </cell>
          <cell r="D124" t="str">
            <v>-</v>
          </cell>
          <cell r="F124">
            <v>1800</v>
          </cell>
        </row>
        <row r="125">
          <cell r="A125" t="str">
            <v>Q0026</v>
          </cell>
          <cell r="B125" t="str">
            <v>MOTOBOMBA 4"</v>
          </cell>
          <cell r="D125" t="str">
            <v>-</v>
          </cell>
          <cell r="F125">
            <v>0</v>
          </cell>
        </row>
        <row r="126">
          <cell r="A126" t="str">
            <v>Q0027</v>
          </cell>
          <cell r="B126" t="str">
            <v>GUADAÑADORA</v>
          </cell>
          <cell r="D126" t="str">
            <v>-</v>
          </cell>
          <cell r="F126">
            <v>34000</v>
          </cell>
        </row>
        <row r="127">
          <cell r="A127" t="str">
            <v>Q0028</v>
          </cell>
          <cell r="B127" t="str">
            <v>MOTOSIERRA</v>
          </cell>
          <cell r="D127" t="str">
            <v>-</v>
          </cell>
          <cell r="F127">
            <v>12500</v>
          </cell>
        </row>
        <row r="128">
          <cell r="A128" t="str">
            <v>Q0029</v>
          </cell>
          <cell r="B128" t="str">
            <v>VIBROCOMPACTADOR MANUAL</v>
          </cell>
          <cell r="D128" t="str">
            <v>RANA</v>
          </cell>
          <cell r="F128">
            <v>3200</v>
          </cell>
        </row>
        <row r="129">
          <cell r="A129" t="str">
            <v>Q0035</v>
          </cell>
          <cell r="B129" t="str">
            <v>BENITIN</v>
          </cell>
          <cell r="D129" t="str">
            <v>-</v>
          </cell>
          <cell r="F129">
            <v>0</v>
          </cell>
        </row>
        <row r="130">
          <cell r="A130" t="str">
            <v>Q0087</v>
          </cell>
          <cell r="B130" t="str">
            <v>PLACA VIBRATORIA</v>
          </cell>
          <cell r="D130" t="str">
            <v>-</v>
          </cell>
          <cell r="F130">
            <v>0</v>
          </cell>
        </row>
        <row r="131">
          <cell r="A131" t="str">
            <v>Q0090</v>
          </cell>
          <cell r="B131" t="str">
            <v>PILOTEADORA</v>
          </cell>
          <cell r="C131" t="str">
            <v>-</v>
          </cell>
          <cell r="D131" t="str">
            <v>-</v>
          </cell>
          <cell r="F131">
            <v>0</v>
          </cell>
        </row>
        <row r="132">
          <cell r="A132" t="str">
            <v>Q0099</v>
          </cell>
          <cell r="B132" t="str">
            <v>HERRAMIENTA MENOR Y PROTECCION</v>
          </cell>
          <cell r="C132" t="str">
            <v>-</v>
          </cell>
          <cell r="D132" t="str">
            <v>-</v>
          </cell>
          <cell r="F132" t="str">
            <v>GLOBAL</v>
          </cell>
        </row>
        <row r="133">
          <cell r="A133" t="str">
            <v>Q0100</v>
          </cell>
          <cell r="B133" t="str">
            <v>HERRAMIENTA MENOR Y SEÑALES</v>
          </cell>
        </row>
        <row r="134">
          <cell r="A134" t="str">
            <v>Q0103</v>
          </cell>
          <cell r="B134" t="str">
            <v>EQUIPO DE TOPOGRAFIA</v>
          </cell>
          <cell r="D134" t="str">
            <v>-</v>
          </cell>
          <cell r="F134">
            <v>11000</v>
          </cell>
        </row>
        <row r="135">
          <cell r="A135" t="str">
            <v>Q0106</v>
          </cell>
          <cell r="B135" t="str">
            <v>COMPRESOR</v>
          </cell>
          <cell r="C135" t="str">
            <v>GENERICO</v>
          </cell>
          <cell r="D135" t="str">
            <v>250 P3 - 2 Martill</v>
          </cell>
          <cell r="F135">
            <v>25000</v>
          </cell>
        </row>
        <row r="136">
          <cell r="A136" t="str">
            <v>Q0107</v>
          </cell>
          <cell r="B136" t="str">
            <v>FORMALETA PAVIMENTO</v>
          </cell>
          <cell r="C136" t="str">
            <v>-</v>
          </cell>
          <cell r="D136" t="str">
            <v>-</v>
          </cell>
          <cell r="F136">
            <v>12000</v>
          </cell>
        </row>
        <row r="137">
          <cell r="A137" t="str">
            <v>Q0108</v>
          </cell>
          <cell r="B137" t="str">
            <v>FORMALETA TUBOS D=60 CM</v>
          </cell>
          <cell r="C137" t="str">
            <v>GENERICO</v>
          </cell>
          <cell r="D137" t="str">
            <v>GENERICO</v>
          </cell>
          <cell r="F137">
            <v>9000</v>
          </cell>
        </row>
        <row r="138">
          <cell r="A138" t="str">
            <v>Q0109</v>
          </cell>
          <cell r="B138" t="str">
            <v>FORMALETA CUNETAS Y JUNTAS</v>
          </cell>
          <cell r="C138" t="str">
            <v>GLOBAL</v>
          </cell>
          <cell r="D138" t="str">
            <v>GLOBAL</v>
          </cell>
          <cell r="F138">
            <v>1600</v>
          </cell>
        </row>
        <row r="139">
          <cell r="A139" t="str">
            <v>Q0110</v>
          </cell>
          <cell r="B139" t="str">
            <v>FORMALETA</v>
          </cell>
          <cell r="C139" t="str">
            <v>-</v>
          </cell>
          <cell r="F139" t="str">
            <v>GLOBAL</v>
          </cell>
        </row>
        <row r="140">
          <cell r="A140" t="str">
            <v>Q0115</v>
          </cell>
          <cell r="B140" t="str">
            <v>FORMALETA TUBOS D=90 CM</v>
          </cell>
          <cell r="C140" t="str">
            <v>GENERICO</v>
          </cell>
          <cell r="D140" t="str">
            <v>GENERICO</v>
          </cell>
          <cell r="F140">
            <v>9500</v>
          </cell>
        </row>
        <row r="141">
          <cell r="A141" t="str">
            <v>Q0120</v>
          </cell>
          <cell r="B141" t="str">
            <v>TRANSPORTE COMIS TOP.</v>
          </cell>
          <cell r="C141" t="str">
            <v>-</v>
          </cell>
          <cell r="D141" t="str">
            <v>-</v>
          </cell>
        </row>
        <row r="142">
          <cell r="A142" t="str">
            <v>Q0130</v>
          </cell>
          <cell r="B142" t="str">
            <v>PLUMA</v>
          </cell>
          <cell r="C142" t="str">
            <v>-</v>
          </cell>
          <cell r="D142" t="str">
            <v>-</v>
          </cell>
          <cell r="F142">
            <v>160000</v>
          </cell>
        </row>
        <row r="143">
          <cell r="A143" t="str">
            <v>Q0140</v>
          </cell>
          <cell r="B143" t="str">
            <v>PALA CON MARTILLO 5 TN (PILOTES MET)</v>
          </cell>
          <cell r="C143" t="str">
            <v>-</v>
          </cell>
          <cell r="D143" t="str">
            <v>-</v>
          </cell>
          <cell r="F143">
            <v>65000</v>
          </cell>
        </row>
        <row r="144">
          <cell r="A144" t="str">
            <v>Q0145</v>
          </cell>
          <cell r="B144" t="str">
            <v>TALADRO</v>
          </cell>
          <cell r="C144" t="str">
            <v>-</v>
          </cell>
          <cell r="D144" t="str">
            <v>-</v>
          </cell>
          <cell r="F144">
            <v>52000</v>
          </cell>
        </row>
        <row r="145">
          <cell r="A145" t="str">
            <v>Q0148</v>
          </cell>
          <cell r="B145" t="str">
            <v>BOMBA DE PISTON</v>
          </cell>
          <cell r="C145" t="str">
            <v>-</v>
          </cell>
          <cell r="D145" t="str">
            <v>-</v>
          </cell>
          <cell r="F145">
            <v>0</v>
          </cell>
        </row>
        <row r="146">
          <cell r="A146" t="str">
            <v>Q0150</v>
          </cell>
          <cell r="B146" t="str">
            <v>MALACATES O MARTILLO</v>
          </cell>
          <cell r="C146" t="str">
            <v>-</v>
          </cell>
          <cell r="D146" t="str">
            <v>-</v>
          </cell>
          <cell r="F146">
            <v>0</v>
          </cell>
        </row>
        <row r="147">
          <cell r="A147" t="str">
            <v>Q0160</v>
          </cell>
          <cell r="B147" t="str">
            <v>CAMPERO O SIMILAR</v>
          </cell>
          <cell r="C147" t="str">
            <v>GENERICO</v>
          </cell>
          <cell r="D147" t="str">
            <v>1600CC</v>
          </cell>
          <cell r="F147">
            <v>7500</v>
          </cell>
        </row>
        <row r="148">
          <cell r="A148" t="str">
            <v>Q9999</v>
          </cell>
        </row>
        <row r="152">
          <cell r="A152" t="str">
            <v>CODIGO</v>
          </cell>
          <cell r="B152" t="str">
            <v>DESCRIPCION</v>
          </cell>
          <cell r="C152" t="str">
            <v>ZONA 1</v>
          </cell>
          <cell r="E152" t="str">
            <v>PRESTACIONES</v>
          </cell>
          <cell r="F152" t="str">
            <v>JORNAL TOTAL</v>
          </cell>
        </row>
        <row r="153">
          <cell r="A153" t="str">
            <v>O0001</v>
          </cell>
          <cell r="B153" t="str">
            <v>CUADRILLA 1</v>
          </cell>
          <cell r="E153">
            <v>0.7</v>
          </cell>
          <cell r="F153">
            <v>0</v>
          </cell>
        </row>
        <row r="154">
          <cell r="A154" t="str">
            <v>O0002</v>
          </cell>
          <cell r="B154" t="str">
            <v>CUADRILLA 2</v>
          </cell>
          <cell r="E154">
            <v>0.7</v>
          </cell>
          <cell r="F154">
            <v>0</v>
          </cell>
        </row>
        <row r="155">
          <cell r="A155" t="str">
            <v>O0003</v>
          </cell>
          <cell r="B155" t="str">
            <v>CUADRILLA 3</v>
          </cell>
          <cell r="E155">
            <v>0.7</v>
          </cell>
          <cell r="F155">
            <v>0</v>
          </cell>
        </row>
        <row r="156">
          <cell r="A156" t="str">
            <v>O0004</v>
          </cell>
          <cell r="B156" t="str">
            <v>CUADRILLA 4</v>
          </cell>
          <cell r="E156">
            <v>0.7</v>
          </cell>
          <cell r="F156">
            <v>0</v>
          </cell>
        </row>
        <row r="157">
          <cell r="A157" t="str">
            <v>O0005</v>
          </cell>
          <cell r="B157" t="str">
            <v>CUADRILLA 5</v>
          </cell>
          <cell r="E157">
            <v>0.7</v>
          </cell>
          <cell r="F157">
            <v>0</v>
          </cell>
        </row>
        <row r="158">
          <cell r="A158" t="str">
            <v>O0006</v>
          </cell>
          <cell r="B158" t="str">
            <v>CUADRILLA 6</v>
          </cell>
          <cell r="E158">
            <v>0.7</v>
          </cell>
          <cell r="F158">
            <v>0</v>
          </cell>
        </row>
        <row r="159">
          <cell r="A159" t="str">
            <v>O0007</v>
          </cell>
          <cell r="B159" t="str">
            <v>CUAD. 3 (PRODUCCION)</v>
          </cell>
          <cell r="E159">
            <v>0.7</v>
          </cell>
          <cell r="F159">
            <v>0</v>
          </cell>
        </row>
        <row r="160">
          <cell r="A160" t="str">
            <v>O0008</v>
          </cell>
          <cell r="B160" t="str">
            <v>CUAD. 2 (TRANSP-COLOCAC)</v>
          </cell>
          <cell r="E160">
            <v>0.7</v>
          </cell>
          <cell r="F160">
            <v>0</v>
          </cell>
        </row>
        <row r="161">
          <cell r="A161" t="str">
            <v>O0009</v>
          </cell>
          <cell r="B161" t="str">
            <v>2 CUAD. 3 (Prod, Transp y Coloc)</v>
          </cell>
          <cell r="E161">
            <v>0.7</v>
          </cell>
          <cell r="F161">
            <v>0</v>
          </cell>
        </row>
        <row r="162">
          <cell r="A162" t="str">
            <v>O0010</v>
          </cell>
          <cell r="B162" t="str">
            <v xml:space="preserve">2 CUAD. 3 </v>
          </cell>
          <cell r="E162">
            <v>0.7</v>
          </cell>
          <cell r="F162">
            <v>0</v>
          </cell>
        </row>
        <row r="163">
          <cell r="A163" t="str">
            <v>O0011</v>
          </cell>
          <cell r="B163" t="str">
            <v>MAMPOSTERIA CUADRILLA</v>
          </cell>
          <cell r="E163">
            <v>0.7</v>
          </cell>
          <cell r="F163">
            <v>0</v>
          </cell>
        </row>
        <row r="164">
          <cell r="A164" t="str">
            <v>O0020</v>
          </cell>
          <cell r="B164" t="str">
            <v>MAESTRO GENERAL</v>
          </cell>
          <cell r="C164">
            <v>25000</v>
          </cell>
          <cell r="E164">
            <v>0.7</v>
          </cell>
          <cell r="F164">
            <v>42500</v>
          </cell>
        </row>
        <row r="165">
          <cell r="A165" t="str">
            <v>O0021</v>
          </cell>
          <cell r="B165" t="str">
            <v>ORNAMENTADOR</v>
          </cell>
          <cell r="C165">
            <v>24000</v>
          </cell>
          <cell r="E165">
            <v>0.7</v>
          </cell>
          <cell r="F165">
            <v>40800</v>
          </cell>
        </row>
        <row r="166">
          <cell r="A166" t="str">
            <v>O0022</v>
          </cell>
          <cell r="B166" t="str">
            <v>OFICIAL</v>
          </cell>
          <cell r="C166">
            <v>19000</v>
          </cell>
          <cell r="E166">
            <v>0.7</v>
          </cell>
          <cell r="F166">
            <v>32300</v>
          </cell>
        </row>
        <row r="167">
          <cell r="A167" t="str">
            <v>O0023</v>
          </cell>
          <cell r="B167" t="str">
            <v>EBANISTERIA</v>
          </cell>
          <cell r="E167">
            <v>0.7</v>
          </cell>
          <cell r="F167">
            <v>0</v>
          </cell>
        </row>
        <row r="168">
          <cell r="A168" t="str">
            <v>O0024</v>
          </cell>
          <cell r="B168" t="str">
            <v>AYUDANTE</v>
          </cell>
          <cell r="C168">
            <v>9200</v>
          </cell>
          <cell r="E168">
            <v>0.7</v>
          </cell>
          <cell r="F168">
            <v>15640</v>
          </cell>
        </row>
        <row r="169">
          <cell r="A169" t="str">
            <v>O0025</v>
          </cell>
          <cell r="B169" t="str">
            <v>OPERADOR (1)</v>
          </cell>
          <cell r="C169">
            <v>25000</v>
          </cell>
          <cell r="E169">
            <v>0.7</v>
          </cell>
          <cell r="F169">
            <v>42500</v>
          </cell>
        </row>
        <row r="170">
          <cell r="A170" t="str">
            <v>O0026</v>
          </cell>
          <cell r="B170" t="str">
            <v>MACHINERO/TACADOR</v>
          </cell>
          <cell r="C170">
            <v>20000</v>
          </cell>
          <cell r="E170">
            <v>0.7</v>
          </cell>
          <cell r="F170">
            <v>34000</v>
          </cell>
        </row>
        <row r="171">
          <cell r="A171" t="str">
            <v>O0027</v>
          </cell>
          <cell r="B171" t="str">
            <v>2 AYUDANTES</v>
          </cell>
          <cell r="C171">
            <v>18400</v>
          </cell>
          <cell r="E171">
            <v>0.7</v>
          </cell>
          <cell r="F171">
            <v>31280</v>
          </cell>
        </row>
        <row r="172">
          <cell r="A172" t="str">
            <v>O0028</v>
          </cell>
          <cell r="B172" t="str">
            <v>OPERADOR (2)</v>
          </cell>
          <cell r="C172">
            <v>50000</v>
          </cell>
          <cell r="E172">
            <v>0.7</v>
          </cell>
          <cell r="F172">
            <v>85000</v>
          </cell>
        </row>
        <row r="173">
          <cell r="A173" t="str">
            <v>O0029</v>
          </cell>
          <cell r="B173" t="str">
            <v>3 AYUDANTES</v>
          </cell>
          <cell r="C173">
            <v>27600</v>
          </cell>
          <cell r="E173">
            <v>0.7</v>
          </cell>
          <cell r="F173">
            <v>46920</v>
          </cell>
        </row>
        <row r="174">
          <cell r="A174" t="str">
            <v>O0030</v>
          </cell>
          <cell r="B174" t="str">
            <v>4 AYUDANTES</v>
          </cell>
          <cell r="C174">
            <v>36800</v>
          </cell>
          <cell r="E174">
            <v>0.7</v>
          </cell>
          <cell r="F174">
            <v>62560</v>
          </cell>
        </row>
        <row r="175">
          <cell r="A175" t="str">
            <v>O0031</v>
          </cell>
          <cell r="B175" t="str">
            <v>5 AYUDANTES</v>
          </cell>
          <cell r="C175">
            <v>46000</v>
          </cell>
          <cell r="E175">
            <v>0.7</v>
          </cell>
          <cell r="F175">
            <v>78200</v>
          </cell>
        </row>
        <row r="176">
          <cell r="A176" t="str">
            <v>O0032</v>
          </cell>
          <cell r="B176" t="str">
            <v>6 AYUDANTES</v>
          </cell>
          <cell r="C176">
            <v>55200</v>
          </cell>
          <cell r="E176">
            <v>0.7</v>
          </cell>
          <cell r="F176">
            <v>93840</v>
          </cell>
        </row>
        <row r="177">
          <cell r="A177" t="str">
            <v>O0033</v>
          </cell>
          <cell r="B177" t="str">
            <v>7 AYUDANTES</v>
          </cell>
          <cell r="C177">
            <v>64400</v>
          </cell>
          <cell r="E177">
            <v>0.7</v>
          </cell>
          <cell r="F177">
            <v>109480</v>
          </cell>
        </row>
        <row r="178">
          <cell r="A178" t="str">
            <v xml:space="preserve">O0034 </v>
          </cell>
          <cell r="B178" t="str">
            <v>8 AYUDANTES</v>
          </cell>
          <cell r="C178">
            <v>73600</v>
          </cell>
          <cell r="E178">
            <v>0.7</v>
          </cell>
          <cell r="F178">
            <v>125120</v>
          </cell>
        </row>
        <row r="179">
          <cell r="A179" t="str">
            <v>O0035</v>
          </cell>
          <cell r="B179" t="str">
            <v>TUBERO</v>
          </cell>
          <cell r="E179">
            <v>0.7</v>
          </cell>
          <cell r="F179">
            <v>0</v>
          </cell>
        </row>
        <row r="180">
          <cell r="A180" t="str">
            <v>O0050</v>
          </cell>
          <cell r="B180" t="str">
            <v>COMISION DE TOPOGRAFIA</v>
          </cell>
          <cell r="C180">
            <v>60000</v>
          </cell>
          <cell r="E180">
            <v>0.7</v>
          </cell>
          <cell r="F180">
            <v>102000</v>
          </cell>
        </row>
        <row r="181">
          <cell r="A181" t="str">
            <v>O0051</v>
          </cell>
          <cell r="B181" t="str">
            <v>INSPECTOR OFICIAL</v>
          </cell>
          <cell r="C181">
            <v>20000</v>
          </cell>
          <cell r="E181">
            <v>0.7</v>
          </cell>
          <cell r="F181">
            <v>34000</v>
          </cell>
        </row>
        <row r="182">
          <cell r="A182" t="str">
            <v>O0053</v>
          </cell>
          <cell r="B182" t="str">
            <v xml:space="preserve">METALICA </v>
          </cell>
          <cell r="E182">
            <v>0.7</v>
          </cell>
          <cell r="F182">
            <v>0</v>
          </cell>
        </row>
        <row r="183">
          <cell r="A183" t="str">
            <v>O9999</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RESUMEN"/>
      <sheetName val="MATRIZ PRESUP.obra PP127"/>
      <sheetName val="MATRIZ PRESUP.REDES PP127"/>
      <sheetName val="MATRIZ CANT. OBR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RESUMEN"/>
      <sheetName val="MATRIZ PRESUP.obra PP127"/>
      <sheetName val="MATRIZ PRESUP.REDES PP127"/>
      <sheetName val="MATRIZ CANT. OBR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RAFAEL "/>
      <sheetName val="GUAJARIMA"/>
      <sheetName val="COCOMANA"/>
      <sheetName val="URAICHEN"/>
      <sheetName val="RESUMEN"/>
      <sheetName val="SUM MAN 3"/>
      <sheetName val="SUM PVC 3 RDE 32,5"/>
      <sheetName val="SUM MAN 2"/>
      <sheetName val="SUM PVC 1,5'' RDE 21"/>
      <sheetName val="SUM MAN 1,5"/>
      <sheetName val="SUM PVC 1'' RDE 21"/>
      <sheetName val="SUM PVC 3-4'''' RDE 21"/>
      <sheetName val="SUM PVC 1-2''' RDE 13,5"/>
      <sheetName val="SUM LLAVE TERM"/>
      <sheetName val="SUM VENTOSA 1"/>
      <sheetName val="SUM PURGA 2"/>
      <sheetName val="SUM REG 3"/>
      <sheetName val="SUM REG 3-4"/>
      <sheetName val="SUM REG 1"/>
      <sheetName val="PRESUPUESTO OFICIAL"/>
      <sheetName val="LA CASITA"/>
      <sheetName val="MAT-PERSO"/>
      <sheetName val="PRESUPUESTO FRANCISO"/>
      <sheetName val="flujof"/>
      <sheetName val="PROGRAMACION"/>
      <sheetName val="INV. ANTICIPO"/>
      <sheetName val="AIU"/>
      <sheetName val="CONCRETO 4000"/>
      <sheetName val="CONCRETO 3000"/>
      <sheetName val="CONCRETO 2500"/>
      <sheetName val="MORTERO 1-3"/>
      <sheetName val="MORTERO 1-6"/>
      <sheetName val="101"/>
      <sheetName val="102"/>
      <sheetName val="103"/>
      <sheetName val="104"/>
      <sheetName val="201"/>
      <sheetName val="202"/>
      <sheetName val="203"/>
      <sheetName val="204"/>
      <sheetName val="205"/>
      <sheetName val="206"/>
      <sheetName val="207"/>
      <sheetName val="208"/>
      <sheetName val="301"/>
      <sheetName val="302"/>
      <sheetName val="303"/>
      <sheetName val="401"/>
      <sheetName val="402"/>
      <sheetName val="403"/>
      <sheetName val="404"/>
      <sheetName val="405"/>
      <sheetName val="406"/>
      <sheetName val="407"/>
      <sheetName val="408"/>
      <sheetName val="409"/>
      <sheetName val="410"/>
      <sheetName val="501"/>
      <sheetName val="502"/>
      <sheetName val="503"/>
      <sheetName val="504"/>
      <sheetName val="601"/>
      <sheetName val="602"/>
      <sheetName val="701"/>
      <sheetName val="702"/>
      <sheetName val="801"/>
      <sheetName val="901"/>
      <sheetName val="902"/>
      <sheetName val="1001"/>
      <sheetName val="1002"/>
      <sheetName val="1003"/>
      <sheetName val="1004"/>
      <sheetName val="1101"/>
      <sheetName val="1102"/>
      <sheetName val="1103"/>
      <sheetName val="1104"/>
      <sheetName val="1105"/>
      <sheetName val="1107"/>
      <sheetName val="1201"/>
      <sheetName val="1202"/>
      <sheetName val="1203"/>
      <sheetName val="1301"/>
      <sheetName val="1302"/>
      <sheetName val="1303"/>
      <sheetName val="1304"/>
      <sheetName val="1305"/>
      <sheetName val="1306"/>
      <sheetName val="1307"/>
      <sheetName val="1308"/>
      <sheetName val="1401"/>
      <sheetName val="1403"/>
      <sheetName val="1404"/>
      <sheetName val="1408"/>
      <sheetName val="1410"/>
      <sheetName val="1411"/>
      <sheetName val="1501"/>
      <sheetName val="1502"/>
      <sheetName val="1503"/>
      <sheetName val="1504"/>
      <sheetName val="1505"/>
      <sheetName val="1506"/>
      <sheetName val="1507"/>
      <sheetName val="1508"/>
      <sheetName val="1509"/>
      <sheetName val="1510"/>
      <sheetName val="1511"/>
      <sheetName val="1512"/>
      <sheetName val="1513"/>
      <sheetName val="1514"/>
      <sheetName val="1515"/>
      <sheetName val="1516"/>
      <sheetName val="1517"/>
      <sheetName val="1518"/>
      <sheetName val="103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9">
          <cell r="A9" t="str">
            <v>DESCRIPCIÒN</v>
          </cell>
        </row>
        <row r="10">
          <cell r="A10" t="str">
            <v xml:space="preserve"> Ladrillo Romana Sahara 21x10 ref.4011</v>
          </cell>
        </row>
        <row r="11">
          <cell r="A11" t="str">
            <v xml:space="preserve"> LAVAPLATOS Y ACCESORIOS</v>
          </cell>
        </row>
        <row r="12">
          <cell r="A12" t="str">
            <v xml:space="preserve"> Limateza Teja Esp.1.60</v>
          </cell>
        </row>
        <row r="13">
          <cell r="A13" t="str">
            <v>A-006 Mts</v>
          </cell>
        </row>
        <row r="14">
          <cell r="A14" t="str">
            <v>A-006.3/4x1/8 (SN) MTS</v>
          </cell>
        </row>
        <row r="15">
          <cell r="A15" t="str">
            <v>A-059 X MTRS</v>
          </cell>
        </row>
        <row r="16">
          <cell r="A16" t="str">
            <v>Ab.1alet.4x13/4(SN)045</v>
          </cell>
        </row>
        <row r="17">
          <cell r="A17" t="str">
            <v>Abi.1 ale.2x1(SN)066</v>
          </cell>
        </row>
        <row r="18">
          <cell r="A18" t="str">
            <v>Abi.1alet.3x1(SN)057-078</v>
          </cell>
        </row>
        <row r="19">
          <cell r="A19" t="str">
            <v>Abi.2x1 Liso (B) U-083</v>
          </cell>
        </row>
        <row r="20">
          <cell r="A20" t="str">
            <v>aBI.2X1 s/alet.(SN)U-083</v>
          </cell>
        </row>
        <row r="21">
          <cell r="A21" t="str">
            <v>Abil.1 aleta 2X1(B)066</v>
          </cell>
        </row>
        <row r="22">
          <cell r="A22" t="str">
            <v>Abil.1 aleta3x1(B)078</v>
          </cell>
        </row>
        <row r="23">
          <cell r="A23" t="str">
            <v>ACC. PVC (P)-TAPON ROSCADO</v>
          </cell>
        </row>
        <row r="24">
          <cell r="A24" t="str">
            <v>ACC. PVC P-TAPON SOLDADO</v>
          </cell>
        </row>
        <row r="25">
          <cell r="A25" t="str">
            <v>ACC. SANITAR PVC-TEES REDUCIDAS</v>
          </cell>
        </row>
        <row r="26">
          <cell r="A26" t="str">
            <v>ACC. SANITARIA PVC-CODOS 45 CxC</v>
          </cell>
        </row>
        <row r="27">
          <cell r="A27" t="str">
            <v>ACC. SANITARIA PVC-CODOS 45 CxE</v>
          </cell>
        </row>
        <row r="28">
          <cell r="A28" t="str">
            <v>ACC. SANITARIA PVC-CODOS 90 CXC</v>
          </cell>
        </row>
        <row r="29">
          <cell r="A29" t="str">
            <v>ACC. SANITARIA PVC-CODOS 90 CxE</v>
          </cell>
        </row>
        <row r="30">
          <cell r="A30" t="str">
            <v>ACC. SANITARIA PVC-CODOS 90 REVENTI</v>
          </cell>
        </row>
        <row r="31">
          <cell r="A31" t="str">
            <v>ACC. SANITARIA PVC-UNIONES</v>
          </cell>
        </row>
        <row r="32">
          <cell r="A32" t="str">
            <v>ACC. SANITARIO PVC-TEES DOBLES</v>
          </cell>
        </row>
        <row r="33">
          <cell r="A33" t="str">
            <v>ACC.CONDUIT-ADAPTATERMINAL</v>
          </cell>
        </row>
        <row r="34">
          <cell r="A34" t="str">
            <v>ACC.CONDUIT-CAJA SENCILLA 2X4</v>
          </cell>
        </row>
        <row r="35">
          <cell r="A35" t="str">
            <v>ACC.CONDUIT-CJA OCTAGONAL</v>
          </cell>
        </row>
        <row r="36">
          <cell r="A36" t="str">
            <v>ACC.CONDUIT-CURVA 90 CxE</v>
          </cell>
        </row>
        <row r="37">
          <cell r="A37" t="str">
            <v>ACC.CONDUIT-UNIONES</v>
          </cell>
        </row>
        <row r="38">
          <cell r="A38" t="str">
            <v>ACC.SANI PVC YEE DOBLE REDUCID</v>
          </cell>
        </row>
        <row r="39">
          <cell r="A39" t="str">
            <v>ACC.SANIT.PVC.BUJE SOLDADO</v>
          </cell>
        </row>
        <row r="40">
          <cell r="A40" t="str">
            <v>ACC.SANIT.PVC-ADAP.DE LIMPIEZA</v>
          </cell>
        </row>
        <row r="41">
          <cell r="A41" t="str">
            <v>ACC.SANITARIA PVC-SIFON 180</v>
          </cell>
        </row>
        <row r="42">
          <cell r="A42" t="str">
            <v>ACC.SANITARIA PVC-SIFON CON TAPON</v>
          </cell>
        </row>
        <row r="43">
          <cell r="A43" t="str">
            <v>ACC.SANITARIA PVC-YEES</v>
          </cell>
        </row>
        <row r="44">
          <cell r="A44" t="str">
            <v>ACC.SANITARIA PVC-YEES DOBLES</v>
          </cell>
        </row>
        <row r="45">
          <cell r="A45" t="str">
            <v>ACC.SANITARIA PVC-YEES REDUCIDAS</v>
          </cell>
        </row>
        <row r="46">
          <cell r="A46" t="str">
            <v>ACCES. PVC PRESION TEE</v>
          </cell>
        </row>
        <row r="47">
          <cell r="A47" t="str">
            <v>ACCES. PVC UNIONES UNIVERSALES</v>
          </cell>
        </row>
        <row r="48">
          <cell r="A48" t="str">
            <v>ACCES. SANITARIA PVC-TEES</v>
          </cell>
        </row>
        <row r="49">
          <cell r="A49" t="str">
            <v>ACCESORIO FILTRO PARA AGUA 1/2</v>
          </cell>
        </row>
        <row r="50">
          <cell r="A50" t="str">
            <v>ACCESORIO PVC PRESION-BUJE SOLDADO</v>
          </cell>
        </row>
        <row r="51">
          <cell r="A51" t="str">
            <v>ACCESORIOS</v>
          </cell>
        </row>
        <row r="52">
          <cell r="A52" t="str">
            <v>ACCESORIOS  CANALETA ETERNIT</v>
          </cell>
        </row>
        <row r="53">
          <cell r="A53" t="str">
            <v>ACCESORIOS COCINA INTEGRAL</v>
          </cell>
        </row>
        <row r="54">
          <cell r="A54" t="str">
            <v>ACCESORIOS CORTINAS</v>
          </cell>
        </row>
        <row r="55">
          <cell r="A55" t="str">
            <v>ACCESORIOS DE LAVAPLATOS</v>
          </cell>
        </row>
        <row r="56">
          <cell r="A56" t="str">
            <v>ACCESORIOS DECORACION CASAS</v>
          </cell>
        </row>
        <row r="57">
          <cell r="A57" t="str">
            <v>ACCESORIOS ELECTRICOS</v>
          </cell>
        </row>
        <row r="58">
          <cell r="A58" t="str">
            <v>ACCESORIOS GALVANIZADOS</v>
          </cell>
        </row>
        <row r="59">
          <cell r="A59" t="str">
            <v>ACCESORIOS PCV (P)ADAP M.</v>
          </cell>
        </row>
        <row r="60">
          <cell r="A60" t="str">
            <v>ACCESORIOS PVC (P)-ADAP H.</v>
          </cell>
        </row>
        <row r="61">
          <cell r="A61" t="str">
            <v>ACCESORIOS PVC (P)-CODO 90o</v>
          </cell>
        </row>
        <row r="62">
          <cell r="A62" t="str">
            <v>ACCESORIOS PVC (P)-UNION</v>
          </cell>
        </row>
        <row r="63">
          <cell r="A63" t="str">
            <v>ACCESORIOS PVC P-CODO 45º</v>
          </cell>
        </row>
        <row r="64">
          <cell r="A64" t="str">
            <v>ACCESORIOS PVC PRESION-BUJE ROSCADO</v>
          </cell>
        </row>
        <row r="65">
          <cell r="A65" t="str">
            <v>acople para vidrio en X,T,L 4mm</v>
          </cell>
        </row>
        <row r="66">
          <cell r="A66" t="str">
            <v>ACRILICO</v>
          </cell>
        </row>
        <row r="67">
          <cell r="A67" t="str">
            <v>Acrilico 0.70 x 1.80</v>
          </cell>
        </row>
        <row r="68">
          <cell r="A68" t="str">
            <v>Acrilico 1.00 x 1.80</v>
          </cell>
        </row>
        <row r="69">
          <cell r="A69" t="str">
            <v>Acrilico 1.20 x 1.80</v>
          </cell>
        </row>
        <row r="70">
          <cell r="A70" t="str">
            <v>Acronal x 1KL</v>
          </cell>
        </row>
        <row r="71">
          <cell r="A71" t="str">
            <v>Adapt (N) ALN 158</v>
          </cell>
        </row>
        <row r="72">
          <cell r="A72" t="str">
            <v>Adapt (N) ALN 158 MTS</v>
          </cell>
        </row>
        <row r="73">
          <cell r="A73" t="str">
            <v>Adapt term 1 CONDUIT</v>
          </cell>
        </row>
        <row r="74">
          <cell r="A74" t="str">
            <v>Adapt term 11/2 cond</v>
          </cell>
        </row>
        <row r="75">
          <cell r="A75" t="str">
            <v>Adapt term 11/4 Conduit</v>
          </cell>
        </row>
        <row r="76">
          <cell r="A76" t="str">
            <v>Adapt term 2 CONDUIT</v>
          </cell>
        </row>
        <row r="77">
          <cell r="A77" t="str">
            <v>Adapt term 3 cond</v>
          </cell>
        </row>
        <row r="78">
          <cell r="A78" t="str">
            <v>Adapt term Cond 1/2</v>
          </cell>
        </row>
        <row r="79">
          <cell r="A79" t="str">
            <v>Adapt term Cond 3/4</v>
          </cell>
        </row>
        <row r="80">
          <cell r="A80" t="str">
            <v>Adapt(H)(P)1 1/2</v>
          </cell>
        </row>
        <row r="81">
          <cell r="A81" t="str">
            <v>Adapt(H)(P)1 1/4"</v>
          </cell>
        </row>
        <row r="82">
          <cell r="A82" t="str">
            <v>Adapt(H)(P)1"</v>
          </cell>
        </row>
        <row r="83">
          <cell r="A83" t="str">
            <v>Adapt(H)(P)1/2"</v>
          </cell>
        </row>
        <row r="84">
          <cell r="A84" t="str">
            <v>Adapt(H)(P)1/2x1/4"</v>
          </cell>
        </row>
        <row r="85">
          <cell r="A85" t="str">
            <v>Adapt(H)(P)1/2x3/4"</v>
          </cell>
        </row>
        <row r="86">
          <cell r="A86" t="str">
            <v>Adapt(H)(P)2 1/2</v>
          </cell>
        </row>
        <row r="87">
          <cell r="A87" t="str">
            <v>Adapt(H)(P)2"</v>
          </cell>
        </row>
        <row r="88">
          <cell r="A88" t="str">
            <v>Adapt(H)(P)3"</v>
          </cell>
        </row>
        <row r="89">
          <cell r="A89" t="str">
            <v>Adapt(H)(P)3/4"</v>
          </cell>
        </row>
        <row r="90">
          <cell r="A90" t="str">
            <v>Adapt(H)(P)4"</v>
          </cell>
        </row>
        <row r="91">
          <cell r="A91" t="str">
            <v>Adapt(M)(P)1 1/2"</v>
          </cell>
        </row>
        <row r="92">
          <cell r="A92" t="str">
            <v>Adapt(M)(P)1 1/4"</v>
          </cell>
        </row>
        <row r="93">
          <cell r="A93" t="str">
            <v>Adapt(M)(P)1"</v>
          </cell>
        </row>
        <row r="94">
          <cell r="A94" t="str">
            <v>Adapt(M)(P)1/2"</v>
          </cell>
        </row>
        <row r="95">
          <cell r="A95" t="str">
            <v>Adapt(M)(P)2 1/2"</v>
          </cell>
        </row>
        <row r="96">
          <cell r="A96" t="str">
            <v>Adapt(M)(P)2"</v>
          </cell>
        </row>
        <row r="97">
          <cell r="A97" t="str">
            <v>Adapt(M)(P)3"</v>
          </cell>
        </row>
        <row r="98">
          <cell r="A98" t="str">
            <v>Adapt(M)(P)3/4"</v>
          </cell>
        </row>
        <row r="99">
          <cell r="A99" t="str">
            <v>Adapt(M)(P)4"</v>
          </cell>
        </row>
        <row r="100">
          <cell r="A100" t="str">
            <v>Adapt(S)3"</v>
          </cell>
        </row>
        <row r="101">
          <cell r="A101" t="str">
            <v>Adapt(S)4"</v>
          </cell>
        </row>
        <row r="102">
          <cell r="A102" t="str">
            <v>Adapt(S)6"</v>
          </cell>
        </row>
        <row r="103">
          <cell r="A103" t="str">
            <v>Adapt(S)limpie 2"</v>
          </cell>
        </row>
        <row r="104">
          <cell r="A104" t="str">
            <v>ADAPTADOR BAJAJNTE A AGUAS LLUBIA</v>
          </cell>
        </row>
        <row r="105">
          <cell r="A105" t="str">
            <v>Agua</v>
          </cell>
        </row>
        <row r="106">
          <cell r="A106" t="str">
            <v>Agujas</v>
          </cell>
        </row>
        <row r="107">
          <cell r="A107" t="str">
            <v>Ala Azulejo</v>
          </cell>
        </row>
        <row r="108">
          <cell r="A108" t="str">
            <v>Alamb.Cali #10 ML</v>
          </cell>
        </row>
        <row r="109">
          <cell r="A109" t="str">
            <v>Alamb.Cali #12 ML</v>
          </cell>
        </row>
        <row r="110">
          <cell r="A110" t="str">
            <v>Alamb.Cali #14 ML</v>
          </cell>
        </row>
        <row r="111">
          <cell r="A111" t="str">
            <v>Alamb.Cali #8 ML</v>
          </cell>
        </row>
        <row r="112">
          <cell r="A112" t="str">
            <v>Alamb.Elect. #14 Economico</v>
          </cell>
        </row>
        <row r="113">
          <cell r="A113" t="str">
            <v>Alamb.Telef.Exter.ML</v>
          </cell>
        </row>
        <row r="114">
          <cell r="A114" t="str">
            <v>Alamb.Telef.Inter.ML</v>
          </cell>
        </row>
        <row r="115">
          <cell r="A115" t="str">
            <v>Alamb.Timbre 2x22 ML</v>
          </cell>
        </row>
        <row r="116">
          <cell r="A116" t="str">
            <v>Alambre Galv. #14</v>
          </cell>
        </row>
        <row r="117">
          <cell r="A117" t="str">
            <v>Alambre Galv. #18</v>
          </cell>
        </row>
        <row r="118">
          <cell r="A118" t="str">
            <v>ALAMBRE PARA AMARRAR</v>
          </cell>
        </row>
        <row r="119">
          <cell r="A119" t="str">
            <v>Alambre x Kilo</v>
          </cell>
        </row>
        <row r="120">
          <cell r="A120" t="str">
            <v>ALAMBRES</v>
          </cell>
        </row>
        <row r="121">
          <cell r="A121" t="str">
            <v>Almadana C/C 6 Lib</v>
          </cell>
        </row>
        <row r="122">
          <cell r="A122" t="str">
            <v>Almendro piso 30016</v>
          </cell>
        </row>
        <row r="123">
          <cell r="A123" t="str">
            <v>ALN 511 Reticula Inglesa</v>
          </cell>
        </row>
        <row r="124">
          <cell r="A124" t="str">
            <v>ALUMOL</v>
          </cell>
        </row>
        <row r="125">
          <cell r="A125" t="str">
            <v>Alumol x 3Kls</v>
          </cell>
        </row>
        <row r="126">
          <cell r="A126" t="str">
            <v>AMARRE PARA ETERNIT</v>
          </cell>
        </row>
        <row r="127">
          <cell r="A127" t="str">
            <v>Amarres de alambre</v>
          </cell>
        </row>
        <row r="128">
          <cell r="A128" t="str">
            <v>Ang.1/2x1/2(B)061</v>
          </cell>
        </row>
        <row r="129">
          <cell r="A129" t="str">
            <v>Angeo plastico 1.20</v>
          </cell>
        </row>
        <row r="130">
          <cell r="A130" t="str">
            <v>Angulo 1/2x1/2 (SN) 061</v>
          </cell>
        </row>
        <row r="131">
          <cell r="A131" t="str">
            <v>Angulo cielo razo blanco</v>
          </cell>
        </row>
        <row r="132">
          <cell r="A132" t="str">
            <v>Angulo plast. AJOVER</v>
          </cell>
        </row>
        <row r="133">
          <cell r="A133" t="str">
            <v>ANTICOROSIVO Gal«n Gris 507</v>
          </cell>
        </row>
        <row r="134">
          <cell r="A134" t="str">
            <v>ANTICORROSIVO Cuarto Verde 513</v>
          </cell>
        </row>
        <row r="135">
          <cell r="A135" t="str">
            <v>ANTICORROSIVO GALON ROJO 500</v>
          </cell>
        </row>
        <row r="136">
          <cell r="A136" t="str">
            <v>ANTICORROSIVO GALON VERDE 513</v>
          </cell>
        </row>
        <row r="137">
          <cell r="A137" t="str">
            <v>Anticorrosivo Negro Galon  200-0101</v>
          </cell>
        </row>
        <row r="138">
          <cell r="A138" t="str">
            <v>ANTICORROSIVO ROJO 310 GALON</v>
          </cell>
        </row>
        <row r="139">
          <cell r="A139" t="str">
            <v>ANTICORROSIVOCuarto gris 507</v>
          </cell>
        </row>
        <row r="140">
          <cell r="A140" t="str">
            <v>ANTICORROSIVOCuarto Rojo 310</v>
          </cell>
        </row>
        <row r="141">
          <cell r="A141" t="str">
            <v>ANTPCORROSIVO Gal«n Amarillo 505</v>
          </cell>
        </row>
        <row r="142">
          <cell r="A142" t="str">
            <v>Arena Lavada de Rio</v>
          </cell>
        </row>
        <row r="143">
          <cell r="A143" t="str">
            <v>Arenas sucia de rio</v>
          </cell>
        </row>
        <row r="144">
          <cell r="A144" t="str">
            <v>Argolla 1 1/4 D</v>
          </cell>
        </row>
        <row r="145">
          <cell r="A145" t="str">
            <v>Argolla 1 B</v>
          </cell>
        </row>
        <row r="146">
          <cell r="A146" t="str">
            <v>Argolla 1" D</v>
          </cell>
        </row>
        <row r="147">
          <cell r="A147" t="str">
            <v>Argolla 1/2 B</v>
          </cell>
        </row>
        <row r="148">
          <cell r="A148" t="str">
            <v>Argolla 1/2 D</v>
          </cell>
        </row>
        <row r="149">
          <cell r="A149" t="str">
            <v>Argolla 11/4 B</v>
          </cell>
        </row>
        <row r="150">
          <cell r="A150" t="str">
            <v>Argolla 3/4 B</v>
          </cell>
        </row>
        <row r="151">
          <cell r="A151" t="str">
            <v>Argolla 3/4 D</v>
          </cell>
        </row>
        <row r="152">
          <cell r="A152" t="str">
            <v>Asfalto s«lido 30kls</v>
          </cell>
        </row>
        <row r="153">
          <cell r="A153" t="str">
            <v>Asfalto S«lido 90KLS</v>
          </cell>
        </row>
        <row r="154">
          <cell r="A154" t="str">
            <v>ASFALTOS</v>
          </cell>
        </row>
        <row r="155">
          <cell r="A155" t="str">
            <v>ASFALTOS Y TAPAGOTERAS</v>
          </cell>
        </row>
        <row r="156">
          <cell r="A156" t="str">
            <v>BAJANTE CANAL</v>
          </cell>
        </row>
        <row r="157">
          <cell r="A157" t="str">
            <v>Bajante para canla AR-250</v>
          </cell>
        </row>
        <row r="158">
          <cell r="A158" t="str">
            <v>Baldosa (M5) UNDS</v>
          </cell>
        </row>
        <row r="159">
          <cell r="A159" t="str">
            <v>Baldosa (PGN5) UNDS</v>
          </cell>
        </row>
        <row r="160">
          <cell r="A160" t="str">
            <v>BALDOSA BH5 30X30 UND</v>
          </cell>
        </row>
        <row r="161">
          <cell r="A161" t="str">
            <v>BALDOSA(A) BH5 33X33</v>
          </cell>
        </row>
        <row r="162">
          <cell r="A162" t="str">
            <v>Baldosa(A) M-5 30X30</v>
          </cell>
        </row>
        <row r="163">
          <cell r="A163" t="str">
            <v>Baldosa(A) M-5 33X33</v>
          </cell>
        </row>
        <row r="164">
          <cell r="A164" t="str">
            <v>Baldosa(A) P-5 33x33</v>
          </cell>
        </row>
        <row r="165">
          <cell r="A165" t="str">
            <v>BALDOSAS</v>
          </cell>
        </row>
        <row r="166">
          <cell r="A166" t="str">
            <v>BALDOSAS ALFA</v>
          </cell>
        </row>
        <row r="167">
          <cell r="A167" t="str">
            <v>Balleta Roja</v>
          </cell>
        </row>
        <row r="168">
          <cell r="A168" t="str">
            <v>Barolo Pared 30x45 102-142-152-182</v>
          </cell>
        </row>
        <row r="169">
          <cell r="A169" t="str">
            <v>BASE PINTULACA PARA AUTOS</v>
          </cell>
        </row>
        <row r="170">
          <cell r="A170" t="str">
            <v>Baston B 1"</v>
          </cell>
        </row>
        <row r="171">
          <cell r="A171" t="str">
            <v>Bis.Dble.Funsion.3"</v>
          </cell>
        </row>
        <row r="172">
          <cell r="A172" t="str">
            <v>Bis.Doble Función 2"</v>
          </cell>
        </row>
        <row r="173">
          <cell r="A173" t="str">
            <v>Bis.Pequeñas</v>
          </cell>
        </row>
        <row r="174">
          <cell r="A174" t="str">
            <v>Bisag. 2 x 11/2 par</v>
          </cell>
        </row>
        <row r="175">
          <cell r="A175" t="str">
            <v>Bisag.Cobr 3 1/2x3 1/2 PAR</v>
          </cell>
        </row>
        <row r="176">
          <cell r="A176" t="str">
            <v>Bisag.Cobr 3x1 1/2 PAR</v>
          </cell>
        </row>
        <row r="177">
          <cell r="A177" t="str">
            <v>Bisag.cobr.1 1/2x1 PAR</v>
          </cell>
        </row>
        <row r="178">
          <cell r="A178" t="str">
            <v>Bisag.Cobr.2 1/2x2 1/2 PAR</v>
          </cell>
        </row>
        <row r="179">
          <cell r="A179" t="str">
            <v>Bisag.Cobr.3x3 PAR</v>
          </cell>
        </row>
        <row r="180">
          <cell r="A180" t="str">
            <v>Bisag.Cobr2 1/2x1 1/2 PAR</v>
          </cell>
        </row>
        <row r="181">
          <cell r="A181" t="str">
            <v>Bisagra Mueb. Pavonada</v>
          </cell>
        </row>
        <row r="182">
          <cell r="A182" t="str">
            <v>BISAGRAS</v>
          </cell>
        </row>
        <row r="183">
          <cell r="A183" t="str">
            <v>BISAGRAS</v>
          </cell>
        </row>
        <row r="184">
          <cell r="A184" t="str">
            <v>Bola plastica</v>
          </cell>
        </row>
        <row r="185">
          <cell r="A185" t="str">
            <v>Bombillo 40W</v>
          </cell>
        </row>
        <row r="186">
          <cell r="A186" t="str">
            <v>Bombillo 60w</v>
          </cell>
        </row>
        <row r="187">
          <cell r="A187" t="str">
            <v>Bombillo Ahorrador 3U 20WT</v>
          </cell>
        </row>
        <row r="188">
          <cell r="A188" t="str">
            <v>Bombillo Ahorrador 3U 25WT</v>
          </cell>
        </row>
        <row r="189">
          <cell r="A189" t="str">
            <v>Bonbillo color 25w/110</v>
          </cell>
        </row>
        <row r="190">
          <cell r="A190" t="str">
            <v>Boton timbre LUMINEX</v>
          </cell>
        </row>
        <row r="191">
          <cell r="A191" t="str">
            <v>Boxer 1 Galon</v>
          </cell>
        </row>
        <row r="192">
          <cell r="A192" t="str">
            <v>Boxer 1 Ltr</v>
          </cell>
        </row>
        <row r="193">
          <cell r="A193" t="str">
            <v>Boxer 1/2 Ltr</v>
          </cell>
        </row>
        <row r="194">
          <cell r="A194" t="str">
            <v>Brazo esc. de 8 COLOMBIA</v>
          </cell>
        </row>
        <row r="195">
          <cell r="A195" t="str">
            <v>Brazo escualiz. #10</v>
          </cell>
        </row>
        <row r="196">
          <cell r="A196" t="str">
            <v>Breci.Perlato Claro 1x1</v>
          </cell>
        </row>
        <row r="197">
          <cell r="A197" t="str">
            <v>Broca 1/2" HSS METAL</v>
          </cell>
        </row>
        <row r="198">
          <cell r="A198" t="str">
            <v>Broca 1/4 HSS METAL</v>
          </cell>
        </row>
        <row r="199">
          <cell r="A199" t="str">
            <v>Broca 1/8 HSS METAL</v>
          </cell>
        </row>
        <row r="200">
          <cell r="A200" t="str">
            <v>Broca 11/64 HSS METAL</v>
          </cell>
        </row>
        <row r="201">
          <cell r="A201" t="str">
            <v>Broca 3/16 HSS METAL</v>
          </cell>
        </row>
        <row r="202">
          <cell r="A202" t="str">
            <v>Broca 3/32 HSS METAL</v>
          </cell>
        </row>
        <row r="203">
          <cell r="A203" t="str">
            <v>Broca 3/8 HSS METAL</v>
          </cell>
        </row>
        <row r="204">
          <cell r="A204" t="str">
            <v>Broca 5/16" HSS METAL</v>
          </cell>
        </row>
        <row r="205">
          <cell r="A205" t="str">
            <v>Broca 5/16P/m 5"</v>
          </cell>
        </row>
        <row r="206">
          <cell r="A206" t="str">
            <v>Broca 5/32 HSS METAL</v>
          </cell>
        </row>
        <row r="207">
          <cell r="A207" t="str">
            <v>Broca 9/64 HSS METAL</v>
          </cell>
        </row>
        <row r="208">
          <cell r="A208" t="str">
            <v>Broca espada 7/8</v>
          </cell>
        </row>
        <row r="209">
          <cell r="A209" t="str">
            <v>Broca p/m 1/2"x6"</v>
          </cell>
        </row>
        <row r="210">
          <cell r="A210" t="str">
            <v>Broca p/m 1/4"x4"</v>
          </cell>
        </row>
        <row r="211">
          <cell r="A211" t="str">
            <v>Broca p/m 15/32</v>
          </cell>
        </row>
        <row r="212">
          <cell r="A212" t="str">
            <v>Broca p/m 3/16x4"</v>
          </cell>
        </row>
        <row r="213">
          <cell r="A213" t="str">
            <v>Broca p/m 3/8x13"</v>
          </cell>
        </row>
        <row r="214">
          <cell r="A214" t="str">
            <v>Broca p/m 3/8x5"</v>
          </cell>
        </row>
        <row r="215">
          <cell r="A215" t="str">
            <v>Brocha de fique 6"</v>
          </cell>
        </row>
        <row r="216">
          <cell r="A216" t="str">
            <v>Brocha Perfect 1 1/2"</v>
          </cell>
        </row>
        <row r="217">
          <cell r="A217" t="str">
            <v>Brocha Perfect 1"</v>
          </cell>
        </row>
        <row r="218">
          <cell r="A218" t="str">
            <v>Brocha Perfect 2 1/2"</v>
          </cell>
        </row>
        <row r="219">
          <cell r="A219" t="str">
            <v>Brocha Perfect 2"</v>
          </cell>
        </row>
        <row r="220">
          <cell r="A220" t="str">
            <v>Brocha perfect 3 1/2"</v>
          </cell>
        </row>
        <row r="221">
          <cell r="A221" t="str">
            <v>Brocha Perfect 3"</v>
          </cell>
        </row>
        <row r="222">
          <cell r="A222" t="str">
            <v>Brocha Perfect 4"</v>
          </cell>
        </row>
        <row r="223">
          <cell r="A223" t="str">
            <v>Brocha Perfect 5"</v>
          </cell>
        </row>
        <row r="224">
          <cell r="A224" t="str">
            <v>Brocha Perfect 6"</v>
          </cell>
        </row>
        <row r="225">
          <cell r="A225" t="str">
            <v>Brocha Plast. 3</v>
          </cell>
        </row>
        <row r="226">
          <cell r="A226" t="str">
            <v>BROCHAS DE FIQUE</v>
          </cell>
        </row>
        <row r="227">
          <cell r="A227" t="str">
            <v>BROCHAS PERFECT INCEPAL MANG.VTINTO</v>
          </cell>
        </row>
        <row r="228">
          <cell r="A228" t="str">
            <v>BROCHAS PLASTICAS</v>
          </cell>
        </row>
        <row r="229">
          <cell r="A229" t="str">
            <v>BROCHAS, CEPILLOS Y RODILLOS INCEPAL</v>
          </cell>
        </row>
        <row r="230">
          <cell r="A230" t="str">
            <v>Buje(P)1 1/2x1 1/4</v>
          </cell>
        </row>
        <row r="231">
          <cell r="A231" t="str">
            <v>Buje(P)1 1/2x1 1/4 sol.</v>
          </cell>
        </row>
        <row r="232">
          <cell r="A232" t="str">
            <v>Buje(P)1 1/2x1 sold.</v>
          </cell>
        </row>
        <row r="233">
          <cell r="A233" t="str">
            <v>Buje(P)1 1/2x1" ros.</v>
          </cell>
        </row>
        <row r="234">
          <cell r="A234" t="str">
            <v>Buje(P)1 1/2x1/2 ros.</v>
          </cell>
        </row>
        <row r="235">
          <cell r="A235" t="str">
            <v>Buje(P)1 1/2x1/2 sold.</v>
          </cell>
        </row>
        <row r="236">
          <cell r="A236" t="str">
            <v>Buje(P)1 1/2x3/4 ros.</v>
          </cell>
        </row>
        <row r="237">
          <cell r="A237" t="str">
            <v>Buje(P)1 1/2x3/4 sold.</v>
          </cell>
        </row>
        <row r="238">
          <cell r="A238" t="str">
            <v>Buje(P)1 1/4x1 ros.</v>
          </cell>
        </row>
        <row r="239">
          <cell r="A239" t="str">
            <v>Buje(P)1 1/4x1 sold.</v>
          </cell>
        </row>
        <row r="240">
          <cell r="A240" t="str">
            <v>Buje(P)1 1/4x1/2 ros.</v>
          </cell>
        </row>
        <row r="241">
          <cell r="A241" t="str">
            <v>Buje(P)1 1/4x1/2 sold.</v>
          </cell>
        </row>
        <row r="242">
          <cell r="A242" t="str">
            <v>Buje(P)1 1/4x3/4 ros.</v>
          </cell>
        </row>
        <row r="243">
          <cell r="A243" t="str">
            <v>Buje(P)1 1/4x3/4 sold.</v>
          </cell>
        </row>
        <row r="244">
          <cell r="A244" t="str">
            <v>Buje(P)1/2x1/4 ros.</v>
          </cell>
        </row>
        <row r="245">
          <cell r="A245" t="str">
            <v>Buje(P)1/2x3/8 ros.</v>
          </cell>
        </row>
        <row r="246">
          <cell r="A246" t="str">
            <v>Buje(P)1x1/2 ros.</v>
          </cell>
        </row>
        <row r="247">
          <cell r="A247" t="str">
            <v>Buje(P)1x1/2 sold</v>
          </cell>
        </row>
        <row r="248">
          <cell r="A248" t="str">
            <v>Buje(P)1x3/4 Rosc</v>
          </cell>
        </row>
        <row r="249">
          <cell r="A249" t="str">
            <v>Buje(P)1x3/4 sold.</v>
          </cell>
        </row>
        <row r="250">
          <cell r="A250" t="str">
            <v>Buje(P)2 1/2x1 1/2 ros.</v>
          </cell>
        </row>
        <row r="251">
          <cell r="A251" t="str">
            <v>Buje(P)2 1/2x1 1/2 sol.</v>
          </cell>
        </row>
        <row r="252">
          <cell r="A252" t="str">
            <v>Buje(P)2 1/2x2</v>
          </cell>
        </row>
        <row r="253">
          <cell r="A253" t="str">
            <v>Buje(P)2 1/2x2 ros.</v>
          </cell>
        </row>
        <row r="254">
          <cell r="A254" t="str">
            <v>Buje(P)2x1 1/2 ros.</v>
          </cell>
        </row>
        <row r="255">
          <cell r="A255" t="str">
            <v>Buje(P)2x1 1/2 sol.</v>
          </cell>
        </row>
        <row r="256">
          <cell r="A256" t="str">
            <v>Buje(P)2x1 1/4 ros.</v>
          </cell>
        </row>
        <row r="257">
          <cell r="A257" t="str">
            <v>Buje(P)2x1 1/4 sol.</v>
          </cell>
        </row>
        <row r="258">
          <cell r="A258" t="str">
            <v>Buje(P)2x1 ros.</v>
          </cell>
        </row>
        <row r="259">
          <cell r="A259" t="str">
            <v>Buje(P)2x1 sold.</v>
          </cell>
        </row>
        <row r="260">
          <cell r="A260" t="str">
            <v>Buje(P)2x1/2 ros.</v>
          </cell>
        </row>
        <row r="261">
          <cell r="A261" t="str">
            <v>Buje(P)2x1/2 sold.</v>
          </cell>
        </row>
        <row r="262">
          <cell r="A262" t="str">
            <v>Buje(P)2x3/4 ros.</v>
          </cell>
        </row>
        <row r="263">
          <cell r="A263" t="str">
            <v>Buje(P)2x3/4 sold.</v>
          </cell>
        </row>
        <row r="264">
          <cell r="A264" t="str">
            <v>Buje(P)3/4x1/2 ros.</v>
          </cell>
        </row>
        <row r="265">
          <cell r="A265" t="str">
            <v>Buje(P)3/4x1/2 sold.</v>
          </cell>
        </row>
        <row r="266">
          <cell r="A266" t="str">
            <v>Buje(P)3x2 1/2 ros.</v>
          </cell>
        </row>
        <row r="267">
          <cell r="A267" t="str">
            <v>Buje(P)3x2 1/2 sol.</v>
          </cell>
        </row>
        <row r="268">
          <cell r="A268" t="str">
            <v>Buje(P)3x2 ros.</v>
          </cell>
        </row>
        <row r="269">
          <cell r="A269" t="str">
            <v>Buje(P)3x2 sold.</v>
          </cell>
        </row>
        <row r="270">
          <cell r="A270" t="str">
            <v>Buje(P)4x2 sold.</v>
          </cell>
        </row>
        <row r="271">
          <cell r="A271" t="str">
            <v>Buje(P)4x3</v>
          </cell>
        </row>
        <row r="272">
          <cell r="A272" t="str">
            <v>Buje(S)2x1 1/2 sol</v>
          </cell>
        </row>
        <row r="273">
          <cell r="A273" t="str">
            <v>Buje(S)3x1 1/2 sol</v>
          </cell>
        </row>
        <row r="274">
          <cell r="A274" t="str">
            <v>Buje(S)3x2" sol</v>
          </cell>
        </row>
        <row r="275">
          <cell r="A275" t="str">
            <v>Buje(S)4x2" sol</v>
          </cell>
        </row>
        <row r="276">
          <cell r="A276" t="str">
            <v>Buje(S)4x3" sol</v>
          </cell>
        </row>
        <row r="277">
          <cell r="A277" t="str">
            <v>Buje(S)6x4" sol</v>
          </cell>
        </row>
        <row r="278">
          <cell r="A278" t="str">
            <v>C/R 11/4x3/16 (SN) 011</v>
          </cell>
        </row>
        <row r="279">
          <cell r="A279" t="str">
            <v>C/R 1X3/4 (SN) 028 tee</v>
          </cell>
        </row>
        <row r="280">
          <cell r="A280" t="str">
            <v>C/R 3/4x1/8 (SN) 006</v>
          </cell>
        </row>
        <row r="281">
          <cell r="A281" t="str">
            <v>C/R 3/4X3/4 (SN) 059 angu</v>
          </cell>
        </row>
        <row r="282">
          <cell r="A282" t="str">
            <v>C/R 3/4X3/4(B)059</v>
          </cell>
        </row>
        <row r="283">
          <cell r="A283" t="str">
            <v>C/R A-011 1 1/4 MTS</v>
          </cell>
        </row>
        <row r="284">
          <cell r="A284" t="str">
            <v>C/R1X3/4(B)DA-017</v>
          </cell>
        </row>
        <row r="285">
          <cell r="A285" t="str">
            <v>Caball. Art. C-90 Inf</v>
          </cell>
        </row>
        <row r="286">
          <cell r="A286" t="str">
            <v>Caball. Art. C-90 Sup</v>
          </cell>
        </row>
        <row r="287">
          <cell r="A287" t="str">
            <v>Caball. fijo C90 9%-3%</v>
          </cell>
        </row>
        <row r="288">
          <cell r="A288" t="str">
            <v>CABALLETE ETERNIT 90</v>
          </cell>
        </row>
        <row r="289">
          <cell r="A289" t="str">
            <v>Caballete Ondulada C/A</v>
          </cell>
        </row>
        <row r="290">
          <cell r="A290" t="str">
            <v>Caballete Ondulado G20</v>
          </cell>
        </row>
        <row r="291">
          <cell r="A291" t="str">
            <v>Caballete ondulit C/A</v>
          </cell>
        </row>
        <row r="292">
          <cell r="A292" t="str">
            <v>Caballete Ondulit G20</v>
          </cell>
        </row>
        <row r="293">
          <cell r="A293" t="str">
            <v>CABALLETES ETERNIT</v>
          </cell>
        </row>
        <row r="294">
          <cell r="A294" t="str">
            <v>Cable Coaxial TV.ML</v>
          </cell>
        </row>
        <row r="295">
          <cell r="A295" t="str">
            <v>Cable duplex 2x12 ML</v>
          </cell>
        </row>
        <row r="296">
          <cell r="A296" t="str">
            <v>Cable duplex 2x14 ML</v>
          </cell>
        </row>
        <row r="297">
          <cell r="A297" t="str">
            <v>Cable duplex 2x16 ML</v>
          </cell>
        </row>
        <row r="298">
          <cell r="A298" t="str">
            <v>Cabos palas</v>
          </cell>
        </row>
        <row r="299">
          <cell r="A299" t="str">
            <v>Cabos picos</v>
          </cell>
        </row>
        <row r="300">
          <cell r="A300" t="str">
            <v>Caja (2) Circ. S/P</v>
          </cell>
        </row>
        <row r="301">
          <cell r="A301" t="str">
            <v>Caja (4) Circ.S/P</v>
          </cell>
        </row>
        <row r="302">
          <cell r="A302" t="str">
            <v>Caja (6) Circ.S/P</v>
          </cell>
        </row>
        <row r="303">
          <cell r="A303" t="str">
            <v>Caja (8) Circ.Monofasica</v>
          </cell>
        </row>
        <row r="304">
          <cell r="A304" t="str">
            <v>Caja 12 circuitos monof,125 A DS</v>
          </cell>
        </row>
        <row r="305">
          <cell r="A305" t="str">
            <v>Caja 2x4 PVC</v>
          </cell>
        </row>
        <row r="306">
          <cell r="A306" t="str">
            <v>CAJA DE CIRCUITOS</v>
          </cell>
        </row>
        <row r="307">
          <cell r="A307" t="str">
            <v>CAJA DE PASO 25X25X10</v>
          </cell>
        </row>
        <row r="308">
          <cell r="A308" t="str">
            <v>Caja Doble 4x4</v>
          </cell>
        </row>
        <row r="309">
          <cell r="A309" t="str">
            <v>Caja herram atila 16" org</v>
          </cell>
        </row>
        <row r="310">
          <cell r="A310" t="str">
            <v>Caja Herram.atila 20" orgz.</v>
          </cell>
        </row>
        <row r="311">
          <cell r="A311" t="str">
            <v>Caja met˜lica 2x4</v>
          </cell>
        </row>
        <row r="312">
          <cell r="A312" t="str">
            <v>Caja Octgonal PVC</v>
          </cell>
        </row>
        <row r="313">
          <cell r="A313" t="str">
            <v>Cal Nare 10Kls</v>
          </cell>
        </row>
        <row r="314">
          <cell r="A314" t="str">
            <v>CAMBIO: FEBRERO 19 DEL 2007</v>
          </cell>
        </row>
        <row r="315">
          <cell r="A315" t="str">
            <v>CAMBIO: FEBRERO 19 DEL 2007</v>
          </cell>
        </row>
        <row r="316">
          <cell r="A316" t="str">
            <v>CAMBIOS. FEBRERO 19 DEL 2007</v>
          </cell>
        </row>
        <row r="317">
          <cell r="A317" t="str">
            <v>CAMBIOS:  FEBRERO 19 DEL 2007</v>
          </cell>
        </row>
        <row r="318">
          <cell r="A318" t="str">
            <v>CAMBIOS:  FEBRERO 19 DEL 2007</v>
          </cell>
        </row>
        <row r="319">
          <cell r="A319" t="str">
            <v>CAMBIOS:  FEBRERO 19 DEL 2007</v>
          </cell>
        </row>
        <row r="320">
          <cell r="A320" t="str">
            <v>CAMBIOS:  FEBRERO 19 DEL 2007</v>
          </cell>
        </row>
        <row r="321">
          <cell r="A321" t="str">
            <v>cambios:  FEBRERO 19 DEL 2007</v>
          </cell>
        </row>
        <row r="322">
          <cell r="A322" t="str">
            <v>CAMBIOS:  FEBRERO 19/2007</v>
          </cell>
        </row>
        <row r="323">
          <cell r="A323" t="str">
            <v>CAMBIOS: febrero 19 del 2007</v>
          </cell>
        </row>
        <row r="324">
          <cell r="A324" t="str">
            <v>CAMBIOS: febrero 19 del 2007</v>
          </cell>
        </row>
        <row r="325">
          <cell r="A325" t="str">
            <v>cambios: FEBRERO 19 DEL 2007</v>
          </cell>
        </row>
        <row r="326">
          <cell r="A326" t="str">
            <v>cambios: FEBRERO 19 DEL 2007</v>
          </cell>
        </row>
        <row r="327">
          <cell r="A327" t="str">
            <v>CAMBIOS: FEBRERO 19 DEL 2007</v>
          </cell>
        </row>
        <row r="328">
          <cell r="A328" t="str">
            <v>CAMBIOS: FEBRERO 19 DEL 2007</v>
          </cell>
        </row>
        <row r="329">
          <cell r="A329" t="str">
            <v>CAMBIOS: FEBRERO 19 DEL 2007</v>
          </cell>
        </row>
        <row r="330">
          <cell r="A330" t="str">
            <v>CAMBIOS: FEBRERO 19 DEL 2007</v>
          </cell>
        </row>
        <row r="331">
          <cell r="A331" t="str">
            <v>CAMBIOS: FEBRERO 19 DEL 2007</v>
          </cell>
        </row>
        <row r="332">
          <cell r="A332" t="str">
            <v>CAMBIOS: FEBRERO 19 DEL 2007</v>
          </cell>
        </row>
        <row r="333">
          <cell r="A333" t="str">
            <v>CAMBIOS: FEBRERO 19 DEL 2007</v>
          </cell>
        </row>
        <row r="334">
          <cell r="A334" t="str">
            <v>CAMBIOS: FEBRERO 19 DEL 2007</v>
          </cell>
        </row>
        <row r="335">
          <cell r="A335" t="str">
            <v>CAMBIOS: FEBRERO 19 DEL 2007</v>
          </cell>
        </row>
        <row r="336">
          <cell r="A336" t="str">
            <v>CAMBIOS: FEBRERO 19 DEL 2007</v>
          </cell>
        </row>
        <row r="337">
          <cell r="A337" t="str">
            <v>Canal 3"x1-1/2" 1 aleta (B)U-069</v>
          </cell>
        </row>
        <row r="338">
          <cell r="A338" t="str">
            <v>CANAL AMAZONAS X 3 MTS</v>
          </cell>
        </row>
        <row r="339">
          <cell r="A339" t="str">
            <v>Canal esquin. AS S/Sal.</v>
          </cell>
        </row>
        <row r="340">
          <cell r="A340" t="str">
            <v>Canal Semicircular AS 2.50</v>
          </cell>
        </row>
        <row r="341">
          <cell r="A341" t="str">
            <v>Canal Terminal (C/Salida)</v>
          </cell>
        </row>
        <row r="342">
          <cell r="A342" t="str">
            <v>Canale 90 3.00L</v>
          </cell>
        </row>
        <row r="343">
          <cell r="A343" t="str">
            <v>Canale 90 3.75L</v>
          </cell>
        </row>
        <row r="344">
          <cell r="A344" t="str">
            <v>Canale 90 4.50L</v>
          </cell>
        </row>
        <row r="345">
          <cell r="A345" t="str">
            <v>Canale 90 5.25L</v>
          </cell>
        </row>
        <row r="346">
          <cell r="A346" t="str">
            <v>Canale 90 6.00L</v>
          </cell>
        </row>
        <row r="347">
          <cell r="A347" t="str">
            <v>Canale 90 6.50ML</v>
          </cell>
        </row>
        <row r="348">
          <cell r="A348" t="str">
            <v>Canale 90 7.00L</v>
          </cell>
        </row>
        <row r="349">
          <cell r="A349" t="str">
            <v>Canale 90 7.50ML</v>
          </cell>
        </row>
        <row r="350">
          <cell r="A350" t="str">
            <v>Canale 90 8.00ML</v>
          </cell>
        </row>
        <row r="351">
          <cell r="A351" t="str">
            <v>Canale 90 8.50ML</v>
          </cell>
        </row>
        <row r="352">
          <cell r="A352" t="str">
            <v>Canale 90 9.00ML</v>
          </cell>
        </row>
        <row r="353">
          <cell r="A353" t="str">
            <v>CANALES BAJANTES Y VARIOS</v>
          </cell>
        </row>
        <row r="354">
          <cell r="A354" t="str">
            <v>CANALES Y BAJANTES</v>
          </cell>
        </row>
        <row r="355">
          <cell r="A355" t="str">
            <v>Canastilla Lavp2"</v>
          </cell>
        </row>
        <row r="356">
          <cell r="A356" t="str">
            <v>Canastilla Lavp4"93500</v>
          </cell>
        </row>
        <row r="357">
          <cell r="A357" t="str">
            <v>Candado Italiano 40mm</v>
          </cell>
        </row>
        <row r="358">
          <cell r="A358" t="str">
            <v>Candado Italiano 50mm</v>
          </cell>
        </row>
        <row r="359">
          <cell r="A359" t="str">
            <v>Candado Italiano 60mm</v>
          </cell>
        </row>
        <row r="360">
          <cell r="A360" t="str">
            <v>Caolin x 25Kls</v>
          </cell>
        </row>
        <row r="361">
          <cell r="A361" t="str">
            <v>Cartucho Ceramico ref.01470</v>
          </cell>
        </row>
        <row r="362">
          <cell r="A362" t="str">
            <v>Cemento Blanco 2Kls</v>
          </cell>
        </row>
        <row r="363">
          <cell r="A363" t="str">
            <v>Cemento Blanco 40Kls</v>
          </cell>
        </row>
        <row r="364">
          <cell r="A364" t="str">
            <v>CEMENTO BLANCO X 10 KLS</v>
          </cell>
        </row>
        <row r="365">
          <cell r="A365" t="str">
            <v>Cemento Blanco x 20KL</v>
          </cell>
        </row>
        <row r="366">
          <cell r="A366" t="str">
            <v>Cemento Gris 25Kls</v>
          </cell>
        </row>
        <row r="367">
          <cell r="A367" t="str">
            <v>Cemento gris(C)x50KL. CARIBE</v>
          </cell>
        </row>
        <row r="368">
          <cell r="A368" t="str">
            <v>CENEFA ECO -BAÑO NO. 2-21062</v>
          </cell>
        </row>
        <row r="369">
          <cell r="A369" t="str">
            <v>Cenefa Grosella terr 21047</v>
          </cell>
        </row>
        <row r="370">
          <cell r="A370" t="str">
            <v>CENEFA LERIDA BEIGE</v>
          </cell>
        </row>
        <row r="371">
          <cell r="A371" t="str">
            <v>CENEFA TERRAGONA</v>
          </cell>
        </row>
        <row r="372">
          <cell r="A372" t="str">
            <v>Cep.Acero 3x11 103M</v>
          </cell>
        </row>
        <row r="373">
          <cell r="A373" t="str">
            <v>Cepillera (A)</v>
          </cell>
        </row>
        <row r="374">
          <cell r="A374" t="str">
            <v>Cepillera alegro</v>
          </cell>
        </row>
        <row r="375">
          <cell r="A375" t="str">
            <v>CEPILLOS DE ACERO-INCEPAL</v>
          </cell>
        </row>
        <row r="376">
          <cell r="A376" t="str">
            <v>Cera plastica 1 galon</v>
          </cell>
        </row>
        <row r="377">
          <cell r="A377" t="str">
            <v>Cera plastica 1/2GALON</v>
          </cell>
        </row>
        <row r="378">
          <cell r="A378" t="str">
            <v>CERAS P/PISO ALFA</v>
          </cell>
        </row>
        <row r="379">
          <cell r="A379" t="str">
            <v>Cerd.GATO 3 Mach.SUPER 21-PLAT</v>
          </cell>
        </row>
        <row r="380">
          <cell r="A380" t="str">
            <v>Cerr.1 aleta 1x1(B)077</v>
          </cell>
        </row>
        <row r="381">
          <cell r="A381" t="str">
            <v>Cerr.1 aleta 1x1(B)077 mts</v>
          </cell>
        </row>
        <row r="382">
          <cell r="A382" t="str">
            <v>Cerr.1 aleta3x1(B)095</v>
          </cell>
        </row>
        <row r="383">
          <cell r="A383" t="str">
            <v>Cerr.2 aleta 1x1(B)078</v>
          </cell>
        </row>
        <row r="384">
          <cell r="A384" t="str">
            <v>Cerr.2 aleta 2x1(B)100</v>
          </cell>
        </row>
        <row r="385">
          <cell r="A385" t="str">
            <v>Cerr.2 aleta 3x1(B)096</v>
          </cell>
        </row>
        <row r="386">
          <cell r="A386" t="str">
            <v>Cerr.2 aleta 3x1(B)096 mts</v>
          </cell>
        </row>
        <row r="387">
          <cell r="A387" t="str">
            <v>Cerr.liso 11/2x11/2(B)215</v>
          </cell>
        </row>
        <row r="388">
          <cell r="A388" t="str">
            <v>Cerr.liso 1x1(B)116</v>
          </cell>
        </row>
        <row r="389">
          <cell r="A389" t="str">
            <v>Cerr.liso 2x1(B)117</v>
          </cell>
        </row>
        <row r="390">
          <cell r="A390" t="str">
            <v>Cerr.liso 2x1(B)117 MTRO</v>
          </cell>
        </row>
        <row r="391">
          <cell r="A391" t="str">
            <v>Cerr.liso 3x11/2(B)103</v>
          </cell>
        </row>
        <row r="392">
          <cell r="A392" t="str">
            <v>Cerr.liso 3x11/2(B)103 mts</v>
          </cell>
        </row>
        <row r="393">
          <cell r="A393" t="str">
            <v>Cerr.liso 7/8 T-074(B)</v>
          </cell>
        </row>
        <row r="394">
          <cell r="A394" t="str">
            <v>Cerr/1 alet.1x1(N)077</v>
          </cell>
        </row>
        <row r="395">
          <cell r="A395" t="str">
            <v>Cerr/1 aleta 3x1(N)095</v>
          </cell>
        </row>
        <row r="396">
          <cell r="A396" t="str">
            <v>Cerr/2 alet.1x1(N)078</v>
          </cell>
        </row>
        <row r="397">
          <cell r="A397" t="str">
            <v>Cerr/2 aleta 2x1(N)100</v>
          </cell>
        </row>
        <row r="398">
          <cell r="A398" t="str">
            <v>Cerr/2 aleta3x1(N)096</v>
          </cell>
        </row>
        <row r="399">
          <cell r="A399" t="str">
            <v>Cerr/2 aletas 2x1(N)100 mts</v>
          </cell>
        </row>
        <row r="400">
          <cell r="A400" t="str">
            <v>cerr/2x1-1 aleta TA-037</v>
          </cell>
        </row>
        <row r="401">
          <cell r="A401" t="str">
            <v>cerr/2x1-1 aleta TA-037 mts</v>
          </cell>
        </row>
        <row r="402">
          <cell r="A402" t="str">
            <v>Cerr/liso 1 1/4(N)050 mts</v>
          </cell>
        </row>
        <row r="403">
          <cell r="A403" t="str">
            <v>Cerr/liso 11/2x11/2(N)087-215</v>
          </cell>
        </row>
        <row r="404">
          <cell r="A404" t="str">
            <v>Cerr/liso 11/4(N)050</v>
          </cell>
        </row>
        <row r="405">
          <cell r="A405" t="str">
            <v>Cerr/liso 1x1(N)116</v>
          </cell>
        </row>
        <row r="406">
          <cell r="A406" t="str">
            <v>Cerr/liso 2x1(N) 117-080mt</v>
          </cell>
        </row>
        <row r="407">
          <cell r="A407" t="str">
            <v>Cerr/liso 2x1(N)117-080</v>
          </cell>
        </row>
        <row r="408">
          <cell r="A408" t="str">
            <v>Cerr/liso 3x1(N)094 mts-246</v>
          </cell>
        </row>
        <row r="409">
          <cell r="A409" t="str">
            <v>Cerr/liso 3x1(N)094-246</v>
          </cell>
        </row>
        <row r="410">
          <cell r="A410" t="str">
            <v>Cerr/liso 3x11/2(N)T-244</v>
          </cell>
        </row>
        <row r="411">
          <cell r="A411" t="str">
            <v>Cerr/liso 3x11/2(N)T-244 MTS</v>
          </cell>
        </row>
        <row r="412">
          <cell r="A412" t="str">
            <v>Cerrad Mad.Ofoc.A50PD</v>
          </cell>
        </row>
        <row r="413">
          <cell r="A413" t="str">
            <v>Cerrad(S)jaguar</v>
          </cell>
        </row>
        <row r="414">
          <cell r="A414" t="str">
            <v>Cerrad.Alum.Ref.400 DC.</v>
          </cell>
        </row>
        <row r="415">
          <cell r="A415" t="str">
            <v>Cerrad.Cisa</v>
          </cell>
        </row>
        <row r="416">
          <cell r="A416" t="str">
            <v>Cerrad.cisa 25mm.</v>
          </cell>
        </row>
        <row r="417">
          <cell r="A417" t="str">
            <v>Cerrad.E/pal.Mad 5316</v>
          </cell>
        </row>
        <row r="418">
          <cell r="A418" t="str">
            <v>Cerrad.gato</v>
          </cell>
        </row>
        <row r="419">
          <cell r="A419" t="str">
            <v>Cerradura  Tulop Wood Gold #387</v>
          </cell>
        </row>
        <row r="420">
          <cell r="A420" t="str">
            <v>Cerradura 987 YALE CRTE</v>
          </cell>
        </row>
        <row r="421">
          <cell r="A421" t="str">
            <v>Cerradura 999 Mad.Dere.-Izqu.</v>
          </cell>
        </row>
        <row r="422">
          <cell r="A422" t="str">
            <v>Cerradura A87PD Resd.Mad</v>
          </cell>
        </row>
        <row r="423">
          <cell r="A423" t="str">
            <v>CERRADURA ALUM.BAóO 5302</v>
          </cell>
        </row>
        <row r="424">
          <cell r="A424" t="str">
            <v>Cerradura Alum.Ofic.A50PD</v>
          </cell>
        </row>
        <row r="425">
          <cell r="A425" t="str">
            <v>Cerradura C-1000 Madera</v>
          </cell>
        </row>
        <row r="426">
          <cell r="A426" t="str">
            <v>CERRADURA DE LUJO YALE</v>
          </cell>
        </row>
        <row r="427">
          <cell r="A427" t="str">
            <v>Cerradura duralack</v>
          </cell>
        </row>
        <row r="428">
          <cell r="A428" t="str">
            <v>Cerradura Locker dble amar.</v>
          </cell>
        </row>
        <row r="429">
          <cell r="A429" t="str">
            <v>cerradura lucky 8025 natural</v>
          </cell>
        </row>
        <row r="430">
          <cell r="A430" t="str">
            <v>Cerradura Mad.Alc.A50WS</v>
          </cell>
        </row>
        <row r="431">
          <cell r="A431" t="str">
            <v>Cerradura Mad.BaØo 5302</v>
          </cell>
        </row>
        <row r="432">
          <cell r="A432" t="str">
            <v>Cerradura Mad.BØo A40S</v>
          </cell>
        </row>
        <row r="433">
          <cell r="A433" t="str">
            <v>Cerradura Mueb.1550 COB</v>
          </cell>
        </row>
        <row r="434">
          <cell r="A434" t="str">
            <v>Cerradura s/c ref 333</v>
          </cell>
        </row>
        <row r="435">
          <cell r="A435" t="str">
            <v>CERRADURA VITRINA VERA T/LARGO 1557</v>
          </cell>
        </row>
        <row r="436">
          <cell r="A436" t="str">
            <v>CERRADURA YALE</v>
          </cell>
        </row>
        <row r="437">
          <cell r="A437" t="str">
            <v>CERRADURAS</v>
          </cell>
        </row>
        <row r="438">
          <cell r="A438" t="str">
            <v>CERRADURAS SCHLAGE</v>
          </cell>
        </row>
        <row r="439">
          <cell r="A439" t="str">
            <v>CERRADURAS VARIAS</v>
          </cell>
        </row>
        <row r="440">
          <cell r="A440" t="str">
            <v>CERRADURAS Y CERROJOS</v>
          </cell>
        </row>
        <row r="441">
          <cell r="A441" t="str">
            <v>Cerrd.Cisa 20"Niq</v>
          </cell>
        </row>
        <row r="442">
          <cell r="A442" t="str">
            <v>CERRD.LUJO LLAVE-LLAVE ANTIQUE</v>
          </cell>
        </row>
        <row r="443">
          <cell r="A443" t="str">
            <v>CERRD.LUJO LLAVE-LLAVEDORADA</v>
          </cell>
        </row>
        <row r="444">
          <cell r="A444" t="str">
            <v>CERRD.LUJO LLAVE-MARIPOSA  ANTIQUE</v>
          </cell>
        </row>
        <row r="445">
          <cell r="A445" t="str">
            <v>CERRD.LUJO LLAVE-MARIPOSA DORADA</v>
          </cell>
        </row>
        <row r="446">
          <cell r="A446" t="str">
            <v>Cerrj.Gold B362PX dorado</v>
          </cell>
        </row>
        <row r="447">
          <cell r="A447" t="str">
            <v>Cerrojo Antique B262PX</v>
          </cell>
        </row>
        <row r="448">
          <cell r="A448" t="str">
            <v>Cerrojo Croman Brillant.B362 PX</v>
          </cell>
        </row>
        <row r="449">
          <cell r="A449" t="str">
            <v>Cerrojo M/Luna (Natural)</v>
          </cell>
        </row>
        <row r="450">
          <cell r="A450" t="str">
            <v>Cerrojo(M)s/llave(Económico)</v>
          </cell>
        </row>
        <row r="451">
          <cell r="A451" t="str">
            <v>Chapa Gato Port.810</v>
          </cell>
        </row>
        <row r="452">
          <cell r="A452" t="str">
            <v>Chasis 1x40w</v>
          </cell>
        </row>
        <row r="453">
          <cell r="A453" t="str">
            <v>Chazos 5/16-1/4</v>
          </cell>
        </row>
        <row r="454">
          <cell r="A454" t="str">
            <v>Cheque (H) 1" Italiano</v>
          </cell>
        </row>
        <row r="455">
          <cell r="A455" t="str">
            <v>Cheque (H) 1.1/2</v>
          </cell>
        </row>
        <row r="456">
          <cell r="A456" t="str">
            <v>CHEQUE (H) 1/2 CON CORTINA</v>
          </cell>
        </row>
        <row r="457">
          <cell r="A457" t="str">
            <v>Cheque (H) 1/2" Italiano</v>
          </cell>
        </row>
        <row r="458">
          <cell r="A458" t="str">
            <v>Cheque (H) 2" Italiano</v>
          </cell>
        </row>
        <row r="459">
          <cell r="A459" t="str">
            <v>Cheque (H) 3/4" Italiano</v>
          </cell>
        </row>
        <row r="460">
          <cell r="A460" t="str">
            <v>Cheque (V) 1 1/2" Italiana</v>
          </cell>
        </row>
        <row r="461">
          <cell r="A461" t="str">
            <v>Cheque (V) 1 1/4" Italiana</v>
          </cell>
        </row>
        <row r="462">
          <cell r="A462" t="str">
            <v>Cheque (V) 1" Italiana</v>
          </cell>
        </row>
        <row r="463">
          <cell r="A463" t="str">
            <v>CHEQUE (V) 1" SIN CORTINA</v>
          </cell>
        </row>
        <row r="464">
          <cell r="A464" t="str">
            <v>Cheque (V) 1/2</v>
          </cell>
        </row>
        <row r="465">
          <cell r="A465" t="str">
            <v>Cheque (V) 2" Italiana</v>
          </cell>
        </row>
        <row r="466">
          <cell r="A466" t="str">
            <v>Cheque (V) 3/4" Italiana</v>
          </cell>
        </row>
        <row r="467">
          <cell r="A467" t="str">
            <v>CHEQUES HORIZONTALES</v>
          </cell>
        </row>
        <row r="468">
          <cell r="A468" t="str">
            <v>CHEQUES HORIZONTALES ITALIANO</v>
          </cell>
        </row>
        <row r="469">
          <cell r="A469" t="str">
            <v>CHEQUES VERTICALES</v>
          </cell>
        </row>
        <row r="470">
          <cell r="A470" t="str">
            <v>CHEQUES VERTICALES ITALIANO</v>
          </cell>
        </row>
        <row r="471">
          <cell r="A471" t="str">
            <v>CHEQUES VERTICALES SIN CORTINA</v>
          </cell>
        </row>
        <row r="472">
          <cell r="A472" t="str">
            <v>Cielo Raso Ico.124*.62</v>
          </cell>
        </row>
        <row r="473">
          <cell r="A473" t="str">
            <v>Cinta aislante</v>
          </cell>
        </row>
        <row r="474">
          <cell r="A474" t="str">
            <v>CINTA COBRA PEQUEÑA</v>
          </cell>
        </row>
        <row r="475">
          <cell r="A475" t="str">
            <v>Cinta Enmasc. 1 1/2 A-573 38x40 CRE</v>
          </cell>
        </row>
        <row r="476">
          <cell r="A476" t="str">
            <v>Cinta Enmasc. 1 A-573 25x40 CREPE</v>
          </cell>
        </row>
        <row r="477">
          <cell r="A477" t="str">
            <v>Cinta Enmsc. 1/2 A-573 12x40 CREPE</v>
          </cell>
        </row>
        <row r="478">
          <cell r="A478" t="str">
            <v>Cinta Enmsc. 3/4. A-573 19x40 CREPE</v>
          </cell>
        </row>
        <row r="479">
          <cell r="A479" t="str">
            <v>Cinta Scotch #33</v>
          </cell>
        </row>
        <row r="480">
          <cell r="A480" t="str">
            <v>Cinta Teflon</v>
          </cell>
        </row>
        <row r="481">
          <cell r="A481" t="str">
            <v>Circ.3/8 TC-004</v>
          </cell>
        </row>
        <row r="482">
          <cell r="A482" t="str">
            <v>Claraboya No.6 s/g</v>
          </cell>
        </row>
        <row r="483">
          <cell r="A483" t="str">
            <v>Clavo acero 1 1/2" LIBRA</v>
          </cell>
        </row>
        <row r="484">
          <cell r="A484" t="str">
            <v>Clavo acero 1 1/2" UN</v>
          </cell>
        </row>
        <row r="485">
          <cell r="A485" t="str">
            <v>Clavo acero 1" LIBRA</v>
          </cell>
        </row>
        <row r="486">
          <cell r="A486" t="str">
            <v>Clavo acero 1" UN</v>
          </cell>
        </row>
        <row r="487">
          <cell r="A487" t="str">
            <v>Clavo acero 2 1/2" LIBRA</v>
          </cell>
        </row>
        <row r="488">
          <cell r="A488" t="str">
            <v>Clavo acero 2 1/2" UN</v>
          </cell>
        </row>
        <row r="489">
          <cell r="A489" t="str">
            <v>Clavo acero 2" LIBRA</v>
          </cell>
        </row>
        <row r="490">
          <cell r="A490" t="str">
            <v>Clavo acero 2" UN</v>
          </cell>
        </row>
        <row r="491">
          <cell r="A491" t="str">
            <v>Clavo acero 3 1/2" LIBRA</v>
          </cell>
        </row>
        <row r="492">
          <cell r="A492" t="str">
            <v>Clavo acero 3 1/2" UN</v>
          </cell>
        </row>
        <row r="493">
          <cell r="A493" t="str">
            <v>Clavo acero 3" LIBRA</v>
          </cell>
        </row>
        <row r="494">
          <cell r="A494" t="str">
            <v>Clavo acero 3" UN</v>
          </cell>
        </row>
        <row r="495">
          <cell r="A495" t="str">
            <v>Clavo acero 4" LIBRA</v>
          </cell>
        </row>
        <row r="496">
          <cell r="A496" t="str">
            <v>Clavo acero 4" UN</v>
          </cell>
        </row>
        <row r="497">
          <cell r="A497" t="str">
            <v>Clavo acero liso 1"</v>
          </cell>
        </row>
        <row r="498">
          <cell r="A498" t="str">
            <v>CLAVOS DE ACERO</v>
          </cell>
        </row>
        <row r="499">
          <cell r="A499" t="str">
            <v>CLAVOS PARA ZINC</v>
          </cell>
        </row>
        <row r="500">
          <cell r="A500" t="str">
            <v>Clavos para zinc</v>
          </cell>
        </row>
        <row r="501">
          <cell r="A501" t="str">
            <v>CMENTO BLANCO X 5 KLS</v>
          </cell>
        </row>
        <row r="502">
          <cell r="A502" t="str">
            <v>Cnj.Mezc.Pris Monocontrol-Crom. 481</v>
          </cell>
        </row>
        <row r="503">
          <cell r="A503" t="str">
            <v>Codo (S)90 CXE 6"</v>
          </cell>
        </row>
        <row r="504">
          <cell r="A504" t="str">
            <v>Codo 1/2 galv. 90 CxC</v>
          </cell>
        </row>
        <row r="505">
          <cell r="A505" t="str">
            <v>CODO 2 22,5</v>
          </cell>
        </row>
        <row r="506">
          <cell r="A506" t="str">
            <v>CODO DE BAJANTE 45º</v>
          </cell>
        </row>
        <row r="507">
          <cell r="A507" t="str">
            <v>CODO DE BAJANTE 90º</v>
          </cell>
        </row>
        <row r="508">
          <cell r="A508" t="str">
            <v>Codo(P)45 x1 1/2"</v>
          </cell>
        </row>
        <row r="509">
          <cell r="A509" t="str">
            <v>Codo(P)45 x1 1/4"</v>
          </cell>
        </row>
        <row r="510">
          <cell r="A510" t="str">
            <v>Codo(P)45 x1"</v>
          </cell>
        </row>
        <row r="511">
          <cell r="A511" t="str">
            <v>Codo(P)45 x1/2</v>
          </cell>
        </row>
        <row r="512">
          <cell r="A512" t="str">
            <v>Codo(P)45 x2 1/2"</v>
          </cell>
        </row>
        <row r="513">
          <cell r="A513" t="str">
            <v>Codo(P)45 x2"</v>
          </cell>
        </row>
        <row r="514">
          <cell r="A514" t="str">
            <v>Codo(P)45 x3"</v>
          </cell>
        </row>
        <row r="515">
          <cell r="A515" t="str">
            <v>Codo(P)45 x3/4</v>
          </cell>
        </row>
        <row r="516">
          <cell r="A516" t="str">
            <v>Codo(P)45 x4"</v>
          </cell>
        </row>
        <row r="517">
          <cell r="A517" t="str">
            <v>Codo(P)90 x 1"</v>
          </cell>
        </row>
        <row r="518">
          <cell r="A518" t="str">
            <v>Codo(P)90 x 1/2"</v>
          </cell>
        </row>
        <row r="519">
          <cell r="A519" t="str">
            <v>Codo(P)90 x 3/4"</v>
          </cell>
        </row>
        <row r="520">
          <cell r="A520" t="str">
            <v>Codo(P)90 x1 1/2"</v>
          </cell>
        </row>
        <row r="521">
          <cell r="A521" t="str">
            <v>Codo(P)90 x1 1/4</v>
          </cell>
        </row>
        <row r="522">
          <cell r="A522" t="str">
            <v>Codo(P)90 x2 1/2"</v>
          </cell>
        </row>
        <row r="523">
          <cell r="A523" t="str">
            <v>Codo(P)90 x2"</v>
          </cell>
        </row>
        <row r="524">
          <cell r="A524" t="str">
            <v>Codo(P)90 x3"</v>
          </cell>
        </row>
        <row r="525">
          <cell r="A525" t="str">
            <v>Codo(P)90 x4"</v>
          </cell>
        </row>
        <row r="526">
          <cell r="A526" t="str">
            <v>Codo(S) 4x2 r/til</v>
          </cell>
        </row>
        <row r="527">
          <cell r="A527" t="str">
            <v>Codo(S)45 CxC 2"</v>
          </cell>
        </row>
        <row r="528">
          <cell r="A528" t="str">
            <v>Codo(S)45 CxC 3"</v>
          </cell>
        </row>
        <row r="529">
          <cell r="A529" t="str">
            <v>Codo(S)45 CxC 4"</v>
          </cell>
        </row>
        <row r="530">
          <cell r="A530" t="str">
            <v>Codo(S)45 CxC 6"</v>
          </cell>
        </row>
        <row r="531">
          <cell r="A531" t="str">
            <v>Codo(S)45 CxE 2"</v>
          </cell>
        </row>
        <row r="532">
          <cell r="A532" t="str">
            <v>Codo(S)45 CxE 3"</v>
          </cell>
        </row>
        <row r="533">
          <cell r="A533" t="str">
            <v>Codo(S)45 CxE 4"</v>
          </cell>
        </row>
        <row r="534">
          <cell r="A534" t="str">
            <v>Codo(S)45 CxE 6"</v>
          </cell>
        </row>
        <row r="535">
          <cell r="A535" t="str">
            <v>Codo(S)90 3x2 r/til</v>
          </cell>
        </row>
        <row r="536">
          <cell r="A536" t="str">
            <v>Codo(S)90 CxC 2"</v>
          </cell>
        </row>
        <row r="537">
          <cell r="A537" t="str">
            <v>Codo(S)90 CxC 3"</v>
          </cell>
        </row>
        <row r="538">
          <cell r="A538" t="str">
            <v>Codo(S)90 CxC 4"</v>
          </cell>
        </row>
        <row r="539">
          <cell r="A539" t="str">
            <v>Codo(S)90 CxC 6"</v>
          </cell>
        </row>
        <row r="540">
          <cell r="A540" t="str">
            <v>Codo(S)90 CxE 1 1/2</v>
          </cell>
        </row>
        <row r="541">
          <cell r="A541" t="str">
            <v>Codo(S)90 CxE 2"</v>
          </cell>
        </row>
        <row r="542">
          <cell r="A542" t="str">
            <v>Codo(S)90 CxE 3"</v>
          </cell>
        </row>
        <row r="543">
          <cell r="A543" t="str">
            <v>Codo(S)90 CxE 4"</v>
          </cell>
        </row>
        <row r="544">
          <cell r="A544" t="str">
            <v>Codos para Bajantes AR-90</v>
          </cell>
        </row>
        <row r="545">
          <cell r="A545" t="str">
            <v>Codos(S)90 CxC 1 1/2</v>
          </cell>
        </row>
        <row r="546">
          <cell r="A546" t="str">
            <v>COJ.DUCHA SENCILLA REGIST. Y DUCHA</v>
          </cell>
        </row>
        <row r="547">
          <cell r="A547" t="str">
            <v>Colgadura serrucho</v>
          </cell>
        </row>
        <row r="548">
          <cell r="A548" t="str">
            <v>Collarin 2x1/2"</v>
          </cell>
        </row>
        <row r="549">
          <cell r="A549" t="str">
            <v>Collarin 2x3/4"</v>
          </cell>
        </row>
        <row r="550">
          <cell r="A550" t="str">
            <v>Collarin 3x1/2"</v>
          </cell>
        </row>
        <row r="551">
          <cell r="A551" t="str">
            <v>Collarin 3x3/4"</v>
          </cell>
        </row>
        <row r="552">
          <cell r="A552" t="str">
            <v>Collarin 4x1/2"</v>
          </cell>
        </row>
        <row r="553">
          <cell r="A553" t="str">
            <v>Collarin 4x3/4"</v>
          </cell>
        </row>
        <row r="554">
          <cell r="A554" t="str">
            <v>COLLLARINES PVC PRESION</v>
          </cell>
        </row>
        <row r="555">
          <cell r="A555" t="str">
            <v>COLORCER CEÑETE</v>
          </cell>
        </row>
        <row r="556">
          <cell r="A556" t="str">
            <v>COLORCER- ETERNIT</v>
          </cell>
        </row>
        <row r="557">
          <cell r="A557" t="str">
            <v>COLORCER GALON</v>
          </cell>
        </row>
        <row r="558">
          <cell r="A558" t="str">
            <v>Combo Acuacer B/co 30032</v>
          </cell>
        </row>
        <row r="559">
          <cell r="A559" t="str">
            <v>COMBO ACUACER B/CO ECONOMICO</v>
          </cell>
        </row>
        <row r="560">
          <cell r="A560" t="str">
            <v>Combo acuacer color 30032</v>
          </cell>
        </row>
        <row r="561">
          <cell r="A561" t="str">
            <v>COMBO ACUACER COLOR ECONOMICO</v>
          </cell>
        </row>
        <row r="562">
          <cell r="A562" t="str">
            <v>COMBO ACUACER VENTO COLOR</v>
          </cell>
        </row>
        <row r="563">
          <cell r="A563" t="str">
            <v>COMBO AVANTI</v>
          </cell>
        </row>
        <row r="564">
          <cell r="A564" t="str">
            <v>COMBO DISTIN EVENTO 92634</v>
          </cell>
        </row>
        <row r="565">
          <cell r="A565" t="str">
            <v>COMBO DISTINCION BLANCO 92633</v>
          </cell>
        </row>
        <row r="566">
          <cell r="A566" t="str">
            <v>Combo Distincion C/Pedes.Color 9263</v>
          </cell>
        </row>
        <row r="567">
          <cell r="A567" t="str">
            <v>COMBO LAVAPLATO 100*50</v>
          </cell>
        </row>
        <row r="568">
          <cell r="A568" t="str">
            <v>COMBO LAVAPLATO 50*40</v>
          </cell>
        </row>
        <row r="569">
          <cell r="A569" t="str">
            <v>COMBO LAVAPLATO 75*40</v>
          </cell>
        </row>
        <row r="570">
          <cell r="A570" t="str">
            <v>COMBO LAVAPLATO 96*43</v>
          </cell>
        </row>
        <row r="571">
          <cell r="A571" t="str">
            <v>Comut interr. sencillo luminex</v>
          </cell>
        </row>
        <row r="572">
          <cell r="A572" t="str">
            <v xml:space="preserve">Concolor  X  5 Kilos </v>
          </cell>
        </row>
        <row r="573">
          <cell r="A573" t="str">
            <v>CONCRETO 2500 PSI (Basico, 5% de desperdicio)</v>
          </cell>
        </row>
        <row r="574">
          <cell r="A574" t="str">
            <v>CONCRETO 3000 PSI (Basico, 5% de desperdicio)</v>
          </cell>
        </row>
        <row r="575">
          <cell r="A575" t="str">
            <v>Conexi«n juegos 1/2"</v>
          </cell>
        </row>
        <row r="576">
          <cell r="A576" t="str">
            <v>CONEXIONES TANQUES DE ETERNIT</v>
          </cell>
        </row>
        <row r="577">
          <cell r="A577" t="str">
            <v>CONJ. DUCHA SENC GALAXIA</v>
          </cell>
        </row>
        <row r="578">
          <cell r="A578" t="str">
            <v>Conj.Ducha Mezcl. prisma s/s/baØera</v>
          </cell>
        </row>
        <row r="579">
          <cell r="A579" t="str">
            <v>Conj.Ducha Senc.Prisma 51470</v>
          </cell>
        </row>
        <row r="580">
          <cell r="A580" t="str">
            <v>Conj.ducha.pisis senc 54430</v>
          </cell>
        </row>
        <row r="581">
          <cell r="A581" t="str">
            <v>Conj.Lla.Indiv Picis54149</v>
          </cell>
        </row>
        <row r="582">
          <cell r="A582" t="str">
            <v>CONJ.LLAVE INDIVIDUAL PARA LAVALMAN</v>
          </cell>
        </row>
        <row r="583">
          <cell r="A583" t="str">
            <v>Conj.llv ind.prisma 51165</v>
          </cell>
        </row>
        <row r="584">
          <cell r="A584" t="str">
            <v>Conj.Mezcl.Lav 8" Elite 42101a42117</v>
          </cell>
        </row>
        <row r="585">
          <cell r="A585" t="str">
            <v>Conj.Mezcl.Lav.Prisma 8" cromo 5118</v>
          </cell>
        </row>
        <row r="586">
          <cell r="A586" t="str">
            <v>CONJ.MEZCLADORA PARA LAVAMANOS</v>
          </cell>
        </row>
        <row r="587">
          <cell r="A587" t="str">
            <v>Conj.Mezl.Lav.4"511150prisma cromo</v>
          </cell>
        </row>
        <row r="588">
          <cell r="A588" t="str">
            <v>Conmutable doble luminex</v>
          </cell>
        </row>
        <row r="589">
          <cell r="A589" t="str">
            <v>CONTRAMURO No. 4</v>
          </cell>
        </row>
        <row r="590">
          <cell r="A590" t="str">
            <v>Contro.1"(B) Mts</v>
          </cell>
        </row>
        <row r="591">
          <cell r="A591" t="str">
            <v>Copa cartucho</v>
          </cell>
        </row>
        <row r="592">
          <cell r="A592" t="str">
            <v>Cortavidrio</v>
          </cell>
        </row>
        <row r="593">
          <cell r="A593" t="str">
            <v>CORTAVIDRIO ECONOMICO</v>
          </cell>
        </row>
        <row r="594">
          <cell r="A594" t="str">
            <v>Cortinero 1/2 (B)-113</v>
          </cell>
        </row>
        <row r="595">
          <cell r="A595" t="str">
            <v>Cortinero 3/4 B</v>
          </cell>
        </row>
        <row r="596">
          <cell r="A596" t="str">
            <v>Cortro. 1 1/4(D) Mts</v>
          </cell>
        </row>
        <row r="597">
          <cell r="A597" t="str">
            <v>Cortro.(D) 1. Mts</v>
          </cell>
        </row>
        <row r="598">
          <cell r="A598" t="str">
            <v>Cortro.(D)1/2 Mts</v>
          </cell>
        </row>
        <row r="599">
          <cell r="A599" t="str">
            <v>Cortro.(D)3/4 Mts</v>
          </cell>
        </row>
        <row r="600">
          <cell r="A600" t="str">
            <v>Cortro.1 1/4(B) Mts</v>
          </cell>
        </row>
        <row r="601">
          <cell r="A601" t="str">
            <v>Cuad/antena CR T-074</v>
          </cell>
        </row>
        <row r="602">
          <cell r="A602" t="str">
            <v>Cuarto 112-228 Dorado</v>
          </cell>
        </row>
        <row r="603">
          <cell r="A603" t="str">
            <v>Cuarto Barnez 6601 Base</v>
          </cell>
        </row>
        <row r="604">
          <cell r="A604" t="str">
            <v>CUARTO DE BARNIZ 6602 INCOLORO</v>
          </cell>
        </row>
        <row r="605">
          <cell r="A605" t="str">
            <v>Cuarto Dom?stico</v>
          </cell>
        </row>
        <row r="606">
          <cell r="A606" t="str">
            <v>Cuarto P-153 ALUMINIO</v>
          </cell>
        </row>
        <row r="607">
          <cell r="A607" t="str">
            <v>Cuarto pintulaca 7519</v>
          </cell>
        </row>
        <row r="608">
          <cell r="A608" t="str">
            <v>Cuarto Ultra.C/CT 400</v>
          </cell>
        </row>
        <row r="609">
          <cell r="A609" t="str">
            <v>Cuarto Viniltex</v>
          </cell>
        </row>
        <row r="610">
          <cell r="A610" t="str">
            <v>Cuarto. Sint.Pintulux</v>
          </cell>
        </row>
        <row r="611">
          <cell r="A611" t="str">
            <v>Cuarto.sella.lij-119-132</v>
          </cell>
        </row>
        <row r="612">
          <cell r="A612" t="str">
            <v>Cubeta</v>
          </cell>
        </row>
        <row r="613">
          <cell r="A613" t="str">
            <v>Cuerpo lateral C.R</v>
          </cell>
        </row>
        <row r="614">
          <cell r="A614" t="str">
            <v>CuØete Intervinilo</v>
          </cell>
        </row>
        <row r="615">
          <cell r="A615" t="str">
            <v>CuØete Pinturama</v>
          </cell>
        </row>
        <row r="616">
          <cell r="A616" t="str">
            <v>CuØete Viniltex</v>
          </cell>
        </row>
        <row r="617">
          <cell r="A617" t="str">
            <v>Curva CONDUIT 1 1/4"</v>
          </cell>
        </row>
        <row r="618">
          <cell r="A618" t="str">
            <v>Curva CONDUIT 1"</v>
          </cell>
        </row>
        <row r="619">
          <cell r="A619" t="str">
            <v>Curva CONDUIT 2"</v>
          </cell>
        </row>
        <row r="620">
          <cell r="A620" t="str">
            <v>Curva CONDUIT 3/4"</v>
          </cell>
        </row>
        <row r="621">
          <cell r="A621" t="str">
            <v>Curvas CONDUIT 1 1/2"</v>
          </cell>
        </row>
        <row r="622">
          <cell r="A622" t="str">
            <v>Curvas CONDUIT 1/2"</v>
          </cell>
        </row>
        <row r="623">
          <cell r="A623" t="str">
            <v>Curvas conduit 3</v>
          </cell>
        </row>
        <row r="624">
          <cell r="A624" t="str">
            <v>Desague Autom˜tico 93100</v>
          </cell>
        </row>
        <row r="625">
          <cell r="A625" t="str">
            <v>Desague Sencillo 93110</v>
          </cell>
        </row>
        <row r="626">
          <cell r="A626" t="str">
            <v>Desague Sifon Lav.y Orinal 9330</v>
          </cell>
        </row>
        <row r="627">
          <cell r="A627" t="str">
            <v>DESCRIPCION</v>
          </cell>
        </row>
        <row r="628">
          <cell r="A628" t="str">
            <v>DESENGRASANTE</v>
          </cell>
        </row>
        <row r="629">
          <cell r="A629" t="str">
            <v>DETERGENTE DESENGRASANTE1/2 GALON</v>
          </cell>
        </row>
        <row r="630">
          <cell r="A630" t="str">
            <v>DETERGENTE DESINFECTANTE 1/2 GALON</v>
          </cell>
        </row>
        <row r="631">
          <cell r="A631" t="str">
            <v>Dilatacion Ancha 2 Mts. Blanca</v>
          </cell>
        </row>
        <row r="632">
          <cell r="A632" t="str">
            <v>Dilatacion Angosta 2 Mts Blanca</v>
          </cell>
        </row>
        <row r="633">
          <cell r="A633" t="str">
            <v>Dilataciòn Br. Econ x 3mts</v>
          </cell>
        </row>
        <row r="634">
          <cell r="A634" t="str">
            <v>Dilatacion CR S-046 x 6ML</v>
          </cell>
        </row>
        <row r="635">
          <cell r="A635" t="str">
            <v>Dilatacion Metal. Bronce</v>
          </cell>
        </row>
        <row r="636">
          <cell r="A636" t="str">
            <v>Dimmer Sencillo Luminex}</v>
          </cell>
        </row>
        <row r="637">
          <cell r="A637" t="str">
            <v>Disco corte piedra 7"</v>
          </cell>
        </row>
        <row r="638">
          <cell r="A638" t="str">
            <v>DISCO DE CORTE C-24</v>
          </cell>
        </row>
        <row r="639">
          <cell r="A639" t="str">
            <v>Disco Pulir 7"x1/8x7/8</v>
          </cell>
        </row>
        <row r="640">
          <cell r="A640" t="str">
            <v>DISCOS PARA PULIR Y CORTAR</v>
          </cell>
        </row>
        <row r="641">
          <cell r="A641" t="str">
            <v>Ducha senc lis Beige 55423</v>
          </cell>
        </row>
        <row r="642">
          <cell r="A642" t="str">
            <v>Ducha SSB Fenix Cr. 58410</v>
          </cell>
        </row>
        <row r="643">
          <cell r="A643" t="str">
            <v>Ducha SSB lis beige 55413</v>
          </cell>
        </row>
        <row r="644">
          <cell r="A644" t="str">
            <v>Ducha SSB Vento Cr. 59410</v>
          </cell>
        </row>
        <row r="645">
          <cell r="A645" t="str">
            <v>DUCHAS MEZCLADORAS</v>
          </cell>
        </row>
        <row r="646">
          <cell r="A646" t="str">
            <v>DURO PISO-PISO FUERTE</v>
          </cell>
        </row>
        <row r="647">
          <cell r="A647" t="str">
            <v>Durotech 20x20-1 B.G.C.</v>
          </cell>
        </row>
        <row r="648">
          <cell r="A648" t="str">
            <v>Egeo pared 15x22 Ref:15000</v>
          </cell>
        </row>
        <row r="649">
          <cell r="A649" t="str">
            <v>EGEO PISO PARED X 30 93195</v>
          </cell>
        </row>
        <row r="650">
          <cell r="A650" t="str">
            <v>Egeo Piso-Pared 20 20290</v>
          </cell>
        </row>
        <row r="651">
          <cell r="A651" t="str">
            <v>Empaque 3-4-5-6 mm</v>
          </cell>
        </row>
        <row r="652">
          <cell r="A652" t="str">
            <v>EMPAQUES</v>
          </cell>
        </row>
        <row r="653">
          <cell r="A653" t="str">
            <v>ENCHAPES Y PISO ALFA ECONOMICO</v>
          </cell>
        </row>
        <row r="654">
          <cell r="A654" t="str">
            <v>Enchufe codelca</v>
          </cell>
        </row>
        <row r="655">
          <cell r="A655" t="str">
            <v>Enchufe codelca p/t</v>
          </cell>
        </row>
        <row r="656">
          <cell r="A656" t="str">
            <v>Enchufe T codelca</v>
          </cell>
        </row>
        <row r="657">
          <cell r="A657" t="str">
            <v>ESCALOGRES</v>
          </cell>
        </row>
        <row r="658">
          <cell r="A658" t="str">
            <v>Escoba Latina</v>
          </cell>
        </row>
        <row r="659">
          <cell r="A659" t="str">
            <v>Escuadras</v>
          </cell>
        </row>
        <row r="660">
          <cell r="A660" t="str">
            <v>escudo Golpeador</v>
          </cell>
        </row>
        <row r="661">
          <cell r="A661" t="str">
            <v>escudo Pavonado</v>
          </cell>
        </row>
        <row r="662">
          <cell r="A662" t="str">
            <v>Escudos Laterales</v>
          </cell>
        </row>
        <row r="663">
          <cell r="A663" t="str">
            <v>Espatula 2 1/2"</v>
          </cell>
        </row>
        <row r="664">
          <cell r="A664" t="str">
            <v>Espatula 2"</v>
          </cell>
        </row>
        <row r="665">
          <cell r="A665" t="str">
            <v>Espatula 3"</v>
          </cell>
        </row>
        <row r="666">
          <cell r="A666" t="str">
            <v>Espatula de 4"</v>
          </cell>
        </row>
        <row r="667">
          <cell r="A667" t="str">
            <v>Espejo estirado 3mm</v>
          </cell>
        </row>
        <row r="668">
          <cell r="A668" t="str">
            <v>ESPEJO FLOTADO</v>
          </cell>
        </row>
        <row r="669">
          <cell r="A669" t="str">
            <v>Espejo Flotado 3mm</v>
          </cell>
        </row>
        <row r="670">
          <cell r="A670" t="str">
            <v>Esquinera con salida AS</v>
          </cell>
        </row>
        <row r="671">
          <cell r="A671" t="str">
            <v>Estaca de Madera</v>
          </cell>
        </row>
        <row r="672">
          <cell r="A672" t="str">
            <v>Estuco Prof. Cuñete</v>
          </cell>
        </row>
        <row r="673">
          <cell r="A673" t="str">
            <v>Estuco Prof. Gal«n</v>
          </cell>
        </row>
        <row r="674">
          <cell r="A674" t="str">
            <v>ETERBOAR 4MM 122*122</v>
          </cell>
        </row>
        <row r="675">
          <cell r="A675" t="str">
            <v>Eternit plano 1.22X1.22</v>
          </cell>
        </row>
        <row r="676">
          <cell r="A676" t="str">
            <v>EXT,MALAGA  33729</v>
          </cell>
        </row>
        <row r="677">
          <cell r="A677" t="str">
            <v>F«rmica F-6 B.Nieve.STDR 1.22X2.44</v>
          </cell>
        </row>
        <row r="678">
          <cell r="A678" t="str">
            <v>Falleba 8"</v>
          </cell>
        </row>
        <row r="679">
          <cell r="A679" t="str">
            <v>falleba flexon 8"</v>
          </cell>
        </row>
        <row r="680">
          <cell r="A680" t="str">
            <v>Fijador ala C-90</v>
          </cell>
        </row>
        <row r="681">
          <cell r="A681" t="str">
            <v>Fijamix x 2Kls BOLSA</v>
          </cell>
        </row>
        <row r="682">
          <cell r="A682" t="str">
            <v>FILTRO PARA AGUA 1/2</v>
          </cell>
        </row>
        <row r="683">
          <cell r="A683" t="str">
            <v>Flange o desague</v>
          </cell>
        </row>
        <row r="684">
          <cell r="A684" t="str">
            <v>Flexometro x 3mts</v>
          </cell>
        </row>
        <row r="685">
          <cell r="A685" t="str">
            <v>Flexometro x 5mts DOBERMAN</v>
          </cell>
        </row>
        <row r="686">
          <cell r="A686" t="str">
            <v>Floxometro x 5mts</v>
          </cell>
        </row>
        <row r="687">
          <cell r="A687" t="str">
            <v>Fluxometro Ref 70710</v>
          </cell>
        </row>
        <row r="688">
          <cell r="A688" t="str">
            <v>Foggia 50x50 55510 150</v>
          </cell>
        </row>
        <row r="689">
          <cell r="A689" t="str">
            <v>FONDI 30*30</v>
          </cell>
        </row>
        <row r="690">
          <cell r="A690" t="str">
            <v>Form.Posfor.Unicolor F6</v>
          </cell>
        </row>
        <row r="691">
          <cell r="A691" t="str">
            <v>Formaplac 14mm 2.44*1.22</v>
          </cell>
        </row>
        <row r="692">
          <cell r="A692" t="str">
            <v>FORMAPLAC 7MM 122*2.44</v>
          </cell>
        </row>
        <row r="693">
          <cell r="A693" t="str">
            <v>Formica F-6 Champan.STDR 1.22X2.44</v>
          </cell>
        </row>
        <row r="694">
          <cell r="A694" t="str">
            <v>Formica tabl.nieve l-6</v>
          </cell>
        </row>
        <row r="695">
          <cell r="A695" t="str">
            <v>Formones 1/2</v>
          </cell>
        </row>
        <row r="696">
          <cell r="A696" t="str">
            <v>Gabinete BaØo 9907-01</v>
          </cell>
        </row>
        <row r="697">
          <cell r="A697" t="str">
            <v>Gabinete BaØo215745</v>
          </cell>
        </row>
        <row r="698">
          <cell r="A698" t="str">
            <v>Gal.sella.lij-119-132</v>
          </cell>
        </row>
        <row r="699">
          <cell r="A699" t="str">
            <v>Gal«n Asfal.Pl˜st.</v>
          </cell>
        </row>
        <row r="700">
          <cell r="A700" t="str">
            <v>Gal«n Dom?stico</v>
          </cell>
        </row>
        <row r="701">
          <cell r="A701" t="str">
            <v>Gal«n Koraza</v>
          </cell>
        </row>
        <row r="702">
          <cell r="A702" t="str">
            <v>Gal«n P-153 ALUMINIO</v>
          </cell>
        </row>
        <row r="703">
          <cell r="A703" t="str">
            <v>Gal«n Pinturama</v>
          </cell>
        </row>
        <row r="704">
          <cell r="A704" t="str">
            <v>Gal«n Sint.Pintulux</v>
          </cell>
        </row>
        <row r="705">
          <cell r="A705" t="str">
            <v>Gal«n Viniltex</v>
          </cell>
        </row>
        <row r="706">
          <cell r="A706" t="str">
            <v>GALON 559 BARNIZ-MATE</v>
          </cell>
        </row>
        <row r="707">
          <cell r="A707" t="str">
            <v>GALON BARNEX 6601 BASE</v>
          </cell>
        </row>
        <row r="708">
          <cell r="A708" t="str">
            <v>GALON BARNEX 6602 BTE</v>
          </cell>
        </row>
        <row r="709">
          <cell r="A709" t="str">
            <v>Galon dorado 112-228</v>
          </cell>
        </row>
        <row r="710">
          <cell r="A710" t="str">
            <v>Galon Intervinilo.</v>
          </cell>
        </row>
        <row r="711">
          <cell r="A711" t="str">
            <v>Galon Pintoxodo 514-0101</v>
          </cell>
        </row>
        <row r="712">
          <cell r="A712" t="str">
            <v>Galon Removedor 1020</v>
          </cell>
        </row>
        <row r="713">
          <cell r="A713" t="str">
            <v>GALON SD1</v>
          </cell>
        </row>
        <row r="714">
          <cell r="A714" t="str">
            <v>GALON ULTRAC(B128-400 C/CT</v>
          </cell>
        </row>
        <row r="715">
          <cell r="A715" t="str">
            <v>Gan.Dolbe (A)</v>
          </cell>
        </row>
        <row r="716">
          <cell r="A716" t="str">
            <v>Gancho Teja EspaØola</v>
          </cell>
        </row>
        <row r="717">
          <cell r="A717" t="str">
            <v>GANCHO TEJA ETERNIT</v>
          </cell>
        </row>
        <row r="718">
          <cell r="A718" t="str">
            <v>Gancho Vidrio Claraboya</v>
          </cell>
        </row>
        <row r="719">
          <cell r="A719" t="str">
            <v>Ganchos A-21 para teja eternit</v>
          </cell>
        </row>
        <row r="720">
          <cell r="A720" t="str">
            <v>Ganchos A-8 para teja eternit</v>
          </cell>
        </row>
        <row r="721">
          <cell r="A721" t="str">
            <v>Ganchos para canla AS</v>
          </cell>
        </row>
        <row r="722">
          <cell r="A722" t="str">
            <v>Granito Gris x 40Kls</v>
          </cell>
        </row>
        <row r="723">
          <cell r="A723" t="str">
            <v>Granito Negro-.40Kls</v>
          </cell>
        </row>
        <row r="724">
          <cell r="A724" t="str">
            <v>Granito Rosado #2-3 40Kls</v>
          </cell>
        </row>
        <row r="725">
          <cell r="A725" t="str">
            <v>Granito -Traver.40Kls</v>
          </cell>
        </row>
        <row r="726">
          <cell r="A726" t="str">
            <v>Granito verde No.2-3x40kl</v>
          </cell>
        </row>
        <row r="727">
          <cell r="A727" t="str">
            <v>GRANOS Y VARIOS</v>
          </cell>
        </row>
        <row r="728">
          <cell r="A728" t="str">
            <v>Grapas Lavmns (PAR) 01091</v>
          </cell>
        </row>
        <row r="729">
          <cell r="A729" t="str">
            <v>Grato Blco 40Kl #2 #3</v>
          </cell>
        </row>
        <row r="730">
          <cell r="A730" t="str">
            <v>Griega C-Sahara G4240 10X10</v>
          </cell>
        </row>
        <row r="731">
          <cell r="A731" t="str">
            <v>Grif.Lavm. Fenix 4"Crm.58140</v>
          </cell>
        </row>
        <row r="732">
          <cell r="A732" t="str">
            <v>Grif.lavm.4"vento Cromo 59140</v>
          </cell>
        </row>
        <row r="733">
          <cell r="A733" t="str">
            <v>Grif.Tanq&lt;N&gt; Calima 80690</v>
          </cell>
        </row>
        <row r="734">
          <cell r="A734" t="str">
            <v>GRIFERIA ATLAS RE- 80632</v>
          </cell>
        </row>
        <row r="735">
          <cell r="A735" t="str">
            <v>Griferia Orinal.Tradicional 70320</v>
          </cell>
        </row>
        <row r="736">
          <cell r="A736" t="str">
            <v>Griflex lvm/lvp 38014</v>
          </cell>
        </row>
        <row r="737">
          <cell r="A737" t="str">
            <v>Griflex sanitario 38013</v>
          </cell>
        </row>
        <row r="738">
          <cell r="A738" t="str">
            <v>Grifo Orinal autom.71300</v>
          </cell>
        </row>
        <row r="739">
          <cell r="A739" t="str">
            <v>Guante Hony Grip</v>
          </cell>
        </row>
        <row r="740">
          <cell r="A740" t="str">
            <v>GUANTES CARNAZA LARGO PAR</v>
          </cell>
        </row>
        <row r="741">
          <cell r="A741" t="str">
            <v>GUANTES CARZAZA CORTO PAR</v>
          </cell>
        </row>
        <row r="742">
          <cell r="A742" t="str">
            <v>GUANTES T.INGENIERO PAR</v>
          </cell>
        </row>
        <row r="743">
          <cell r="A743" t="str">
            <v>Guia 8025-5020-744</v>
          </cell>
        </row>
        <row r="744">
          <cell r="A744" t="str">
            <v>GUIAS</v>
          </cell>
        </row>
        <row r="745">
          <cell r="A745" t="str">
            <v xml:space="preserve">HC  5020 (N) ALN 147 </v>
          </cell>
        </row>
        <row r="746">
          <cell r="A746" t="str">
            <v>HC  5020 (N) ALN 147 MTS</v>
          </cell>
        </row>
        <row r="747">
          <cell r="A747" t="str">
            <v>HC 5020(B ALN -147 MTS</v>
          </cell>
        </row>
        <row r="748">
          <cell r="A748" t="str">
            <v>HC 5020(B)ALN-147</v>
          </cell>
        </row>
        <row r="749">
          <cell r="A749" t="str">
            <v>HC 744 (N) ALN-391</v>
          </cell>
        </row>
        <row r="750">
          <cell r="A750" t="str">
            <v xml:space="preserve">HC 744(B)ALN-391 </v>
          </cell>
        </row>
        <row r="751">
          <cell r="A751" t="str">
            <v>HC 744(B)ALN-391 MTS</v>
          </cell>
        </row>
        <row r="752">
          <cell r="A752" t="str">
            <v>HC 8025 (N) ALN-191</v>
          </cell>
        </row>
        <row r="753">
          <cell r="A753" t="str">
            <v>HC 8025 (N) ALN-191 MTS</v>
          </cell>
        </row>
        <row r="754">
          <cell r="A754" t="str">
            <v>HC 8025(B)ALN-191</v>
          </cell>
        </row>
        <row r="755">
          <cell r="A755" t="str">
            <v>HC 8025(B)ALN-191 mts</v>
          </cell>
        </row>
        <row r="756">
          <cell r="A756" t="str">
            <v>HDB liv (SN) A-596</v>
          </cell>
        </row>
        <row r="757">
          <cell r="A757" t="str">
            <v>HDB liv.(B)SA-596</v>
          </cell>
        </row>
        <row r="758">
          <cell r="A758" t="str">
            <v>HDB pes (SN) A-364</v>
          </cell>
        </row>
        <row r="759">
          <cell r="A759" t="str">
            <v>HERRAMIENTAS</v>
          </cell>
        </row>
        <row r="760">
          <cell r="A760" t="str">
            <v>HERRAMIENTAS</v>
          </cell>
        </row>
        <row r="761">
          <cell r="A761" t="str">
            <v>HERRAMIENTAS VARIAS</v>
          </cell>
        </row>
        <row r="762">
          <cell r="A762" t="str">
            <v>HERRAMIENTAS VARIAS</v>
          </cell>
        </row>
        <row r="763">
          <cell r="A763" t="str">
            <v>HI   8025 (N) ALN-157</v>
          </cell>
        </row>
        <row r="764">
          <cell r="A764" t="str">
            <v>HI   8025 (N) ALN-157 MTS</v>
          </cell>
        </row>
        <row r="765">
          <cell r="A765" t="str">
            <v>HI 744 (N) ALN -390 MTS</v>
          </cell>
        </row>
        <row r="766">
          <cell r="A766" t="str">
            <v>HI 744 (N) ALN-390</v>
          </cell>
        </row>
        <row r="767">
          <cell r="A767" t="str">
            <v>HI 744(B)ALN-390</v>
          </cell>
        </row>
        <row r="768">
          <cell r="A768" t="str">
            <v>HI 744(B)ALN-390 MTS</v>
          </cell>
        </row>
        <row r="769">
          <cell r="A769" t="str">
            <v>HI 8025(B)ALN-157</v>
          </cell>
        </row>
        <row r="770">
          <cell r="A770" t="str">
            <v>HI 8025(B)ALN-157 MTS</v>
          </cell>
        </row>
        <row r="771">
          <cell r="A771" t="str">
            <v>HIERROS ALAMBRES Y PUNTILLAS</v>
          </cell>
        </row>
        <row r="772">
          <cell r="A772" t="str">
            <v>HIERROS CORRUGADOS</v>
          </cell>
        </row>
        <row r="773">
          <cell r="A773" t="str">
            <v>HIERROS EN CHISPAS</v>
          </cell>
        </row>
        <row r="774">
          <cell r="A774" t="str">
            <v>HIRRO CHISPA X KILO 1/4 Legitima</v>
          </cell>
        </row>
        <row r="775">
          <cell r="A775" t="str">
            <v>HL  5020 (N) ALN 192</v>
          </cell>
        </row>
        <row r="776">
          <cell r="A776" t="str">
            <v>HL 5020(B)ALN-192</v>
          </cell>
        </row>
        <row r="777">
          <cell r="A777" t="str">
            <v>HL 744 (N) ALN-388</v>
          </cell>
        </row>
        <row r="778">
          <cell r="A778" t="str">
            <v>HL 744 (N) ALN-388 MTS</v>
          </cell>
        </row>
        <row r="779">
          <cell r="A779" t="str">
            <v>HL 744(B)ALN-388 Mts</v>
          </cell>
        </row>
        <row r="780">
          <cell r="A780" t="str">
            <v>HL 8025 (N) ALN-190</v>
          </cell>
        </row>
        <row r="781">
          <cell r="A781" t="str">
            <v>HL 8025 (N) ALN-190 MTS</v>
          </cell>
        </row>
        <row r="782">
          <cell r="A782" t="str">
            <v>HL 8025(B)ALN-190</v>
          </cell>
        </row>
        <row r="783">
          <cell r="A783" t="str">
            <v>HL 8025(B)ALN-190 mts</v>
          </cell>
        </row>
        <row r="784">
          <cell r="A784" t="str">
            <v>HL5020 (B)ALN-192 MTS</v>
          </cell>
        </row>
        <row r="785">
          <cell r="A785" t="str">
            <v>HL5020 (N) ALN 192 MTR</v>
          </cell>
        </row>
        <row r="786">
          <cell r="A786" t="str">
            <v>HL744(B)ALN-388</v>
          </cell>
        </row>
        <row r="787">
          <cell r="A787" t="str">
            <v>HS 744 (B)ALN-389</v>
          </cell>
        </row>
        <row r="788">
          <cell r="A788" t="str">
            <v>HS 744 (N) ALN-389</v>
          </cell>
        </row>
        <row r="789">
          <cell r="A789" t="str">
            <v>HS 744 (N) ALN-389 MTS</v>
          </cell>
        </row>
        <row r="790">
          <cell r="A790" t="str">
            <v>HS 744(B)ALN-389 Mts</v>
          </cell>
        </row>
        <row r="791">
          <cell r="A791" t="str">
            <v>HS 8025 (N) ALN-156</v>
          </cell>
        </row>
        <row r="792">
          <cell r="A792" t="str">
            <v>HS 8025 (N) ALN-156 MTS</v>
          </cell>
        </row>
        <row r="793">
          <cell r="A793" t="str">
            <v>HS 8025(B)ALN-156</v>
          </cell>
        </row>
        <row r="794">
          <cell r="A794" t="str">
            <v>HS 8025(B)ALN-156 MTS</v>
          </cell>
        </row>
        <row r="795">
          <cell r="A795" t="str">
            <v>HS/I  5020 (N) ALN 349</v>
          </cell>
        </row>
        <row r="796">
          <cell r="A796" t="str">
            <v>HS/I 5020 (B)ALN-349 MTS</v>
          </cell>
        </row>
        <row r="797">
          <cell r="A797" t="str">
            <v>HS/I 5020(B)ALN-349</v>
          </cell>
        </row>
        <row r="798">
          <cell r="A798" t="str">
            <v>HS/I5020 (N) ALN 349 MTR</v>
          </cell>
        </row>
        <row r="799">
          <cell r="A799" t="str">
            <v>HSB Pes.(B)SA-364</v>
          </cell>
        </row>
        <row r="800">
          <cell r="A800" t="str">
            <v>IGASOL</v>
          </cell>
        </row>
        <row r="801">
          <cell r="A801" t="str">
            <v>Igasol cubierta 3.5kls</v>
          </cell>
        </row>
        <row r="802">
          <cell r="A802" t="str">
            <v>Igasol cubierta x 20 Kls</v>
          </cell>
        </row>
        <row r="803">
          <cell r="A803" t="str">
            <v>Incrust.Tempo ref.06600</v>
          </cell>
        </row>
        <row r="804">
          <cell r="A804" t="str">
            <v>int.sencillo ave</v>
          </cell>
        </row>
        <row r="805">
          <cell r="A805" t="str">
            <v>Inter.Breker 15A Luminex</v>
          </cell>
        </row>
        <row r="806">
          <cell r="A806" t="str">
            <v>Inter.Breker 20A luminex</v>
          </cell>
        </row>
        <row r="807">
          <cell r="A807" t="str">
            <v>Inter.Breker 30A luminex</v>
          </cell>
        </row>
        <row r="808">
          <cell r="A808" t="str">
            <v>Inter.Breker 40A luminex</v>
          </cell>
        </row>
        <row r="809">
          <cell r="A809" t="str">
            <v>Interior y Exterior Cartagena</v>
          </cell>
        </row>
        <row r="810">
          <cell r="A810" t="str">
            <v>Interr.Senc.Sobrepared LX</v>
          </cell>
        </row>
        <row r="811">
          <cell r="A811" t="str">
            <v>Interr.sencillo Luminex</v>
          </cell>
        </row>
        <row r="812">
          <cell r="A812" t="str">
            <v>Interru.Triple Conm. L/P L</v>
          </cell>
        </row>
        <row r="813">
          <cell r="A813" t="str">
            <v>Interrup. Trip. Conm. Luminex</v>
          </cell>
        </row>
        <row r="814">
          <cell r="A814" t="str">
            <v>Interrup.Conm.Doble L/P</v>
          </cell>
        </row>
        <row r="815">
          <cell r="A815" t="str">
            <v>Interrup.Conmt.Senci. L/P</v>
          </cell>
        </row>
        <row r="816">
          <cell r="A816" t="str">
            <v>Interrup.Doble (L/P) Luminex</v>
          </cell>
        </row>
        <row r="817">
          <cell r="A817" t="str">
            <v>Interrup.Doble AVE</v>
          </cell>
        </row>
        <row r="818">
          <cell r="A818" t="str">
            <v>Interrup.doble Luminex</v>
          </cell>
        </row>
        <row r="819">
          <cell r="A819" t="str">
            <v>Interrup.Sencillo (L/P) Luminex</v>
          </cell>
        </row>
        <row r="820">
          <cell r="A820" t="str">
            <v>Interrup.Triple Luminex</v>
          </cell>
        </row>
        <row r="821">
          <cell r="A821" t="str">
            <v>INTERRUPTORES BREKER</v>
          </cell>
        </row>
        <row r="822">
          <cell r="A822" t="str">
            <v>JABONERA DUCHA CROMO</v>
          </cell>
        </row>
        <row r="823">
          <cell r="A823" t="str">
            <v>Jabonera Tempo</v>
          </cell>
        </row>
        <row r="824">
          <cell r="A824" t="str">
            <v>Jabonera(A) Grande</v>
          </cell>
        </row>
        <row r="825">
          <cell r="A825" t="str">
            <v>Jabonera(A)ref06830</v>
          </cell>
        </row>
        <row r="826">
          <cell r="A826" t="str">
            <v>Jueg. Incrust.(A) 6 peizas Color 06</v>
          </cell>
        </row>
        <row r="827">
          <cell r="A827" t="str">
            <v>Jueg.Incrt.Spazio.6 Piez 67600</v>
          </cell>
        </row>
        <row r="828">
          <cell r="A828" t="str">
            <v>Jueg.Incrus.Espacio 04400</v>
          </cell>
        </row>
        <row r="829">
          <cell r="A829" t="str">
            <v>Jueg.Incrust.(A) 4 peizas 06504</v>
          </cell>
        </row>
        <row r="830">
          <cell r="A830" t="str">
            <v>Jueg.Incrust.(A) 6 Piezas B/co 0680</v>
          </cell>
        </row>
        <row r="831">
          <cell r="A831" t="str">
            <v>Juego 6 Acc. Deko 53600</v>
          </cell>
        </row>
        <row r="832">
          <cell r="A832" t="str">
            <v>Juego acc cromo 6 pz. 66600</v>
          </cell>
        </row>
        <row r="833">
          <cell r="A833" t="str">
            <v>JUEGO ACC. ELITE COLOR</v>
          </cell>
        </row>
        <row r="834">
          <cell r="A834" t="str">
            <v>Juego Acc. Rsado Tempo</v>
          </cell>
        </row>
        <row r="835">
          <cell r="A835" t="str">
            <v>Juego acc.Al-plus 5p 0140</v>
          </cell>
        </row>
        <row r="836">
          <cell r="A836" t="str">
            <v>Juego manijas bronce -Natural</v>
          </cell>
        </row>
        <row r="837">
          <cell r="A837" t="str">
            <v>Kit Lavp.cognac 59590</v>
          </cell>
        </row>
        <row r="838">
          <cell r="A838" t="str">
            <v>kit. Lavp.  Sirena ref. 79542</v>
          </cell>
        </row>
        <row r="839">
          <cell r="A839" t="str">
            <v>kit. Lavp. Florencia ref. 79542</v>
          </cell>
        </row>
        <row r="840">
          <cell r="A840" t="str">
            <v>Kit.Lavp. Amareto 59595</v>
          </cell>
        </row>
        <row r="841">
          <cell r="A841" t="str">
            <v>Kit.Lavp.Oporto C/r 51555-505</v>
          </cell>
        </row>
        <row r="842">
          <cell r="A842" t="str">
            <v>Kit.Lvp.Burdeo 58590</v>
          </cell>
        </row>
        <row r="843">
          <cell r="A843" t="str">
            <v>KORAZA CU¥ETE</v>
          </cell>
        </row>
        <row r="844">
          <cell r="A844" t="str">
            <v>Lad. Griega Roja  10X10 4230</v>
          </cell>
        </row>
        <row r="845">
          <cell r="A845" t="str">
            <v>ladr.griega sahara 241 9*9</v>
          </cell>
        </row>
        <row r="846">
          <cell r="A846" t="str">
            <v>Ladr.latino rojo-sahara 20,5x20,5</v>
          </cell>
        </row>
        <row r="847">
          <cell r="A847" t="str">
            <v>Ladr.TABLON TRADIC. ROJO 30X30 G000</v>
          </cell>
        </row>
        <row r="848">
          <cell r="A848" t="str">
            <v>Ladri.Etrusca Roja G4160 7X25</v>
          </cell>
        </row>
        <row r="849">
          <cell r="A849" t="str">
            <v>Ladri.Griega/Roja 9x9 G4231</v>
          </cell>
        </row>
        <row r="850">
          <cell r="A850" t="str">
            <v>Ladri.Romana Sahara Extra G4011 18X</v>
          </cell>
        </row>
        <row r="851">
          <cell r="A851" t="str">
            <v>Ladrillo Romana Roja Superior 20X10</v>
          </cell>
        </row>
        <row r="852">
          <cell r="A852" t="str">
            <v>Ladrillo Romana Roja Superior G 004</v>
          </cell>
        </row>
        <row r="853">
          <cell r="A853" t="str">
            <v>LADRILLO TRAD. SAHARA 30*30</v>
          </cell>
        </row>
        <row r="854">
          <cell r="A854" t="str">
            <v>LADRILLOS BOCADILLOS</v>
          </cell>
        </row>
        <row r="855">
          <cell r="A855" t="str">
            <v>LADRILLOS MEDIANOS</v>
          </cell>
        </row>
        <row r="856">
          <cell r="A856" t="str">
            <v>LADRILLOS ROJO 30*18*10 GRUESOS</v>
          </cell>
        </row>
        <row r="857">
          <cell r="A857" t="str">
            <v>LAMINAS ONDULADAS DE ETERNIT GRIS</v>
          </cell>
        </row>
        <row r="858">
          <cell r="A858" t="str">
            <v>LAMINAS ONDULIT DE ETERNIT GRIS</v>
          </cell>
        </row>
        <row r="859">
          <cell r="A859" t="str">
            <v>Lampara 2x48 compl.elect</v>
          </cell>
        </row>
        <row r="860">
          <cell r="A860" t="str">
            <v>LAMPRA CIRCULAR 1X32</v>
          </cell>
        </row>
        <row r="861">
          <cell r="A861" t="str">
            <v>Lapiz trenza sinfin 21611</v>
          </cell>
        </row>
        <row r="862">
          <cell r="A862" t="str">
            <v>Laponia Piso 41505 43x43 640-660</v>
          </cell>
        </row>
        <row r="863">
          <cell r="A863" t="str">
            <v>Lav. C/pedestal MAZARA 42090</v>
          </cell>
        </row>
        <row r="864">
          <cell r="A864" t="str">
            <v>Lav. Colgar(N) Color B/Pedi. 107-11</v>
          </cell>
        </row>
        <row r="865">
          <cell r="A865" t="str">
            <v>Lav.(A) Colors 100</v>
          </cell>
        </row>
        <row r="866">
          <cell r="A866" t="str">
            <v>Lav.(A) Colors-110-155-141-103</v>
          </cell>
        </row>
        <row r="867">
          <cell r="A867" t="str">
            <v>Lav.C/Pedest.(T)C:B/Pedi:107-118-12</v>
          </cell>
        </row>
        <row r="868">
          <cell r="A868" t="str">
            <v>Lav.C/pedest.MILANO</v>
          </cell>
        </row>
        <row r="869">
          <cell r="A869" t="str">
            <v>Lav.C/Pedestal Acuacer Color</v>
          </cell>
        </row>
        <row r="870">
          <cell r="A870" t="str">
            <v>Lav.Pedestal (S)C:B/Pedi:107-118-22</v>
          </cell>
        </row>
        <row r="871">
          <cell r="A871" t="str">
            <v>Lav.S/p Victoria Color</v>
          </cell>
        </row>
        <row r="872">
          <cell r="A872" t="str">
            <v>Lav.S/p.Marcella 100-103-01031</v>
          </cell>
        </row>
        <row r="873">
          <cell r="A873" t="str">
            <v>LAV.S/poner Marsella color 01301</v>
          </cell>
        </row>
        <row r="874">
          <cell r="A874" t="str">
            <v>Lav.S/Poner(S)C:B/Pedi:107-118-22-2</v>
          </cell>
        </row>
        <row r="875">
          <cell r="A875" t="str">
            <v>Lav.Tifanny sin pedestal</v>
          </cell>
        </row>
        <row r="876">
          <cell r="A876" t="str">
            <v>LAVADERO 1,00 GRANITO</v>
          </cell>
        </row>
        <row r="877">
          <cell r="A877" t="str">
            <v>LAVADERO 70*55 GRANITO</v>
          </cell>
        </row>
        <row r="878">
          <cell r="A878" t="str">
            <v>LAVADERO 90*60 GRANITO</v>
          </cell>
        </row>
        <row r="879">
          <cell r="A879" t="str">
            <v>Lavam Avanti c/p color 42290</v>
          </cell>
        </row>
        <row r="880">
          <cell r="A880" t="str">
            <v>LAVAPLATOS</v>
          </cell>
        </row>
        <row r="881">
          <cell r="A881" t="str">
            <v>Lavapt.501 (SOLO)</v>
          </cell>
        </row>
        <row r="882">
          <cell r="A882" t="str">
            <v>Lavapt.501-A (SOLO)</v>
          </cell>
        </row>
        <row r="883">
          <cell r="A883" t="str">
            <v>LAVP. 511(SOLO)</v>
          </cell>
        </row>
        <row r="884">
          <cell r="A884" t="str">
            <v>Lavpt.502 (SOLO)</v>
          </cell>
        </row>
        <row r="885">
          <cell r="A885" t="str">
            <v>Lavpt.505 (SOLO)</v>
          </cell>
        </row>
        <row r="886">
          <cell r="A886" t="str">
            <v>Lavpt.510 I y D (SOLO)</v>
          </cell>
        </row>
        <row r="887">
          <cell r="A887" t="str">
            <v>Lavpt.521 (SOLO)</v>
          </cell>
        </row>
        <row r="888">
          <cell r="A888" t="str">
            <v>Lavpt.531 (SOLO)</v>
          </cell>
        </row>
        <row r="889">
          <cell r="A889" t="str">
            <v>Lija #100</v>
          </cell>
        </row>
        <row r="890">
          <cell r="A890" t="str">
            <v>Lija #120</v>
          </cell>
        </row>
        <row r="891">
          <cell r="A891" t="str">
            <v>Lija #150</v>
          </cell>
        </row>
        <row r="892">
          <cell r="A892" t="str">
            <v>Lija #180</v>
          </cell>
        </row>
        <row r="893">
          <cell r="A893" t="str">
            <v>Lija #220</v>
          </cell>
        </row>
        <row r="894">
          <cell r="A894" t="str">
            <v>Lija #240</v>
          </cell>
        </row>
        <row r="895">
          <cell r="A895" t="str">
            <v>Lija #280</v>
          </cell>
        </row>
        <row r="896">
          <cell r="A896" t="str">
            <v>Lija #320</v>
          </cell>
        </row>
        <row r="897">
          <cell r="A897" t="str">
            <v>Lija #360</v>
          </cell>
        </row>
        <row r="898">
          <cell r="A898" t="str">
            <v>Lija #400</v>
          </cell>
        </row>
        <row r="899">
          <cell r="A899" t="str">
            <v>Lija #60</v>
          </cell>
        </row>
        <row r="900">
          <cell r="A900" t="str">
            <v>Lija #600</v>
          </cell>
        </row>
        <row r="901">
          <cell r="A901" t="str">
            <v>Lija #80</v>
          </cell>
        </row>
        <row r="902">
          <cell r="A902" t="str">
            <v>LIJAS</v>
          </cell>
        </row>
        <row r="903">
          <cell r="A903" t="str">
            <v>LIJAS AGUA</v>
          </cell>
        </row>
        <row r="904">
          <cell r="A904" t="str">
            <v>Lijas Esmeril No.60 Mts</v>
          </cell>
        </row>
        <row r="905">
          <cell r="A905" t="str">
            <v>Lijas Esmeril No.80 Mts</v>
          </cell>
        </row>
        <row r="906">
          <cell r="A906" t="str">
            <v>Limateza terminal</v>
          </cell>
        </row>
        <row r="907">
          <cell r="A907" t="str">
            <v>Limateza-Limahoya</v>
          </cell>
        </row>
        <row r="908">
          <cell r="A908" t="str">
            <v>Limpiador 1/4 PVC</v>
          </cell>
        </row>
        <row r="909">
          <cell r="A909" t="str">
            <v>LImpiador 12 onzasPVC</v>
          </cell>
        </row>
        <row r="910">
          <cell r="A910" t="str">
            <v>Limpiador multiuso 1galon</v>
          </cell>
        </row>
        <row r="911">
          <cell r="A911" t="str">
            <v>LIMPIADORES RALCO</v>
          </cell>
        </row>
        <row r="912">
          <cell r="A912" t="str">
            <v>LINEA ACUACER</v>
          </cell>
        </row>
        <row r="913">
          <cell r="A913" t="str">
            <v>LINEA CODELCA</v>
          </cell>
        </row>
        <row r="914">
          <cell r="A914" t="str">
            <v>LINEA GRIVAL</v>
          </cell>
        </row>
        <row r="915">
          <cell r="A915" t="str">
            <v>LINEA INSTITUCIONAL</v>
          </cell>
        </row>
        <row r="916">
          <cell r="A916" t="str">
            <v>LINEA NOVA</v>
          </cell>
        </row>
        <row r="917">
          <cell r="A917" t="str">
            <v>LINEA STYLO</v>
          </cell>
        </row>
        <row r="918">
          <cell r="A918" t="str">
            <v>LINEA TIFFANY</v>
          </cell>
        </row>
        <row r="919">
          <cell r="A919" t="str">
            <v>LIST 205 BEIGE 7*20</v>
          </cell>
        </row>
        <row r="920">
          <cell r="A920" t="str">
            <v>LIST. AQUA</v>
          </cell>
        </row>
        <row r="921">
          <cell r="A921" t="str">
            <v>LIST. CALI ORNAMENTAL</v>
          </cell>
        </row>
        <row r="922">
          <cell r="A922" t="str">
            <v>List. Canasto 26569</v>
          </cell>
        </row>
        <row r="923">
          <cell r="A923" t="str">
            <v>LIST. CARIBE 7*20</v>
          </cell>
        </row>
        <row r="924">
          <cell r="A924" t="str">
            <v>LIST. CARPI 5 26814</v>
          </cell>
        </row>
        <row r="925">
          <cell r="A925" t="str">
            <v>list. Cocina hc. nO. 7-21059</v>
          </cell>
        </row>
        <row r="926">
          <cell r="A926" t="str">
            <v>LIST. CORDON CARAMELO</v>
          </cell>
        </row>
        <row r="927">
          <cell r="A927" t="str">
            <v>LIST. EBOLI 4</v>
          </cell>
        </row>
        <row r="928">
          <cell r="A928" t="str">
            <v>List. Fondi 10x30</v>
          </cell>
        </row>
        <row r="929">
          <cell r="A929" t="str">
            <v>LIST. GIRASOLES 26113</v>
          </cell>
        </row>
        <row r="930">
          <cell r="A930" t="str">
            <v>LIST. LUXOR 7*20</v>
          </cell>
        </row>
        <row r="931">
          <cell r="A931" t="str">
            <v>LIST. LYS 7*20</v>
          </cell>
        </row>
        <row r="932">
          <cell r="A932" t="str">
            <v>LIST. MADRID</v>
          </cell>
        </row>
        <row r="933">
          <cell r="A933" t="str">
            <v>LIST. MANTEL 7*20</v>
          </cell>
        </row>
        <row r="934">
          <cell r="A934" t="str">
            <v>LIST. MANZANA 26636</v>
          </cell>
        </row>
        <row r="935">
          <cell r="A935" t="str">
            <v>LIST. MOLINILLO 7*20</v>
          </cell>
        </row>
        <row r="936">
          <cell r="A936" t="str">
            <v>List. Monaco 21027</v>
          </cell>
        </row>
        <row r="937">
          <cell r="A937" t="str">
            <v>List. Monarca 21025</v>
          </cell>
        </row>
        <row r="938">
          <cell r="A938" t="str">
            <v>LIST. OPAL 7*20</v>
          </cell>
        </row>
        <row r="939">
          <cell r="A939" t="str">
            <v>LIST. VERACRU&lt; 21073</v>
          </cell>
        </row>
        <row r="940">
          <cell r="A940" t="str">
            <v>List. Victoria 21818</v>
          </cell>
        </row>
        <row r="941">
          <cell r="A941" t="str">
            <v>LIST..VICTORIA</v>
          </cell>
        </row>
        <row r="942">
          <cell r="A942" t="str">
            <v>List.Azucarena 26557</v>
          </cell>
        </row>
        <row r="943">
          <cell r="A943" t="str">
            <v>List.brisa 26119</v>
          </cell>
        </row>
        <row r="944">
          <cell r="A944" t="str">
            <v>List.cali Cocina 21042-43</v>
          </cell>
        </row>
        <row r="945">
          <cell r="A945" t="str">
            <v>List.Cali.Ornt.21038-40-41</v>
          </cell>
        </row>
        <row r="946">
          <cell r="A946" t="str">
            <v>List.Charlotte21726</v>
          </cell>
        </row>
        <row r="947">
          <cell r="A947" t="str">
            <v>List.Clara 21512</v>
          </cell>
        </row>
        <row r="948">
          <cell r="A948" t="str">
            <v>List.Cocina Victoria 26108</v>
          </cell>
        </row>
        <row r="949">
          <cell r="A949" t="str">
            <v>LIST.ECO COCINA 21052</v>
          </cell>
        </row>
        <row r="950">
          <cell r="A950" t="str">
            <v>LIST.FRAGOLA 26638</v>
          </cell>
        </row>
        <row r="951">
          <cell r="A951" t="str">
            <v>List.KIWI 21031</v>
          </cell>
        </row>
        <row r="952">
          <cell r="A952" t="str">
            <v>LIST.LAPIZ 21600</v>
          </cell>
        </row>
        <row r="953">
          <cell r="A953" t="str">
            <v xml:space="preserve">List.Lapiz 21610 </v>
          </cell>
        </row>
        <row r="954">
          <cell r="A954" t="str">
            <v>List.Lapiz 21610 x 20.5</v>
          </cell>
        </row>
        <row r="955">
          <cell r="A955" t="str">
            <v>List.Lapiz 26606 X 25</v>
          </cell>
        </row>
        <row r="956">
          <cell r="A956" t="str">
            <v>List.Macedonia #2 26620</v>
          </cell>
        </row>
        <row r="957">
          <cell r="A957" t="str">
            <v>List.Mar Azul 21063</v>
          </cell>
        </row>
        <row r="958">
          <cell r="A958" t="str">
            <v>List.Mar Verde21071</v>
          </cell>
        </row>
        <row r="959">
          <cell r="A959" t="str">
            <v>List.Nispero 21036</v>
          </cell>
        </row>
        <row r="960">
          <cell r="A960" t="str">
            <v>LIST.PICNI</v>
          </cell>
        </row>
        <row r="961">
          <cell r="A961" t="str">
            <v>List.Primavera 26617</v>
          </cell>
        </row>
        <row r="962">
          <cell r="A962" t="str">
            <v>LIST.RAGU 26639</v>
          </cell>
        </row>
        <row r="963">
          <cell r="A963" t="str">
            <v>LIST.TAMPICO 21080</v>
          </cell>
        </row>
        <row r="964">
          <cell r="A964" t="str">
            <v>List.Tuti-fruti 21032</v>
          </cell>
        </row>
        <row r="965">
          <cell r="A965" t="str">
            <v>List.Vajilla 21034</v>
          </cell>
        </row>
        <row r="966">
          <cell r="A966" t="str">
            <v>Liste Aurora 21824</v>
          </cell>
        </row>
        <row r="967">
          <cell r="A967" t="str">
            <v>liste. Baleares 21064</v>
          </cell>
        </row>
        <row r="968">
          <cell r="A968" t="str">
            <v>Listello Agave C-103</v>
          </cell>
        </row>
        <row r="969">
          <cell r="A969" t="str">
            <v>Listello Estevi B c-100-103 ref 21530</v>
          </cell>
        </row>
        <row r="970">
          <cell r="A970" t="str">
            <v>Listello Frambuesa c-100 ref 26568</v>
          </cell>
        </row>
        <row r="971">
          <cell r="A971" t="str">
            <v>Listello Lazo C-175-129 ref 21524</v>
          </cell>
        </row>
        <row r="972">
          <cell r="A972" t="str">
            <v>Listello Maxi Miro 26534</v>
          </cell>
        </row>
        <row r="973">
          <cell r="A973" t="str">
            <v>Listello Miro Ornament.Ref26535</v>
          </cell>
        </row>
        <row r="974">
          <cell r="A974" t="str">
            <v>LISTELO CINTO 31556</v>
          </cell>
        </row>
        <row r="975">
          <cell r="A975" t="str">
            <v>LISTELO COCINA HC</v>
          </cell>
        </row>
        <row r="976">
          <cell r="A976" t="str">
            <v>Listelo Colonial</v>
          </cell>
        </row>
        <row r="977">
          <cell r="A977" t="str">
            <v>LISTELO DULCE</v>
          </cell>
        </row>
        <row r="978">
          <cell r="A978" t="str">
            <v xml:space="preserve">Listelo Lardeo </v>
          </cell>
        </row>
        <row r="979">
          <cell r="A979" t="str">
            <v>Listelo Montero 21029</v>
          </cell>
        </row>
        <row r="980">
          <cell r="A980" t="str">
            <v>LISTELOS INTER MATEX</v>
          </cell>
        </row>
        <row r="981">
          <cell r="A981" t="str">
            <v>LISTELOS SALDOS</v>
          </cell>
        </row>
        <row r="982">
          <cell r="A982" t="str">
            <v>LISTELOS Y CENEFAS</v>
          </cell>
        </row>
        <row r="983">
          <cell r="A983" t="str">
            <v>Llana dentada</v>
          </cell>
        </row>
        <row r="984">
          <cell r="A984" t="str">
            <v>Llana lisa</v>
          </cell>
        </row>
        <row r="985">
          <cell r="A985" t="str">
            <v>Llav.Cocin. Pesada 38041</v>
          </cell>
        </row>
        <row r="986">
          <cell r="A986" t="str">
            <v>Llav.Indiv.Prisma Crom.S 51175</v>
          </cell>
        </row>
        <row r="987">
          <cell r="A987" t="str">
            <v>Llav.Jardin 38043</v>
          </cell>
        </row>
        <row r="988">
          <cell r="A988" t="str">
            <v>Llav.lavad-Calent.Bron.97710-97700</v>
          </cell>
        </row>
        <row r="989">
          <cell r="A989" t="str">
            <v>Llave  C/R 1 1/2" Ital.</v>
          </cell>
        </row>
        <row r="990">
          <cell r="A990" t="str">
            <v>Llave Acuafiltro 95740</v>
          </cell>
        </row>
        <row r="991">
          <cell r="A991" t="str">
            <v>Llave C/R 1 1/4" Ital.</v>
          </cell>
        </row>
        <row r="992">
          <cell r="A992" t="str">
            <v>Llave C/R 1" Ital.</v>
          </cell>
        </row>
        <row r="993">
          <cell r="A993" t="str">
            <v>Llave C/R 1/2" Ital.</v>
          </cell>
        </row>
        <row r="994">
          <cell r="A994" t="str">
            <v>Llave C/R 2" Ital.</v>
          </cell>
        </row>
        <row r="995">
          <cell r="A995" t="str">
            <v>Llave C/R 3/4" Ital.</v>
          </cell>
        </row>
        <row r="996">
          <cell r="A996" t="str">
            <v>Llave Cocina 97760</v>
          </cell>
        </row>
        <row r="997">
          <cell r="A997" t="str">
            <v>Llave Cocina 97770</v>
          </cell>
        </row>
        <row r="998">
          <cell r="A998" t="str">
            <v>Llave Cocina 97780</v>
          </cell>
        </row>
        <row r="999">
          <cell r="A999" t="str">
            <v>Llave individ.Galaxia Cromo 50140</v>
          </cell>
        </row>
        <row r="1000">
          <cell r="A1000" t="str">
            <v>Llave individ.Picis CR 54139</v>
          </cell>
        </row>
        <row r="1001">
          <cell r="A1001" t="str">
            <v>Llave Jardðn 97730 Bce C/R</v>
          </cell>
        </row>
        <row r="1002">
          <cell r="A1002" t="str">
            <v>Llave Jardðn 97750 Bce C/R</v>
          </cell>
        </row>
        <row r="1003">
          <cell r="A1003" t="str">
            <v>LLAVE LAVADERO Y CAL 9770</v>
          </cell>
        </row>
        <row r="1004">
          <cell r="A1004" t="str">
            <v>Llave paso 1 1/2" Italiana</v>
          </cell>
        </row>
        <row r="1005">
          <cell r="A1005" t="str">
            <v>Llave paso 1 1/4" Italiana</v>
          </cell>
        </row>
        <row r="1006">
          <cell r="A1006" t="str">
            <v>Llave paso 1" Italiana</v>
          </cell>
        </row>
        <row r="1007">
          <cell r="A1007" t="str">
            <v>Llave paso 1/2 Italiana</v>
          </cell>
        </row>
        <row r="1008">
          <cell r="A1008" t="str">
            <v>Llave paso 2" Italiana</v>
          </cell>
        </row>
        <row r="1009">
          <cell r="A1009" t="str">
            <v>Llave paso 3/4 Italiana</v>
          </cell>
        </row>
        <row r="1010">
          <cell r="A1010" t="str">
            <v>Llave paso 3/8 REEWAY</v>
          </cell>
        </row>
        <row r="1011">
          <cell r="A1011" t="str">
            <v>LLAVES CIERRE RAPIDO ITALIANA</v>
          </cell>
        </row>
        <row r="1012">
          <cell r="A1012" t="str">
            <v>LLAVES DE JARDIN Y COCINA</v>
          </cell>
        </row>
        <row r="1013">
          <cell r="A1013" t="str">
            <v>Llv.jar Liv.Crm.97740 N  C/R</v>
          </cell>
        </row>
        <row r="1014">
          <cell r="A1014" t="str">
            <v>M Real Adhe. 2.2mm Normal X mts</v>
          </cell>
        </row>
        <row r="1015">
          <cell r="A1015" t="str">
            <v>M/S 744(B)ALN-392</v>
          </cell>
        </row>
        <row r="1016">
          <cell r="A1016" t="str">
            <v>M/S 744(B)ALN-392 MTS</v>
          </cell>
        </row>
        <row r="1017">
          <cell r="A1017" t="str">
            <v>Machimbre (B)006</v>
          </cell>
        </row>
        <row r="1018">
          <cell r="A1018" t="str">
            <v>Machimbre (B)007</v>
          </cell>
        </row>
        <row r="1019">
          <cell r="A1019" t="str">
            <v>Machimbre (B)070</v>
          </cell>
        </row>
        <row r="1020">
          <cell r="A1020" t="str">
            <v>Machimbre (B)071</v>
          </cell>
        </row>
        <row r="1021">
          <cell r="A1021" t="str">
            <v>Machimbre (B)071 MTS</v>
          </cell>
        </row>
        <row r="1022">
          <cell r="A1022" t="str">
            <v>Machimbre (SN) 006</v>
          </cell>
        </row>
        <row r="1023">
          <cell r="A1023" t="str">
            <v>Machimbre (SN) 007</v>
          </cell>
        </row>
        <row r="1024">
          <cell r="A1024" t="str">
            <v>Machimbre (SN) 070</v>
          </cell>
        </row>
        <row r="1025">
          <cell r="A1025" t="str">
            <v>Machimbre (SN) 071</v>
          </cell>
        </row>
        <row r="1026">
          <cell r="A1026" t="str">
            <v>Machimbre (SN) 071 mts</v>
          </cell>
        </row>
        <row r="1027">
          <cell r="A1027" t="str">
            <v>Mad.Aserrda 5 lineas</v>
          </cell>
        </row>
        <row r="1028">
          <cell r="A1028" t="str">
            <v>Mad.Aserrda 6 lineas</v>
          </cell>
        </row>
        <row r="1029">
          <cell r="A1029" t="str">
            <v>Mad.Aserrda Canal 4 lineas</v>
          </cell>
        </row>
        <row r="1030">
          <cell r="A1030" t="str">
            <v>MADECANTO</v>
          </cell>
        </row>
        <row r="1031">
          <cell r="A1031" t="str">
            <v>Madecanto</v>
          </cell>
        </row>
        <row r="1032">
          <cell r="A1032" t="str">
            <v>Madera Aserr. Cedro</v>
          </cell>
        </row>
        <row r="1033">
          <cell r="A1033" t="str">
            <v>Madera Aserr. Chingale</v>
          </cell>
        </row>
        <row r="1034">
          <cell r="A1034" t="str">
            <v>Malla zaranda 4x4</v>
          </cell>
        </row>
        <row r="1035">
          <cell r="A1035" t="str">
            <v>Malla Zaranda 5x5</v>
          </cell>
        </row>
        <row r="1036">
          <cell r="A1036" t="str">
            <v>MANERAL O PERILLA PRISMA UNIVERSAL</v>
          </cell>
        </row>
        <row r="1037">
          <cell r="A1037" t="str">
            <v>Manerales IRIS C/R Ref.01236 -01333</v>
          </cell>
        </row>
        <row r="1038">
          <cell r="A1038" t="str">
            <v>Mangu.Metal.Ital.1/2x1/2 lavmns</v>
          </cell>
        </row>
        <row r="1039">
          <cell r="A1039" t="str">
            <v>Manguera T/Cobre</v>
          </cell>
        </row>
        <row r="1040">
          <cell r="A1040" t="str">
            <v>Manija (DB) Br.Económica</v>
          </cell>
        </row>
        <row r="1041">
          <cell r="A1041" t="str">
            <v>Manija (DB)nat. Eco</v>
          </cell>
        </row>
        <row r="1042">
          <cell r="A1042" t="str">
            <v>Manija c/vert. (B) (N)</v>
          </cell>
        </row>
        <row r="1043">
          <cell r="A1043" t="str">
            <v>Manija Orejona B/N</v>
          </cell>
        </row>
        <row r="1044">
          <cell r="A1044" t="str">
            <v>MANIJA PRISMA EST. 01344</v>
          </cell>
        </row>
        <row r="1045">
          <cell r="A1045" t="str">
            <v>MANIJA PRISMA UN 01240</v>
          </cell>
        </row>
        <row r="1046">
          <cell r="A1046" t="str">
            <v>Manija Tanque 93750</v>
          </cell>
        </row>
        <row r="1047">
          <cell r="A1047" t="str">
            <v>Manija(V)proyec.(B) (N)</v>
          </cell>
        </row>
        <row r="1048">
          <cell r="A1048" t="str">
            <v>MANIJAS</v>
          </cell>
        </row>
        <row r="1049">
          <cell r="A1049" t="str">
            <v>MANIJAS PAVONADAS</v>
          </cell>
        </row>
        <row r="1050">
          <cell r="A1050" t="str">
            <v>Manila de 1/2</v>
          </cell>
        </row>
        <row r="1051">
          <cell r="A1051" t="str">
            <v>Manila de 1/4</v>
          </cell>
        </row>
        <row r="1052">
          <cell r="A1052" t="str">
            <v>Manila de 1/8</v>
          </cell>
        </row>
        <row r="1053">
          <cell r="A1053" t="str">
            <v>Manila de 3/4</v>
          </cell>
        </row>
        <row r="1054">
          <cell r="A1054" t="str">
            <v>Manila de 3/8</v>
          </cell>
        </row>
        <row r="1055">
          <cell r="A1055" t="str">
            <v>Manila de 5/16</v>
          </cell>
        </row>
        <row r="1056">
          <cell r="A1056" t="str">
            <v>Manila de 5/8</v>
          </cell>
        </row>
        <row r="1057">
          <cell r="A1057" t="str">
            <v>Manila de Fique 1/2</v>
          </cell>
        </row>
        <row r="1058">
          <cell r="A1058" t="str">
            <v>MANILAS</v>
          </cell>
        </row>
        <row r="1059">
          <cell r="A1059" t="str">
            <v>Manto Lider 3mm Edil</v>
          </cell>
        </row>
        <row r="1060">
          <cell r="A1060" t="str">
            <v>Manto Real Adhe. 2.2mm Normal</v>
          </cell>
        </row>
        <row r="1061">
          <cell r="A1061" t="str">
            <v>Manto Roofer 2.5 Edil</v>
          </cell>
        </row>
        <row r="1062">
          <cell r="A1062" t="str">
            <v>Manto Roofer 3mm Edil</v>
          </cell>
        </row>
        <row r="1063">
          <cell r="A1063" t="str">
            <v>MARCO DB S597 BLANCO</v>
          </cell>
        </row>
        <row r="1064">
          <cell r="A1064" t="str">
            <v>Marco-lateral</v>
          </cell>
        </row>
        <row r="1065">
          <cell r="A1065" t="str">
            <v>MARGARITA UND</v>
          </cell>
        </row>
        <row r="1066">
          <cell r="A1066" t="str">
            <v>Marmolina x 40Kls</v>
          </cell>
        </row>
        <row r="1067">
          <cell r="A1067" t="str">
            <v>Mascarillas desechables</v>
          </cell>
        </row>
        <row r="1068">
          <cell r="A1068" t="str">
            <v>Masilla de cemento-1/8</v>
          </cell>
        </row>
        <row r="1069">
          <cell r="A1069" t="str">
            <v>Maxi Yeso x 25Kls</v>
          </cell>
        </row>
        <row r="1070">
          <cell r="A1070" t="str">
            <v>MDB liv (SN)A-326</v>
          </cell>
        </row>
        <row r="1071">
          <cell r="A1071" t="str">
            <v>MDB liv.(B)SA-597</v>
          </cell>
        </row>
        <row r="1072">
          <cell r="A1072" t="str">
            <v>MDB Pes (SN)A-201</v>
          </cell>
        </row>
        <row r="1073">
          <cell r="A1073" t="str">
            <v>MDB Pes.(B)SA-201</v>
          </cell>
        </row>
        <row r="1074">
          <cell r="A1074" t="str">
            <v>MDF 4MM 1,22*2,44</v>
          </cell>
        </row>
        <row r="1075">
          <cell r="A1075" t="str">
            <v>MERULEX</v>
          </cell>
        </row>
        <row r="1076">
          <cell r="A1076" t="str">
            <v>Merulex IFS 16KLS</v>
          </cell>
        </row>
        <row r="1077">
          <cell r="A1077" t="str">
            <v>Merulex IFS 3KLS</v>
          </cell>
        </row>
        <row r="1078">
          <cell r="A1078" t="str">
            <v>Mez.Lav.8" Fenix 58100</v>
          </cell>
        </row>
        <row r="1079">
          <cell r="A1079" t="str">
            <v>Mezc.lav. 8" Vento 59100</v>
          </cell>
        </row>
        <row r="1080">
          <cell r="A1080" t="str">
            <v>Mezc.Lavm 8"Lis 55109-55103</v>
          </cell>
        </row>
        <row r="1081">
          <cell r="A1081" t="str">
            <v>Mezc.Piscis 4P Crm.54130</v>
          </cell>
        </row>
        <row r="1082">
          <cell r="A1082" t="str">
            <v>Mezc.piscis senc.54520</v>
          </cell>
        </row>
        <row r="1083">
          <cell r="A1083" t="str">
            <v>Mezcl.Bide Prisma 47200</v>
          </cell>
        </row>
        <row r="1084">
          <cell r="A1084" t="str">
            <v>Mezcl.lvm.Lis Blco 4" 55149-55143</v>
          </cell>
        </row>
        <row r="1085">
          <cell r="A1085" t="str">
            <v>Mezcl.Lvp Piscis54510</v>
          </cell>
        </row>
        <row r="1086">
          <cell r="A1086" t="str">
            <v>MEZCLADORA PARA LAVAPLATOS GRIVAL</v>
          </cell>
        </row>
        <row r="1087">
          <cell r="A1087" t="str">
            <v>MI   8025 (N) ALN-150</v>
          </cell>
        </row>
        <row r="1088">
          <cell r="A1088" t="str">
            <v>MI   8025 (N) ALN-150 MTS</v>
          </cell>
        </row>
        <row r="1089">
          <cell r="A1089" t="str">
            <v>MI  5020 (N) ALN 194</v>
          </cell>
        </row>
        <row r="1090">
          <cell r="A1090" t="str">
            <v>MI  5020 (N) ALN 194 MTS</v>
          </cell>
        </row>
        <row r="1091">
          <cell r="A1091" t="str">
            <v>MI 5020(B)ALN-194 MTS</v>
          </cell>
        </row>
        <row r="1092">
          <cell r="A1092" t="str">
            <v>MI 54020(B)ALN-194</v>
          </cell>
        </row>
        <row r="1093">
          <cell r="A1093" t="str">
            <v>MI 744 (B)ALN-387</v>
          </cell>
        </row>
        <row r="1094">
          <cell r="A1094" t="str">
            <v>MI 744 (B)ALN-387MTS</v>
          </cell>
        </row>
        <row r="1095">
          <cell r="A1095" t="str">
            <v>MI 744 (N) ALN-387</v>
          </cell>
        </row>
        <row r="1096">
          <cell r="A1096" t="str">
            <v>MI 8025 (B)ALN-150 MTS</v>
          </cell>
        </row>
        <row r="1097">
          <cell r="A1097" t="str">
            <v>MI 8025(B)ALN-150</v>
          </cell>
        </row>
        <row r="1098">
          <cell r="A1098" t="str">
            <v>Min.Negro Original</v>
          </cell>
        </row>
        <row r="1099">
          <cell r="A1099" t="str">
            <v>Mineral Amarillo Original</v>
          </cell>
        </row>
        <row r="1100">
          <cell r="A1100" t="str">
            <v>Mineral Rojo Original</v>
          </cell>
        </row>
        <row r="1101">
          <cell r="A1101" t="str">
            <v>ML  5020 (N) ALN 193</v>
          </cell>
        </row>
        <row r="1102">
          <cell r="A1102" t="str">
            <v>ML  5020 (N) ALN 193 MTS</v>
          </cell>
        </row>
        <row r="1103">
          <cell r="A1103" t="str">
            <v>ML 5020 (B)ALN-193</v>
          </cell>
        </row>
        <row r="1104">
          <cell r="A1104" t="str">
            <v>ML 5020 (B)ALN-193  MTS</v>
          </cell>
        </row>
        <row r="1105">
          <cell r="A1105" t="str">
            <v>ML 744 (N) ALN-393</v>
          </cell>
        </row>
        <row r="1106">
          <cell r="A1106" t="str">
            <v xml:space="preserve">ML 744(B)ALN-393  </v>
          </cell>
        </row>
        <row r="1107">
          <cell r="A1107" t="str">
            <v>ML 744(B)ALN-393 MTS</v>
          </cell>
        </row>
        <row r="1108">
          <cell r="A1108" t="str">
            <v>ML 8025 (B)ALN-152 MTS</v>
          </cell>
        </row>
        <row r="1109">
          <cell r="A1109" t="str">
            <v>ML 8025 (N) ALN-152</v>
          </cell>
        </row>
        <row r="1110">
          <cell r="A1110" t="str">
            <v>ML 8025 (N) ALN-152 mts</v>
          </cell>
        </row>
        <row r="1111">
          <cell r="A1111" t="str">
            <v>ML 8025(B)ALN-152</v>
          </cell>
        </row>
        <row r="1112">
          <cell r="A1112" t="str">
            <v>Modura x 6 Mtr.S-371</v>
          </cell>
        </row>
        <row r="1113">
          <cell r="A1113" t="str">
            <v>Moldura Econom x 3mts</v>
          </cell>
        </row>
        <row r="1114">
          <cell r="A1114" t="str">
            <v>Moldura Torre</v>
          </cell>
        </row>
        <row r="1115">
          <cell r="A1115" t="str">
            <v>MOLDURAS</v>
          </cell>
        </row>
        <row r="1116">
          <cell r="A1116" t="str">
            <v>MOLDURAS</v>
          </cell>
        </row>
        <row r="1117">
          <cell r="A1117" t="str">
            <v>MORTERO:1-3 (Basico, 5% de desperdicio)</v>
          </cell>
        </row>
        <row r="1118">
          <cell r="A1118" t="str">
            <v>MS  5020 (N) ALN 144</v>
          </cell>
        </row>
        <row r="1119">
          <cell r="A1119" t="str">
            <v>MS  5020 (N) ALN 144 MTS</v>
          </cell>
        </row>
        <row r="1120">
          <cell r="A1120" t="str">
            <v>MS 5020 (B)ALN-144 MTS</v>
          </cell>
        </row>
        <row r="1121">
          <cell r="A1121" t="str">
            <v>MS 5020(B)ALN-144</v>
          </cell>
        </row>
        <row r="1122">
          <cell r="A1122" t="str">
            <v>MS 744 (N) ALN-392</v>
          </cell>
        </row>
        <row r="1123">
          <cell r="A1123" t="str">
            <v>MS 8025 (N) ALN-151</v>
          </cell>
        </row>
        <row r="1124">
          <cell r="A1124" t="str">
            <v>MS 8025 (N) ALN-151 MTS</v>
          </cell>
        </row>
        <row r="1125">
          <cell r="A1125" t="str">
            <v>MS 8025(B)ALN-151</v>
          </cell>
        </row>
        <row r="1126">
          <cell r="A1126" t="str">
            <v>MS 8025(B)ALN-151 mts</v>
          </cell>
        </row>
        <row r="1127">
          <cell r="A1127" t="str">
            <v>Mueble aero sanit</v>
          </cell>
        </row>
        <row r="1128">
          <cell r="A1128" t="str">
            <v>Mueble Luxor</v>
          </cell>
        </row>
        <row r="1129">
          <cell r="A1129" t="str">
            <v>Mueble N.Comodor</v>
          </cell>
        </row>
        <row r="1130">
          <cell r="A1130" t="str">
            <v>Mueble Sensaci«n</v>
          </cell>
        </row>
        <row r="1131">
          <cell r="A1131" t="str">
            <v>MUEBLES ELITE 31900</v>
          </cell>
        </row>
        <row r="1132">
          <cell r="A1132" t="str">
            <v>Multipega madera kilo</v>
          </cell>
        </row>
        <row r="1133">
          <cell r="A1133" t="str">
            <v>Multipega madera x galon</v>
          </cell>
        </row>
        <row r="1134">
          <cell r="A1134" t="str">
            <v>Napoles 31.5x31.5  0918 128-154-174</v>
          </cell>
        </row>
        <row r="1135">
          <cell r="A1135" t="str">
            <v>Nariz Plastica C/R 8"</v>
          </cell>
        </row>
        <row r="1136">
          <cell r="A1136" t="str">
            <v>Ondulada #4 C/Gancho 120 * 92</v>
          </cell>
        </row>
        <row r="1137">
          <cell r="A1137" t="str">
            <v>Ondulada #6 C/Gancho 183 * 92</v>
          </cell>
        </row>
        <row r="1138">
          <cell r="A1138" t="str">
            <v>Ondulada #8 C/Gancho240 *92</v>
          </cell>
        </row>
        <row r="1139">
          <cell r="A1139" t="str">
            <v>Ondulit #4 C/Gancho 120*1.00</v>
          </cell>
        </row>
        <row r="1140">
          <cell r="A1140" t="str">
            <v>Ondulit #6 C/Ganchos 183*1.00</v>
          </cell>
        </row>
        <row r="1141">
          <cell r="A1141" t="str">
            <v>Ondulit #8 C/Gancho240*1.00</v>
          </cell>
        </row>
        <row r="1142">
          <cell r="A1142" t="str">
            <v>Orinal mediano 08860 C-100</v>
          </cell>
        </row>
        <row r="1143">
          <cell r="A1143" t="str">
            <v>P/vid. 1/2x1/2 (SN) 032</v>
          </cell>
        </row>
        <row r="1144">
          <cell r="A1144" t="str">
            <v>Pala P/C #2</v>
          </cell>
        </row>
        <row r="1145">
          <cell r="A1145" t="str">
            <v>Pala P/C #4</v>
          </cell>
        </row>
        <row r="1146">
          <cell r="A1146" t="str">
            <v>Pala P/R #2</v>
          </cell>
        </row>
        <row r="1147">
          <cell r="A1147" t="str">
            <v>PALAS Y PICOS</v>
          </cell>
        </row>
        <row r="1148">
          <cell r="A1148" t="str">
            <v>Papel pelicula P1720</v>
          </cell>
        </row>
        <row r="1149">
          <cell r="A1149" t="str">
            <v>Papelera (A) ref.06840</v>
          </cell>
        </row>
        <row r="1150">
          <cell r="A1150" t="str">
            <v>PARA BARCELONA 28807</v>
          </cell>
        </row>
        <row r="1151">
          <cell r="A1151" t="str">
            <v>PARE EXT. ZAMORA CAFÉ</v>
          </cell>
        </row>
        <row r="1152">
          <cell r="A1152" t="str">
            <v>Pared Alcora  28813</v>
          </cell>
        </row>
        <row r="1153">
          <cell r="A1153" t="str">
            <v>Pared Ampezzo Ref.28803</v>
          </cell>
        </row>
        <row r="1154">
          <cell r="A1154" t="str">
            <v>Pared Aurora 28804</v>
          </cell>
        </row>
        <row r="1155">
          <cell r="A1155" t="str">
            <v>Pared Aversa 35505 25x35</v>
          </cell>
        </row>
        <row r="1156">
          <cell r="A1156" t="str">
            <v>PARED CINTO 45601</v>
          </cell>
        </row>
        <row r="1157">
          <cell r="A1157" t="str">
            <v xml:space="preserve">PARED COLONIAL </v>
          </cell>
        </row>
        <row r="1158">
          <cell r="A1158" t="str">
            <v>Pared Corcico ref 28802</v>
          </cell>
        </row>
        <row r="1159">
          <cell r="A1159" t="str">
            <v>Pared ecom.20x20 2da alfa</v>
          </cell>
        </row>
        <row r="1160">
          <cell r="A1160" t="str">
            <v>Pared ecom.20x20 alfa</v>
          </cell>
        </row>
        <row r="1161">
          <cell r="A1161" t="str">
            <v>PARED FIESTA 28518</v>
          </cell>
        </row>
        <row r="1162">
          <cell r="A1162" t="str">
            <v>PARED KAMILA 28510</v>
          </cell>
        </row>
        <row r="1163">
          <cell r="A1163" t="str">
            <v>PARED LOFT 25605</v>
          </cell>
        </row>
        <row r="1164">
          <cell r="A1164" t="str">
            <v>Pared Lugo Ref:23103</v>
          </cell>
        </row>
        <row r="1165">
          <cell r="A1165" t="str">
            <v>Pared Macedonia 25600</v>
          </cell>
        </row>
        <row r="1166">
          <cell r="A1166" t="str">
            <v>PARED MACEDONIA 35600 25*35</v>
          </cell>
        </row>
        <row r="1167">
          <cell r="A1167" t="str">
            <v>Pared Madrid 28809</v>
          </cell>
        </row>
        <row r="1168">
          <cell r="A1168" t="str">
            <v>Pared Marazul23809</v>
          </cell>
        </row>
        <row r="1169">
          <cell r="A1169" t="str">
            <v>Pared Marverde23505</v>
          </cell>
        </row>
        <row r="1170">
          <cell r="A1170" t="str">
            <v>PARED OLOMPIA 20501</v>
          </cell>
        </row>
        <row r="1171">
          <cell r="A1171" t="str">
            <v>PARED SANKA 25707</v>
          </cell>
        </row>
        <row r="1172">
          <cell r="A1172" t="str">
            <v>Pared santarrosa 28505</v>
          </cell>
        </row>
        <row r="1173">
          <cell r="A1173" t="str">
            <v>Pared Sofia  20,5</v>
          </cell>
        </row>
        <row r="1174">
          <cell r="A1174" t="str">
            <v>PARED TAMPICO  23507</v>
          </cell>
        </row>
        <row r="1175">
          <cell r="A1175" t="str">
            <v>Pared Tankua 35513</v>
          </cell>
        </row>
        <row r="1176">
          <cell r="A1176" t="str">
            <v>Pared ticino 25x25 25704</v>
          </cell>
        </row>
        <row r="1177">
          <cell r="A1177" t="str">
            <v>Pared Trani Decorado ref 25805</v>
          </cell>
        </row>
        <row r="1178">
          <cell r="A1178" t="str">
            <v>Pared Tranib/co</v>
          </cell>
        </row>
        <row r="1179">
          <cell r="A1179" t="str">
            <v>Pared Trinidad28706</v>
          </cell>
        </row>
        <row r="1180">
          <cell r="A1180" t="str">
            <v>Pared Valencia 23100</v>
          </cell>
        </row>
        <row r="1181">
          <cell r="A1181" t="str">
            <v>pared venecia</v>
          </cell>
        </row>
        <row r="1182">
          <cell r="A1182" t="str">
            <v>Pared Veracruz 28515</v>
          </cell>
        </row>
        <row r="1183">
          <cell r="A1183" t="str">
            <v>Pared Victoria 2880</v>
          </cell>
        </row>
        <row r="1184">
          <cell r="A1184" t="str">
            <v>Pasador amigo 390-60</v>
          </cell>
        </row>
        <row r="1185">
          <cell r="A1185" t="str">
            <v>Pasador Jaguar Peq.</v>
          </cell>
        </row>
        <row r="1186">
          <cell r="A1186" t="str">
            <v>Pasador vera americano niquel ct</v>
          </cell>
        </row>
        <row r="1187">
          <cell r="A1187" t="str">
            <v>Pasador vera americano oro ct</v>
          </cell>
        </row>
        <row r="1188">
          <cell r="A1188" t="str">
            <v>PASADORES</v>
          </cell>
        </row>
        <row r="1189">
          <cell r="A1189" t="str">
            <v>Pasm, Anat, (SN) 032</v>
          </cell>
        </row>
        <row r="1190">
          <cell r="A1190" t="str">
            <v>Pedestal (R) Color</v>
          </cell>
        </row>
        <row r="1191">
          <cell r="A1191" t="str">
            <v>Pedestal Stylo 07050</v>
          </cell>
        </row>
        <row r="1192">
          <cell r="A1192" t="str">
            <v>Pedestal Tiffany</v>
          </cell>
        </row>
        <row r="1193">
          <cell r="A1193" t="str">
            <v>Pega Plux x 10Kls blco</v>
          </cell>
        </row>
        <row r="1194">
          <cell r="A1194" t="str">
            <v>PEGACOR MAX BLANCO X 25KLS</v>
          </cell>
        </row>
        <row r="1195">
          <cell r="A1195" t="str">
            <v>Pegacor x 10Kls Blanco CORONA 90104</v>
          </cell>
        </row>
        <row r="1196">
          <cell r="A1196" t="str">
            <v>Pegacor x 25Kls Blanco</v>
          </cell>
        </row>
        <row r="1197">
          <cell r="A1197" t="str">
            <v>Pegalisto Crema x 10k</v>
          </cell>
        </row>
        <row r="1198">
          <cell r="A1198" t="str">
            <v>Pegalisto Crema x 25k</v>
          </cell>
        </row>
        <row r="1199">
          <cell r="A1199" t="str">
            <v>Pegalisto Gris x 10k</v>
          </cell>
        </row>
        <row r="1200">
          <cell r="A1200" t="str">
            <v>Pegalisto gris x 25k</v>
          </cell>
        </row>
        <row r="1201">
          <cell r="A1201" t="str">
            <v>PEGANTES</v>
          </cell>
        </row>
        <row r="1202">
          <cell r="A1202" t="str">
            <v>Picos</v>
          </cell>
        </row>
        <row r="1203">
          <cell r="A1203" t="str">
            <v>Pie Amigo 10x12 madera</v>
          </cell>
        </row>
        <row r="1204">
          <cell r="A1204" t="str">
            <v>Pie Amigo 8x6  gris</v>
          </cell>
        </row>
        <row r="1205">
          <cell r="A1205" t="str">
            <v>pie amigo par blanco 10x12</v>
          </cell>
        </row>
        <row r="1206">
          <cell r="A1206" t="str">
            <v>pie amigo par blanco 6x8</v>
          </cell>
        </row>
        <row r="1207">
          <cell r="A1207" t="str">
            <v>Pie amigo par blanco 8x10</v>
          </cell>
        </row>
        <row r="1208">
          <cell r="A1208" t="str">
            <v>Pie de Amigo (M)12X14 M</v>
          </cell>
        </row>
        <row r="1209">
          <cell r="A1209" t="str">
            <v>Pie de amigo gris 10 x 8</v>
          </cell>
        </row>
        <row r="1210">
          <cell r="A1210" t="str">
            <v>Pie de Amigo Gris 10x12¨</v>
          </cell>
        </row>
        <row r="1211">
          <cell r="A1211" t="str">
            <v>Pie de Amigo Gris 12 x 14</v>
          </cell>
        </row>
        <row r="1212">
          <cell r="A1212" t="str">
            <v>Piedra China x 15Kls</v>
          </cell>
        </row>
        <row r="1213">
          <cell r="A1213" t="str">
            <v>Piedra coralina 0.15x0.30</v>
          </cell>
        </row>
        <row r="1214">
          <cell r="A1214" t="str">
            <v>Piedra para pulir</v>
          </cell>
        </row>
        <row r="1215">
          <cell r="A1215" t="str">
            <v>Piedra Rajon</v>
          </cell>
        </row>
        <row r="1216">
          <cell r="A1216" t="str">
            <v>PINTURA BARNEX</v>
          </cell>
        </row>
        <row r="1217">
          <cell r="A1217" t="str">
            <v>PINTURA KORAZA</v>
          </cell>
        </row>
        <row r="1218">
          <cell r="A1218" t="str">
            <v>PINTURA WASH PRIMER</v>
          </cell>
        </row>
        <row r="1219">
          <cell r="A1219" t="str">
            <v>PINTURAS ANTICORROSIVA</v>
          </cell>
        </row>
        <row r="1220">
          <cell r="A1220" t="str">
            <v>PINTURAS BARNICES</v>
          </cell>
        </row>
        <row r="1221">
          <cell r="A1221" t="str">
            <v>PINTURAS ESMALTE</v>
          </cell>
        </row>
        <row r="1222">
          <cell r="A1222" t="str">
            <v>PINTURAS LACA TRANSPARENTE</v>
          </cell>
        </row>
        <row r="1223">
          <cell r="A1223" t="str">
            <v>PINTURAS PINTUCO</v>
          </cell>
        </row>
        <row r="1224">
          <cell r="A1224" t="str">
            <v>PINTURAS VINILO</v>
          </cell>
        </row>
        <row r="1225">
          <cell r="A1225" t="str">
            <v>Pirlan alum.6 Mtr S-390</v>
          </cell>
        </row>
        <row r="1226">
          <cell r="A1226" t="str">
            <v>Pirlan Mtal.BR 3Mts</v>
          </cell>
        </row>
        <row r="1227">
          <cell r="A1227" t="str">
            <v>PIRLANES</v>
          </cell>
        </row>
        <row r="1228">
          <cell r="A1228" t="str">
            <v>Pisav.1/2x1/2(B)032</v>
          </cell>
        </row>
        <row r="1229">
          <cell r="A1229" t="str">
            <v>Pisav.3/8x1/2(SN)068</v>
          </cell>
        </row>
        <row r="1230">
          <cell r="A1230" t="str">
            <v>Pisav3/8x1/2 B 068</v>
          </cell>
        </row>
        <row r="1231">
          <cell r="A1231" t="str">
            <v>PISO  PARED GUAJIRA 30*30</v>
          </cell>
        </row>
        <row r="1232">
          <cell r="A1232" t="str">
            <v>PISO ACAPULCO 41703</v>
          </cell>
        </row>
        <row r="1233">
          <cell r="A1233" t="str">
            <v>Piso alicante 33510</v>
          </cell>
        </row>
        <row r="1234">
          <cell r="A1234" t="str">
            <v>PISO CARRARA 20*20</v>
          </cell>
        </row>
        <row r="1235">
          <cell r="A1235" t="str">
            <v>Piso Cervia 41504</v>
          </cell>
        </row>
        <row r="1236">
          <cell r="A1236" t="str">
            <v>piso Charloth 33721 33.8*33</v>
          </cell>
        </row>
        <row r="1237">
          <cell r="A1237" t="str">
            <v>Piso CordobaRef:30004</v>
          </cell>
        </row>
        <row r="1238">
          <cell r="A1238" t="str">
            <v>Piso Durango Ref.41527</v>
          </cell>
        </row>
        <row r="1239">
          <cell r="A1239" t="str">
            <v>PISO DUROPISO BEIGE 33549</v>
          </cell>
        </row>
        <row r="1240">
          <cell r="A1240" t="str">
            <v>PISO DUROPISO BLANCO 30537</v>
          </cell>
        </row>
        <row r="1241">
          <cell r="A1241" t="str">
            <v>Piso Florencia 33517</v>
          </cell>
        </row>
        <row r="1242">
          <cell r="A1242" t="str">
            <v>Piso giron ref-33012</v>
          </cell>
        </row>
        <row r="1243">
          <cell r="A1243" t="str">
            <v>Piso Miro Ref. 33802</v>
          </cell>
        </row>
        <row r="1244">
          <cell r="A1244" t="str">
            <v>Piso Moncayo</v>
          </cell>
        </row>
        <row r="1245">
          <cell r="A1245" t="str">
            <v>Piso nevada 20x20 alfa</v>
          </cell>
        </row>
        <row r="1246">
          <cell r="A1246" t="str">
            <v>Piso nevadox20 2da alfa</v>
          </cell>
        </row>
        <row r="1247">
          <cell r="A1247" t="str">
            <v>Piso opal 20001 20.5</v>
          </cell>
        </row>
        <row r="1248">
          <cell r="A1248" t="str">
            <v>Piso Oporto ref. 33008</v>
          </cell>
        </row>
        <row r="1249">
          <cell r="A1249" t="str">
            <v>Piso Praga 41522</v>
          </cell>
        </row>
        <row r="1250">
          <cell r="A1250" t="str">
            <v>Piso Puebla Ref.41529</v>
          </cell>
        </row>
        <row r="1251">
          <cell r="A1251" t="str">
            <v>Piso Pulpys ref 33521 33,8x33,8</v>
          </cell>
        </row>
        <row r="1252">
          <cell r="A1252" t="str">
            <v>PISO SAN LUCAS</v>
          </cell>
        </row>
        <row r="1253">
          <cell r="A1253" t="str">
            <v>PISO SAVONA 45529</v>
          </cell>
        </row>
        <row r="1254">
          <cell r="A1254" t="str">
            <v>Piso sicilia 41517</v>
          </cell>
        </row>
        <row r="1255">
          <cell r="A1255" t="str">
            <v>Piso Sondrio 41510</v>
          </cell>
        </row>
        <row r="1256">
          <cell r="A1256" t="str">
            <v>PISO TERRAZO REF 41517 C 206-55</v>
          </cell>
        </row>
        <row r="1257">
          <cell r="A1257" t="str">
            <v>PISO TOLUCA 30717 -203</v>
          </cell>
        </row>
        <row r="1258">
          <cell r="A1258" t="str">
            <v>PISO TORREON 30520</v>
          </cell>
        </row>
        <row r="1259">
          <cell r="A1259" t="str">
            <v>PISO TRAVERTINO 33520</v>
          </cell>
        </row>
        <row r="1260">
          <cell r="A1260" t="str">
            <v>PISO TRINIDAD 45706</v>
          </cell>
        </row>
        <row r="1261">
          <cell r="A1261" t="str">
            <v>PISO TURIN 41524</v>
          </cell>
        </row>
        <row r="1262">
          <cell r="A1262" t="str">
            <v>Piso venecia 33518</v>
          </cell>
        </row>
        <row r="1263">
          <cell r="A1263" t="str">
            <v>PISO VERSALLES 41530</v>
          </cell>
        </row>
        <row r="1264">
          <cell r="A1264" t="str">
            <v>Piso Zircon Ref.30006</v>
          </cell>
        </row>
        <row r="1265">
          <cell r="A1265" t="str">
            <v>Piso-Pared Guajira ref.20705</v>
          </cell>
        </row>
        <row r="1266">
          <cell r="A1266" t="str">
            <v>Pistola de calafateo</v>
          </cell>
        </row>
        <row r="1267">
          <cell r="A1267" t="str">
            <v>PLACA PLANA ETERNIT</v>
          </cell>
        </row>
        <row r="1268">
          <cell r="A1268" t="str">
            <v>Plafon 1"dorado</v>
          </cell>
        </row>
        <row r="1269">
          <cell r="A1269" t="str">
            <v>Plafon 1/2</v>
          </cell>
        </row>
        <row r="1270">
          <cell r="A1270" t="str">
            <v>Plafon 1/2 (B)</v>
          </cell>
        </row>
        <row r="1271">
          <cell r="A1271" t="str">
            <v>Plafon 11/4 _B</v>
          </cell>
        </row>
        <row r="1272">
          <cell r="A1272" t="str">
            <v>Plafon 11/4 D</v>
          </cell>
        </row>
        <row r="1273">
          <cell r="A1273" t="str">
            <v>Plafon de 3/4 (B).</v>
          </cell>
        </row>
        <row r="1274">
          <cell r="A1274" t="str">
            <v>Plafon loza CON T</v>
          </cell>
        </row>
        <row r="1275">
          <cell r="A1275" t="str">
            <v>PLAFONES</v>
          </cell>
        </row>
        <row r="1276">
          <cell r="A1276" t="str">
            <v>Plafones de 1 Bronce</v>
          </cell>
        </row>
        <row r="1277">
          <cell r="A1277" t="str">
            <v>PLASTOCRETE</v>
          </cell>
        </row>
        <row r="1278">
          <cell r="A1278" t="str">
            <v>Plastocrete DM 20 KLS</v>
          </cell>
        </row>
        <row r="1279">
          <cell r="A1279" t="str">
            <v>Plastocrete DM 4.5 KLS</v>
          </cell>
        </row>
        <row r="1280">
          <cell r="A1280" t="str">
            <v>Plat/toall.(B)aln-234 mts</v>
          </cell>
        </row>
        <row r="1281">
          <cell r="A1281" t="str">
            <v>Platina lisa (B) 3/4X1/8</v>
          </cell>
        </row>
        <row r="1282">
          <cell r="A1282" t="str">
            <v>Platina Toall (N) 234 mts</v>
          </cell>
        </row>
        <row r="1283">
          <cell r="A1283" t="str">
            <v>PLATINA TOALLERO BLANCO</v>
          </cell>
        </row>
        <row r="1284">
          <cell r="A1284" t="str">
            <v>Platina troque.(B)12</v>
          </cell>
        </row>
        <row r="1285">
          <cell r="A1285" t="str">
            <v>Platina troque.(B)12 mts</v>
          </cell>
        </row>
        <row r="1286">
          <cell r="A1286" t="str">
            <v>Polietileno 3mmX3MTS</v>
          </cell>
        </row>
        <row r="1287">
          <cell r="A1287" t="str">
            <v>Polietileno 5mmX6mts</v>
          </cell>
        </row>
        <row r="1288">
          <cell r="A1288" t="str">
            <v>Polvo Miner.Verde-</v>
          </cell>
        </row>
        <row r="1289">
          <cell r="A1289" t="str">
            <v>PORCELANA SANITARIA</v>
          </cell>
        </row>
        <row r="1290">
          <cell r="A1290" t="str">
            <v>POSFORMABLES 1.22X2.44 F6</v>
          </cell>
        </row>
        <row r="1291">
          <cell r="A1291" t="str">
            <v>PRIMER ALQUIDIC ATOXIC</v>
          </cell>
        </row>
        <row r="1292">
          <cell r="A1292" t="str">
            <v>PRODUCTO CORONA</v>
          </cell>
        </row>
        <row r="1293">
          <cell r="A1293" t="str">
            <v>PRODUCTO PELDAR</v>
          </cell>
        </row>
        <row r="1294">
          <cell r="A1294" t="str">
            <v>PRODUCTO PIZANO</v>
          </cell>
        </row>
        <row r="1295">
          <cell r="A1295" t="str">
            <v>PRODUCTOS ALUMINA</v>
          </cell>
        </row>
        <row r="1296">
          <cell r="A1296" t="str">
            <v>PRODUCTOS BOXER</v>
          </cell>
        </row>
        <row r="1297">
          <cell r="A1297" t="str">
            <v>PRODUCTOS DE FERRETERIA Y VARIOS</v>
          </cell>
        </row>
        <row r="1298">
          <cell r="A1298" t="str">
            <v>PRODUCTOS EDIL</v>
          </cell>
        </row>
        <row r="1299">
          <cell r="A1299" t="str">
            <v>PRODUCTOS ELECTRONICOS Y VARIOS</v>
          </cell>
        </row>
        <row r="1300">
          <cell r="A1300" t="str">
            <v>PRODUCTOS ETERNIT</v>
          </cell>
        </row>
        <row r="1301">
          <cell r="A1301" t="str">
            <v>PRODUCTOS VARIOS SIKA</v>
          </cell>
        </row>
        <row r="1302">
          <cell r="A1302" t="str">
            <v>PUERTA 2.OOX0.57 CONTEMPORANEA</v>
          </cell>
        </row>
        <row r="1303">
          <cell r="A1303" t="str">
            <v>Puerta cocina 0.75mm</v>
          </cell>
        </row>
        <row r="1304">
          <cell r="A1304" t="str">
            <v>Puerta contemp. 0.85mm</v>
          </cell>
        </row>
        <row r="1305">
          <cell r="A1305" t="str">
            <v>Puerta Entablerada 80-85-90</v>
          </cell>
        </row>
        <row r="1306">
          <cell r="A1306" t="str">
            <v>PUERTA PARA MARCO EN GENERAL</v>
          </cell>
        </row>
        <row r="1307">
          <cell r="A1307" t="str">
            <v>Puerta Venez. Verona 80 a 210x40</v>
          </cell>
        </row>
        <row r="1308">
          <cell r="A1308" t="str">
            <v>Puerta Venezi. Tivoli 0.40x2.10</v>
          </cell>
        </row>
        <row r="1309">
          <cell r="A1309" t="str">
            <v>Puerta Venezi. Tiziana 0.45x2.10</v>
          </cell>
        </row>
        <row r="1310">
          <cell r="A1310" t="str">
            <v>PUERTA VENEZIANA VERONA</v>
          </cell>
        </row>
        <row r="1311">
          <cell r="A1311" t="str">
            <v>Puerta(A) 0.65x2.00</v>
          </cell>
        </row>
        <row r="1312">
          <cell r="A1312" t="str">
            <v>Puerta(A) 0.6x2.00</v>
          </cell>
        </row>
        <row r="1313">
          <cell r="A1313" t="str">
            <v>puerta(A) 0.70x2.00</v>
          </cell>
        </row>
        <row r="1314">
          <cell r="A1314" t="str">
            <v>Puerta(A) 0.75x2.00</v>
          </cell>
        </row>
        <row r="1315">
          <cell r="A1315" t="str">
            <v>Puerta(A) 0.80x2.00</v>
          </cell>
        </row>
        <row r="1316">
          <cell r="A1316" t="str">
            <v>Puerta(A) 0.85x2.00</v>
          </cell>
        </row>
        <row r="1317">
          <cell r="A1317" t="str">
            <v>Puerta(A) 0.90x2.00</v>
          </cell>
        </row>
        <row r="1318">
          <cell r="A1318" t="str">
            <v>Puerta(A) 0.95x2.00</v>
          </cell>
        </row>
        <row r="1319">
          <cell r="A1319" t="str">
            <v>Puerta(A) 1.00*2.00</v>
          </cell>
        </row>
        <row r="1320">
          <cell r="A1320" t="str">
            <v>PUERTAS ANDES</v>
          </cell>
        </row>
        <row r="1321">
          <cell r="A1321" t="str">
            <v>Puntilla 2 1/2" c/c</v>
          </cell>
        </row>
        <row r="1322">
          <cell r="A1322" t="str">
            <v>Puntilla C/C 1 1/2"</v>
          </cell>
        </row>
        <row r="1323">
          <cell r="A1323" t="str">
            <v>Puntilla C/C 1"</v>
          </cell>
        </row>
        <row r="1324">
          <cell r="A1324" t="str">
            <v>Puntilla C/C 2"</v>
          </cell>
        </row>
        <row r="1325">
          <cell r="A1325" t="str">
            <v>Puntilla C/C 3 1/2"</v>
          </cell>
        </row>
        <row r="1326">
          <cell r="A1326" t="str">
            <v>Puntilla C/C 3"</v>
          </cell>
        </row>
        <row r="1327">
          <cell r="A1327" t="str">
            <v>Puntilla C/C 4" KL</v>
          </cell>
        </row>
        <row r="1328">
          <cell r="A1328" t="str">
            <v>Puntilla C/C 5"</v>
          </cell>
        </row>
        <row r="1329">
          <cell r="A1329" t="str">
            <v>Puntilla S/C 1 1/2"</v>
          </cell>
        </row>
        <row r="1330">
          <cell r="A1330" t="str">
            <v>Puntilla S/C 1"</v>
          </cell>
        </row>
        <row r="1331">
          <cell r="A1331" t="str">
            <v>Puntilla S/C 2 1/2"</v>
          </cell>
        </row>
        <row r="1332">
          <cell r="A1332" t="str">
            <v>Puntilla S/C 2"</v>
          </cell>
        </row>
        <row r="1333">
          <cell r="A1333" t="str">
            <v>Puntilla S/C 3/4"</v>
          </cell>
        </row>
        <row r="1334">
          <cell r="A1334" t="str">
            <v>PUNTILLAS CON CABEZA</v>
          </cell>
        </row>
        <row r="1335">
          <cell r="A1335" t="str">
            <v>PUNTILLAS SIN CABEZA</v>
          </cell>
        </row>
        <row r="1336">
          <cell r="A1336" t="str">
            <v>R/C DB (N) ALN-346</v>
          </cell>
        </row>
        <row r="1337">
          <cell r="A1337" t="str">
            <v>R/C DB (N) ALN-346 MTS</v>
          </cell>
        </row>
        <row r="1338">
          <cell r="A1338" t="str">
            <v>R/C Div.Bano-346(B).</v>
          </cell>
        </row>
        <row r="1339">
          <cell r="A1339" t="str">
            <v>R/C-346.(B)</v>
          </cell>
        </row>
        <row r="1340">
          <cell r="A1340" t="str">
            <v>R/COLGANTE DB BLANCO</v>
          </cell>
        </row>
        <row r="1341">
          <cell r="A1341" t="str">
            <v>Regadera 5 funciones 78400</v>
          </cell>
        </row>
        <row r="1342">
          <cell r="A1342" t="str">
            <v>Regadera Corriente Cromo 92400</v>
          </cell>
        </row>
        <row r="1343">
          <cell r="A1343" t="str">
            <v>Regadera Dual Cromo-Blanco 92430-39</v>
          </cell>
        </row>
        <row r="1344">
          <cell r="A1344" t="str">
            <v>Regadera Hidromasaje 36410</v>
          </cell>
        </row>
        <row r="1345">
          <cell r="A1345" t="str">
            <v>Regadera Veneciana Cromo 92420</v>
          </cell>
        </row>
        <row r="1346">
          <cell r="A1346" t="str">
            <v>Registr Duc.Galacia</v>
          </cell>
        </row>
        <row r="1347">
          <cell r="A1347" t="str">
            <v>Registr duc.prisma 51490</v>
          </cell>
        </row>
        <row r="1348">
          <cell r="A1348" t="str">
            <v>Rej Alum Ant 31/2x2</v>
          </cell>
        </row>
        <row r="1349">
          <cell r="A1349" t="str">
            <v>Rej Alum Ant 3x2</v>
          </cell>
        </row>
        <row r="1350">
          <cell r="A1350" t="str">
            <v>Rej Alum Ant 4x2</v>
          </cell>
        </row>
        <row r="1351">
          <cell r="A1351" t="str">
            <v>Rej Alum Ant 4x3</v>
          </cell>
        </row>
        <row r="1352">
          <cell r="A1352" t="str">
            <v>Rej Alum Ant 5x3</v>
          </cell>
        </row>
        <row r="1353">
          <cell r="A1353" t="str">
            <v>Rej Alum Ant 5x4</v>
          </cell>
        </row>
        <row r="1354">
          <cell r="A1354" t="str">
            <v>Rej Alum Anti 6 x 4"</v>
          </cell>
        </row>
        <row r="1355">
          <cell r="A1355" t="str">
            <v>Rej Alum Trad 4x3</v>
          </cell>
        </row>
        <row r="1356">
          <cell r="A1356" t="str">
            <v>Rej Alum Trad 5x4</v>
          </cell>
        </row>
        <row r="1357">
          <cell r="A1357" t="str">
            <v>Rej Alum Trad 6x4</v>
          </cell>
        </row>
        <row r="1358">
          <cell r="A1358" t="str">
            <v>Rej Alum-Bronce 3x2 trad</v>
          </cell>
        </row>
        <row r="1359">
          <cell r="A1359" t="str">
            <v>REJ PLANAS ALUM. ANTICUCARACHAS</v>
          </cell>
        </row>
        <row r="1360">
          <cell r="A1360" t="str">
            <v>Rej. plana 5" alum ANTIC</v>
          </cell>
        </row>
        <row r="1361">
          <cell r="A1361" t="str">
            <v>Rej. Plana Alum Ant 3</v>
          </cell>
        </row>
        <row r="1362">
          <cell r="A1362" t="str">
            <v>Rej.plana 4" bronce normal</v>
          </cell>
        </row>
        <row r="1363">
          <cell r="A1363" t="str">
            <v>Rej.PVC 3X2</v>
          </cell>
        </row>
        <row r="1364">
          <cell r="A1364" t="str">
            <v>Rej.PVC 3X2 ANTIC</v>
          </cell>
        </row>
        <row r="1365">
          <cell r="A1365" t="str">
            <v>Rej.PVC 4X3 ANTä</v>
          </cell>
        </row>
        <row r="1366">
          <cell r="A1366" t="str">
            <v>Reji. plana 3 1/2" ant</v>
          </cell>
        </row>
        <row r="1367">
          <cell r="A1367" t="str">
            <v>Reji.plana 4" alum. ANTIC</v>
          </cell>
        </row>
        <row r="1368">
          <cell r="A1368" t="str">
            <v>Rejilla  SA 4X3 P</v>
          </cell>
        </row>
        <row r="1369">
          <cell r="A1369" t="str">
            <v>Rejilla Cuadrada 93725</v>
          </cell>
        </row>
        <row r="1370">
          <cell r="A1370" t="str">
            <v>Rejilla Cuadrada 93735</v>
          </cell>
        </row>
        <row r="1371">
          <cell r="A1371" t="str">
            <v>Rejilla Cuadrada 93739</v>
          </cell>
        </row>
        <row r="1372">
          <cell r="A1372" t="str">
            <v>REJILLA PLANA NORMAL</v>
          </cell>
        </row>
        <row r="1373">
          <cell r="A1373" t="str">
            <v>Rejilla plana t 4"</v>
          </cell>
        </row>
        <row r="1374">
          <cell r="A1374" t="str">
            <v>REJILLA PLANAS BRONCE ANTICUCARACHA</v>
          </cell>
        </row>
        <row r="1375">
          <cell r="A1375" t="str">
            <v>REJILLA PLASTICA-ALUMINIO/BRONCE</v>
          </cell>
        </row>
        <row r="1376">
          <cell r="A1376" t="str">
            <v>Rejilla SA 3X2 A-P ant</v>
          </cell>
        </row>
        <row r="1377">
          <cell r="A1377" t="str">
            <v>Rejilla SA 3X2 B-P</v>
          </cell>
        </row>
        <row r="1378">
          <cell r="A1378" t="str">
            <v>Rejilla SA 3X2 P</v>
          </cell>
        </row>
        <row r="1379">
          <cell r="A1379" t="str">
            <v>Rejilla SA 4X3 A-P</v>
          </cell>
        </row>
        <row r="1380">
          <cell r="A1380" t="str">
            <v>Rejilla SA 4X3 B-P ant</v>
          </cell>
        </row>
        <row r="1381">
          <cell r="A1381" t="str">
            <v>Rejilla Sideral 3 Ref.93710</v>
          </cell>
        </row>
        <row r="1382">
          <cell r="A1382" t="str">
            <v>Rejilla Sideral 3 Ref.93719</v>
          </cell>
        </row>
        <row r="1383">
          <cell r="A1383" t="str">
            <v>Rejilla Sideral 3p Ne 93705</v>
          </cell>
        </row>
        <row r="1384">
          <cell r="A1384" t="str">
            <v>REJILLA ST 3X2 TRAD.</v>
          </cell>
        </row>
        <row r="1385">
          <cell r="A1385" t="str">
            <v>REJILLAS</v>
          </cell>
        </row>
        <row r="1386">
          <cell r="A1386" t="str">
            <v>REJILLAS EN T ALUMINIO BRILLANTE</v>
          </cell>
        </row>
        <row r="1387">
          <cell r="A1387" t="str">
            <v>Remachadora ref. 69646</v>
          </cell>
        </row>
        <row r="1388">
          <cell r="A1388" t="str">
            <v>Remache (P.T)</v>
          </cell>
        </row>
        <row r="1389">
          <cell r="A1389" t="str">
            <v>Remache 1/8</v>
          </cell>
        </row>
        <row r="1390">
          <cell r="A1390" t="str">
            <v>Remache 5/32</v>
          </cell>
        </row>
        <row r="1391">
          <cell r="A1391" t="str">
            <v>Remache Pop 6-4</v>
          </cell>
        </row>
        <row r="1392">
          <cell r="A1392" t="str">
            <v>REMACHES Y BROCAS</v>
          </cell>
        </row>
        <row r="1393">
          <cell r="A1393" t="str">
            <v>Rept.Rodillo Felpa</v>
          </cell>
        </row>
        <row r="1394">
          <cell r="A1394" t="str">
            <v>REPUESTO 39922</v>
          </cell>
        </row>
        <row r="1395">
          <cell r="A1395" t="str">
            <v>Repuesto para Toyo TC-17 RTC-17</v>
          </cell>
        </row>
        <row r="1396">
          <cell r="A1396" t="str">
            <v>REPUESTOS VARIOS</v>
          </cell>
        </row>
        <row r="1397">
          <cell r="A1397" t="str">
            <v>Resorte llave ind. C.R}</v>
          </cell>
        </row>
        <row r="1398">
          <cell r="A1398" t="str">
            <v>Resp.vastag ducha 1453cartucho meta</v>
          </cell>
        </row>
        <row r="1399">
          <cell r="A1399" t="str">
            <v>Rodaja 5020 C/G</v>
          </cell>
        </row>
        <row r="1400">
          <cell r="A1400" t="str">
            <v>Rodaja 744</v>
          </cell>
        </row>
        <row r="1401">
          <cell r="A1401" t="str">
            <v>Rodaja 8025</v>
          </cell>
        </row>
        <row r="1402">
          <cell r="A1402" t="str">
            <v>Rodaja Colgante S/Angulo</v>
          </cell>
        </row>
        <row r="1403">
          <cell r="A1403" t="str">
            <v>Rodaja D.B. En  Naylon</v>
          </cell>
        </row>
        <row r="1404">
          <cell r="A1404" t="str">
            <v>RODAJA DIV. BAÑO PESADA</v>
          </cell>
        </row>
        <row r="1405">
          <cell r="A1405" t="str">
            <v>Rodaja para piso S-65n</v>
          </cell>
        </row>
        <row r="1406">
          <cell r="A1406" t="str">
            <v>Rodaja(DB)liv.</v>
          </cell>
        </row>
        <row r="1407">
          <cell r="A1407" t="str">
            <v>RODAJAS</v>
          </cell>
        </row>
        <row r="1408">
          <cell r="A1408" t="str">
            <v>Rodajas colg.grande</v>
          </cell>
        </row>
        <row r="1409">
          <cell r="A1409" t="str">
            <v>Rodajas Met.(D.B.)</v>
          </cell>
        </row>
        <row r="1410">
          <cell r="A1410" t="str">
            <v>RODILLO DE FELPA MAGO AMARILLO</v>
          </cell>
        </row>
        <row r="1411">
          <cell r="A1411" t="str">
            <v>Rodillo del felpa economico 9"</v>
          </cell>
        </row>
        <row r="1412">
          <cell r="A1412" t="str">
            <v>Rodillo prof(Espuma) 9"</v>
          </cell>
        </row>
        <row r="1413">
          <cell r="A1413" t="str">
            <v>Rodillo Prof.(felpa) 9"</v>
          </cell>
        </row>
        <row r="1414">
          <cell r="A1414" t="str">
            <v>Rodillo Stucco</v>
          </cell>
        </row>
        <row r="1415">
          <cell r="A1415" t="str">
            <v>RODILLOS</v>
          </cell>
        </row>
        <row r="1416">
          <cell r="A1416" t="str">
            <v>Rojada colgante C/Angulo</v>
          </cell>
        </row>
        <row r="1417">
          <cell r="A1417" t="str">
            <v>Rollo de pita</v>
          </cell>
        </row>
        <row r="1418">
          <cell r="A1418" t="str">
            <v>S.(A)80020-82 100-    BLANCO</v>
          </cell>
        </row>
        <row r="1419">
          <cell r="A1419" t="str">
            <v>S.(A)80020-82 102-3-41-COLOR B.PEDI</v>
          </cell>
        </row>
        <row r="1420">
          <cell r="A1420" t="str">
            <v>S.(T)80820-83 C:B/Pedi:103-7-22-180</v>
          </cell>
        </row>
        <row r="1421">
          <cell r="A1421" t="str">
            <v>S.80220-83(S)C:B/Pedi:107-118-22-29</v>
          </cell>
        </row>
        <row r="1422">
          <cell r="A1422" t="str">
            <v>S.Rejilla 3x2</v>
          </cell>
        </row>
        <row r="1423">
          <cell r="A1423" t="str">
            <v>S.rejilla 4x3 ant</v>
          </cell>
        </row>
        <row r="1424">
          <cell r="A1424" t="str">
            <v>S596 BLANCO HDB</v>
          </cell>
        </row>
        <row r="1425">
          <cell r="A1425" t="str">
            <v>SALDO JUEGO.DE ACC BAóO</v>
          </cell>
        </row>
        <row r="1426">
          <cell r="A1426" t="str">
            <v>SALDOS ALFA</v>
          </cell>
        </row>
        <row r="1427">
          <cell r="A1427" t="str">
            <v>SALDOS CORONA LINEA SANIT</v>
          </cell>
        </row>
        <row r="1428">
          <cell r="A1428" t="str">
            <v>Salida cordon</v>
          </cell>
        </row>
        <row r="1429">
          <cell r="A1429" t="str">
            <v>Salida Cordon TV Luminex</v>
          </cell>
        </row>
        <row r="1430">
          <cell r="A1430" t="str">
            <v>Sanitario distincion</v>
          </cell>
        </row>
        <row r="1431">
          <cell r="A1431" t="str">
            <v>Sant. mazara Color 20100</v>
          </cell>
        </row>
        <row r="1432">
          <cell r="A1432" t="str">
            <v>Santin.Avanti C-100-103 20299</v>
          </cell>
        </row>
        <row r="1433">
          <cell r="A1433" t="str">
            <v>Santin.Avanti Color 20299</v>
          </cell>
        </row>
        <row r="1434">
          <cell r="A1434" t="str">
            <v>Secci«n canal con salida AS</v>
          </cell>
        </row>
        <row r="1435">
          <cell r="A1435" t="str">
            <v>Segueta Barracuda de Incolma</v>
          </cell>
        </row>
        <row r="1436">
          <cell r="A1436" t="str">
            <v>Segueta Incolma Economica Bimet</v>
          </cell>
        </row>
        <row r="1437">
          <cell r="A1437" t="str">
            <v>Segueta Nicholson</v>
          </cell>
        </row>
        <row r="1438">
          <cell r="A1438" t="str">
            <v>Sello de Lengueta 01006</v>
          </cell>
        </row>
        <row r="1439">
          <cell r="A1439" t="str">
            <v>Sif«n en P C/Adapt.93510</v>
          </cell>
        </row>
        <row r="1440">
          <cell r="A1440" t="str">
            <v>Sif«n(S)2" S-CODO</v>
          </cell>
        </row>
        <row r="1441">
          <cell r="A1441" t="str">
            <v>Sif«n(S)3" S-CODO</v>
          </cell>
        </row>
        <row r="1442">
          <cell r="A1442" t="str">
            <v>Sif«n(S)4" S-CODO</v>
          </cell>
        </row>
        <row r="1443">
          <cell r="A1443" t="str">
            <v>Sif«n(S)c/tap 1 1/2 s/c</v>
          </cell>
        </row>
        <row r="1444">
          <cell r="A1444" t="str">
            <v>Sif«n(S)c/tap 2 S/C</v>
          </cell>
        </row>
        <row r="1445">
          <cell r="A1445" t="str">
            <v>SIFONES</v>
          </cell>
        </row>
        <row r="1446">
          <cell r="A1446" t="str">
            <v>SIKA ANDINA S.A</v>
          </cell>
        </row>
        <row r="1447">
          <cell r="A1447" t="str">
            <v>Sika-1 x2 Kls</v>
          </cell>
        </row>
        <row r="1448">
          <cell r="A1448" t="str">
            <v>Sika-1 x20kls</v>
          </cell>
        </row>
        <row r="1449">
          <cell r="A1449" t="str">
            <v>Sika-1 x4 Kls</v>
          </cell>
        </row>
        <row r="1450">
          <cell r="A1450" t="str">
            <v>Sika-101 Mort.10K Blanco</v>
          </cell>
        </row>
        <row r="1451">
          <cell r="A1451" t="str">
            <v>Sika-101 Mort.2K Blanco</v>
          </cell>
        </row>
        <row r="1452">
          <cell r="A1452" t="str">
            <v>Sika-101 Mort.x10K gris</v>
          </cell>
        </row>
        <row r="1453">
          <cell r="A1453" t="str">
            <v>Sika-101 Mort.x2K gris</v>
          </cell>
        </row>
        <row r="1454">
          <cell r="A1454" t="str">
            <v>Sika-2 x 2.5kls</v>
          </cell>
        </row>
        <row r="1455">
          <cell r="A1455" t="str">
            <v>Sika-2 x5.5 kls</v>
          </cell>
        </row>
        <row r="1456">
          <cell r="A1456" t="str">
            <v>Sika-3 x5kls</v>
          </cell>
        </row>
        <row r="1457">
          <cell r="A1457" t="str">
            <v>Sikadur-31 adhes. 0.5K</v>
          </cell>
        </row>
        <row r="1458">
          <cell r="A1458" t="str">
            <v>Sikadur-31 adhesivo 2K</v>
          </cell>
        </row>
        <row r="1459">
          <cell r="A1459" t="str">
            <v>Sikadur-32 Primer. 1K</v>
          </cell>
        </row>
        <row r="1460">
          <cell r="A1460" t="str">
            <v>Sikadur-32 Primer. 3k</v>
          </cell>
        </row>
        <row r="1461">
          <cell r="A1461" t="str">
            <v>Sikaflex 1A blanco</v>
          </cell>
        </row>
        <row r="1462">
          <cell r="A1462" t="str">
            <v>SIKA-MONTERO</v>
          </cell>
        </row>
        <row r="1463">
          <cell r="A1463" t="str">
            <v>Sikaset-L x 5Kls</v>
          </cell>
        </row>
        <row r="1464">
          <cell r="A1464" t="str">
            <v>Silicona 50 gr</v>
          </cell>
        </row>
        <row r="1465">
          <cell r="A1465" t="str">
            <v>Silicona blanca anti-hongo</v>
          </cell>
        </row>
        <row r="1466">
          <cell r="A1466" t="str">
            <v>Silicona grande Dow corning</v>
          </cell>
        </row>
        <row r="1467">
          <cell r="A1467" t="str">
            <v>Sillicato</v>
          </cell>
        </row>
        <row r="1468">
          <cell r="A1468" t="str">
            <v>SILVANYA AHORRADOR 20 W PAR</v>
          </cell>
        </row>
        <row r="1469">
          <cell r="A1469" t="str">
            <v>SILVANYA AHORRADOR 25 W PAR</v>
          </cell>
        </row>
        <row r="1470">
          <cell r="A1470" t="str">
            <v>SINTETICOS S.A</v>
          </cell>
        </row>
        <row r="1471">
          <cell r="A1471" t="str">
            <v>SISTEMA  BLANCO</v>
          </cell>
        </row>
        <row r="1472">
          <cell r="A1472" t="str">
            <v>SISTEMA MECANICO 8025 NATURAL</v>
          </cell>
        </row>
        <row r="1473">
          <cell r="A1473" t="str">
            <v>SISTEMA MECANIZADO 5020 BRONCE</v>
          </cell>
        </row>
        <row r="1474">
          <cell r="A1474" t="str">
            <v>SISTEMA MECANIZADO 5020 NATURAL</v>
          </cell>
        </row>
        <row r="1475">
          <cell r="A1475" t="str">
            <v>SISTEMA MECANIZADO 744 BRONCE</v>
          </cell>
        </row>
        <row r="1476">
          <cell r="A1476" t="str">
            <v>SISTEMA MECANIZADO 744 NATUARAL</v>
          </cell>
        </row>
        <row r="1477">
          <cell r="A1477" t="str">
            <v>SISTEMA MECANIZADO 8025 BRONCE</v>
          </cell>
        </row>
        <row r="1478">
          <cell r="A1478" t="str">
            <v>SOLD- PATERNIT DURO 1/16</v>
          </cell>
        </row>
        <row r="1479">
          <cell r="A1479" t="str">
            <v>SOLD- PATERNIT DURO 1/32</v>
          </cell>
        </row>
        <row r="1480">
          <cell r="A1480" t="str">
            <v>SOLD- PATERNIT DURO 1/8</v>
          </cell>
        </row>
        <row r="1481">
          <cell r="A1481" t="str">
            <v>Solda. Patenit 1/8</v>
          </cell>
        </row>
        <row r="1482">
          <cell r="A1482" t="str">
            <v>Solda. Paternit 1/16</v>
          </cell>
        </row>
        <row r="1483">
          <cell r="A1483" t="str">
            <v>Solda. Paternit 1/32</v>
          </cell>
        </row>
        <row r="1484">
          <cell r="A1484" t="str">
            <v>Solda. Paternit 1/4</v>
          </cell>
        </row>
        <row r="1485">
          <cell r="A1485" t="str">
            <v>Soldadura 1/128PVC</v>
          </cell>
        </row>
        <row r="1486">
          <cell r="A1486" t="str">
            <v>Soldadura 1/16 PVC</v>
          </cell>
        </row>
        <row r="1487">
          <cell r="A1487" t="str">
            <v>Soldadura 1/32 PVC</v>
          </cell>
        </row>
        <row r="1488">
          <cell r="A1488" t="str">
            <v>Soldadura 1/4 PVC</v>
          </cell>
        </row>
        <row r="1489">
          <cell r="A1489" t="str">
            <v>Soldadura 1/64 PVC</v>
          </cell>
        </row>
        <row r="1490">
          <cell r="A1490" t="str">
            <v>Soldadura 1/8 PVC</v>
          </cell>
        </row>
        <row r="1491">
          <cell r="A1491" t="str">
            <v>SOLDADURA PARA ETERNIT</v>
          </cell>
        </row>
        <row r="1492">
          <cell r="A1492" t="str">
            <v>SOLDADURAS LIQUIDAS RALCO</v>
          </cell>
        </row>
        <row r="1493">
          <cell r="A1493" t="str">
            <v>SOLIDO ANOLOCK</v>
          </cell>
        </row>
        <row r="1494">
          <cell r="A1494" t="str">
            <v>SOLIDOS  NATURALES</v>
          </cell>
        </row>
        <row r="1495">
          <cell r="A1495" t="str">
            <v>SOLODIDO CRUDO</v>
          </cell>
        </row>
        <row r="1496">
          <cell r="A1496" t="str">
            <v>Soluci?n Removedor 1galon</v>
          </cell>
        </row>
        <row r="1497">
          <cell r="A1497" t="str">
            <v>Solucion remov.1lt</v>
          </cell>
        </row>
        <row r="1498">
          <cell r="A1498" t="str">
            <v>Soporte 1 1/4 D</v>
          </cell>
        </row>
        <row r="1499">
          <cell r="A1499" t="str">
            <v>Soporte 1 D</v>
          </cell>
        </row>
        <row r="1500">
          <cell r="A1500" t="str">
            <v>Soporte 1/2 D</v>
          </cell>
        </row>
        <row r="1501">
          <cell r="A1501" t="str">
            <v>Soporte 1/2B</v>
          </cell>
        </row>
        <row r="1502">
          <cell r="A1502" t="str">
            <v>Soporte 1/B</v>
          </cell>
        </row>
        <row r="1503">
          <cell r="A1503" t="str">
            <v>Soporte 11/4 B</v>
          </cell>
        </row>
        <row r="1504">
          <cell r="A1504" t="str">
            <v>Soporte 3/4 B</v>
          </cell>
        </row>
        <row r="1505">
          <cell r="A1505" t="str">
            <v>Soporte 3/4 D</v>
          </cell>
        </row>
        <row r="1506">
          <cell r="A1506" t="str">
            <v>Soporte A-15 C-90</v>
          </cell>
        </row>
        <row r="1507">
          <cell r="A1507" t="str">
            <v>Soporte A-25 C-90</v>
          </cell>
        </row>
        <row r="1508">
          <cell r="A1508" t="str">
            <v>SOPORTE BAJANTE</v>
          </cell>
        </row>
        <row r="1509">
          <cell r="A1509" t="str">
            <v>SOPORTE CANAL</v>
          </cell>
        </row>
        <row r="1510">
          <cell r="A1510" t="str">
            <v>Soporte doble 1/2 (B)</v>
          </cell>
        </row>
        <row r="1511">
          <cell r="A1511" t="str">
            <v>Soporte doble 3/4 (B)</v>
          </cell>
        </row>
        <row r="1512">
          <cell r="A1512" t="str">
            <v>soporte doble 3/4 Dorado</v>
          </cell>
        </row>
        <row r="1513">
          <cell r="A1513" t="str">
            <v>SOPORTE METALICO CANAL</v>
          </cell>
        </row>
        <row r="1514">
          <cell r="A1514" t="str">
            <v>Soporte toall.</v>
          </cell>
        </row>
        <row r="1515">
          <cell r="A1515" t="str">
            <v>STANDAR F6 1.22X2.44</v>
          </cell>
        </row>
        <row r="1516">
          <cell r="A1516" t="str">
            <v>SUB CONJ. MEZCL. PRISMA 4"</v>
          </cell>
        </row>
        <row r="1517">
          <cell r="A1517" t="str">
            <v>SUPERCEL 61*122*4</v>
          </cell>
        </row>
        <row r="1518">
          <cell r="A1518" t="str">
            <v>Suplemento galv. 2x4</v>
          </cell>
        </row>
        <row r="1519">
          <cell r="A1519" t="str">
            <v>T- 096 Nat mts</v>
          </cell>
        </row>
        <row r="1520">
          <cell r="A1520" t="str">
            <v>T- 102 T.Central (N)</v>
          </cell>
        </row>
        <row r="1521">
          <cell r="A1521" t="str">
            <v>T.Ecoplast 1000lts completo</v>
          </cell>
        </row>
        <row r="1522">
          <cell r="A1522" t="str">
            <v>T.Ecoplast Comp.500 C/S</v>
          </cell>
        </row>
        <row r="1523">
          <cell r="A1523" t="str">
            <v>T-087 Mts</v>
          </cell>
        </row>
        <row r="1524">
          <cell r="A1524" t="str">
            <v>T095-(B)</v>
          </cell>
        </row>
        <row r="1525">
          <cell r="A1525" t="str">
            <v>T-A082 (B). Mts</v>
          </cell>
        </row>
        <row r="1526">
          <cell r="A1526" t="str">
            <v>TA-100-Mts (B)</v>
          </cell>
        </row>
        <row r="1527">
          <cell r="A1527" t="str">
            <v>Tabl«n Portal Sahara 15x30 G520</v>
          </cell>
        </row>
        <row r="1528">
          <cell r="A1528" t="str">
            <v>Tablas 99(H) PAR</v>
          </cell>
        </row>
        <row r="1529">
          <cell r="A1529" t="str">
            <v>Tablero 12C bif 125A</v>
          </cell>
        </row>
        <row r="1530">
          <cell r="A1530" t="str">
            <v>Tableta Egipcia Roja G004300 10x10</v>
          </cell>
        </row>
        <row r="1531">
          <cell r="A1531" t="str">
            <v>Tableta Egipcia Sahara G4310 10X10</v>
          </cell>
        </row>
        <row r="1532">
          <cell r="A1532" t="str">
            <v>TABLETA PRIMVERILE</v>
          </cell>
        </row>
        <row r="1533">
          <cell r="A1533" t="str">
            <v>TABLETAS</v>
          </cell>
        </row>
        <row r="1534">
          <cell r="A1534" t="str">
            <v>TABLEX</v>
          </cell>
        </row>
        <row r="1535">
          <cell r="A1535" t="str">
            <v>Tablex de 12mm 152*244</v>
          </cell>
        </row>
        <row r="1536">
          <cell r="A1536" t="str">
            <v>Tablex de 14mm 152*244</v>
          </cell>
        </row>
        <row r="1537">
          <cell r="A1537" t="str">
            <v>Tablex de 18mm 152*244</v>
          </cell>
        </row>
        <row r="1538">
          <cell r="A1538" t="str">
            <v>Tablex de 30mm  152*244</v>
          </cell>
        </row>
        <row r="1539">
          <cell r="A1539" t="str">
            <v>Tablex de 9mm 153*244</v>
          </cell>
        </row>
        <row r="1540">
          <cell r="A1540" t="str">
            <v>TABLONES</v>
          </cell>
        </row>
        <row r="1541">
          <cell r="A1541" t="str">
            <v>Tanque (N) C-100</v>
          </cell>
        </row>
        <row r="1542">
          <cell r="A1542" t="str">
            <v>TANQUE 500LTS COMPL ETERNIT</v>
          </cell>
        </row>
        <row r="1543">
          <cell r="A1543" t="str">
            <v>Tanque Ecoplast 2000 Litros</v>
          </cell>
        </row>
        <row r="1544">
          <cell r="A1544" t="str">
            <v>Tanque(E)250Lts.Comp.</v>
          </cell>
        </row>
        <row r="1545">
          <cell r="A1545" t="str">
            <v>TANQUES ETERNIT CONICOS</v>
          </cell>
        </row>
        <row r="1546">
          <cell r="A1546" t="str">
            <v>Tap«n Galv.Ros.1/2"</v>
          </cell>
        </row>
        <row r="1547">
          <cell r="A1547" t="str">
            <v>Tap«n(P)1 1/2 rosc.</v>
          </cell>
        </row>
        <row r="1548">
          <cell r="A1548" t="str">
            <v>Tap«n(P)1 1/2"sold</v>
          </cell>
        </row>
        <row r="1549">
          <cell r="A1549" t="str">
            <v>Tap«n(P)1 1/4"</v>
          </cell>
        </row>
        <row r="1550">
          <cell r="A1550" t="str">
            <v>Tap«n(P)1 1/4"sold</v>
          </cell>
        </row>
        <row r="1551">
          <cell r="A1551" t="str">
            <v>Tap«n(P)1 sold</v>
          </cell>
        </row>
        <row r="1552">
          <cell r="A1552" t="str">
            <v>Tap«n(P)1" rosca</v>
          </cell>
        </row>
        <row r="1553">
          <cell r="A1553" t="str">
            <v>Tap«n(P)1/2 rosca</v>
          </cell>
        </row>
        <row r="1554">
          <cell r="A1554" t="str">
            <v>Tap«n(P)2 1/2" rosc.</v>
          </cell>
        </row>
        <row r="1555">
          <cell r="A1555" t="str">
            <v>Tap«n(P)2 1/2"sold</v>
          </cell>
        </row>
        <row r="1556">
          <cell r="A1556" t="str">
            <v>Tap«n(P)2" sold</v>
          </cell>
        </row>
        <row r="1557">
          <cell r="A1557" t="str">
            <v>Tap«n(P)2"rosca</v>
          </cell>
        </row>
        <row r="1558">
          <cell r="A1558" t="str">
            <v>Tap«n(P)3" rosca</v>
          </cell>
        </row>
        <row r="1559">
          <cell r="A1559" t="str">
            <v>Tap«n(P)3" sold</v>
          </cell>
        </row>
        <row r="1560">
          <cell r="A1560" t="str">
            <v>Tap«n(P)3/4 rosca</v>
          </cell>
        </row>
        <row r="1561">
          <cell r="A1561" t="str">
            <v>Tap«n(P)4" rosca</v>
          </cell>
        </row>
        <row r="1562">
          <cell r="A1562" t="str">
            <v>Tap«n(P)4" sold</v>
          </cell>
        </row>
        <row r="1563">
          <cell r="A1563" t="str">
            <v>Tapa (N) Color</v>
          </cell>
        </row>
        <row r="1564">
          <cell r="A1564" t="str">
            <v>TAPA CIEGA  4 X 4 CUADRADO</v>
          </cell>
        </row>
        <row r="1565">
          <cell r="A1565" t="str">
            <v>TAPA EXT. DERECH. CANAL</v>
          </cell>
        </row>
        <row r="1566">
          <cell r="A1566" t="str">
            <v>TAPÀ EXT. IZQ. CANAL</v>
          </cell>
        </row>
        <row r="1567">
          <cell r="A1567" t="str">
            <v>TAPA INTERNA DERECHA CANAL</v>
          </cell>
        </row>
        <row r="1568">
          <cell r="A1568" t="str">
            <v>TAPA INTERNA IZQ. CANAL</v>
          </cell>
        </row>
        <row r="1569">
          <cell r="A1569" t="str">
            <v>Tapa Tanque Ec.1000lts</v>
          </cell>
        </row>
        <row r="1570">
          <cell r="A1570" t="str">
            <v>Tapa Ter.C/muro Der.C-90</v>
          </cell>
        </row>
        <row r="1571">
          <cell r="A1571" t="str">
            <v>Tapa Ter.C/muro Izq.C-90</v>
          </cell>
        </row>
        <row r="1572">
          <cell r="A1572" t="str">
            <v>Tapon Decorat.Plast.Cr.01188</v>
          </cell>
        </row>
        <row r="1573">
          <cell r="A1573" t="str">
            <v>TAPON SOLDADO (S) P/PRUBA</v>
          </cell>
        </row>
        <row r="1574">
          <cell r="A1574" t="str">
            <v>TAPON SOLDADO (S) P/PRUEBA 2"</v>
          </cell>
        </row>
        <row r="1575">
          <cell r="A1575" t="str">
            <v>TAPON SOLDADO (S) P/PRUEBA 3"</v>
          </cell>
        </row>
        <row r="1576">
          <cell r="A1576" t="str">
            <v>TAPON SOLDADO (S) P/PRUEBA 4"</v>
          </cell>
        </row>
        <row r="1577">
          <cell r="A1577" t="str">
            <v>tapon(P)1/2 sold</v>
          </cell>
        </row>
        <row r="1578">
          <cell r="A1578" t="str">
            <v>Tapon(P)3/4 sold</v>
          </cell>
        </row>
        <row r="1579">
          <cell r="A1579" t="str">
            <v>Taza Acuacer Color</v>
          </cell>
        </row>
        <row r="1580">
          <cell r="A1580" t="str">
            <v>Taza Campensina 08600</v>
          </cell>
        </row>
        <row r="1581">
          <cell r="A1581" t="str">
            <v>Tee (S) 4 x 2 Doble Reduccion</v>
          </cell>
        </row>
        <row r="1582">
          <cell r="A1582" t="str">
            <v>Tee Blanco 028</v>
          </cell>
        </row>
        <row r="1583">
          <cell r="A1583" t="str">
            <v>Tee(P)1 1/2</v>
          </cell>
        </row>
        <row r="1584">
          <cell r="A1584" t="str">
            <v>Tee(P)1 1/4</v>
          </cell>
        </row>
        <row r="1585">
          <cell r="A1585" t="str">
            <v>Tee(P)2 1/2</v>
          </cell>
        </row>
        <row r="1586">
          <cell r="A1586" t="str">
            <v>Tee(P)2"</v>
          </cell>
        </row>
        <row r="1587">
          <cell r="A1587" t="str">
            <v>Tee(P)3"</v>
          </cell>
        </row>
        <row r="1588">
          <cell r="A1588" t="str">
            <v>Tee(P)4"</v>
          </cell>
        </row>
        <row r="1589">
          <cell r="A1589" t="str">
            <v>Tee(S)1 1/2"</v>
          </cell>
        </row>
        <row r="1590">
          <cell r="A1590" t="str">
            <v>Tee(S)2"</v>
          </cell>
        </row>
        <row r="1591">
          <cell r="A1591" t="str">
            <v>Tees(P)1"</v>
          </cell>
        </row>
        <row r="1592">
          <cell r="A1592" t="str">
            <v>Tees(P)1/2</v>
          </cell>
        </row>
        <row r="1593">
          <cell r="A1593" t="str">
            <v>Tees(P)3/4"</v>
          </cell>
        </row>
        <row r="1594">
          <cell r="A1594" t="str">
            <v>Tees(S)1 1/2" Doble</v>
          </cell>
        </row>
        <row r="1595">
          <cell r="A1595" t="str">
            <v>Tees(S)2" doble</v>
          </cell>
        </row>
        <row r="1596">
          <cell r="A1596" t="str">
            <v>Tees(S)2x1 1/2 red</v>
          </cell>
        </row>
        <row r="1597">
          <cell r="A1597" t="str">
            <v>Tees(S)3"</v>
          </cell>
        </row>
        <row r="1598">
          <cell r="A1598" t="str">
            <v>Tees(S)3"doble</v>
          </cell>
        </row>
        <row r="1599">
          <cell r="A1599" t="str">
            <v>Tees(S)3"x2" red</v>
          </cell>
        </row>
        <row r="1600">
          <cell r="A1600" t="str">
            <v>Tees(S)4"</v>
          </cell>
        </row>
        <row r="1601">
          <cell r="A1601" t="str">
            <v>Tees(S)4"dobles</v>
          </cell>
        </row>
        <row r="1602">
          <cell r="A1602" t="str">
            <v>Tees(S)4"x2" red</v>
          </cell>
        </row>
        <row r="1603">
          <cell r="A1603" t="str">
            <v>Tees(S)4"x3" red</v>
          </cell>
        </row>
        <row r="1604">
          <cell r="A1604" t="str">
            <v>Tees(S)6"</v>
          </cell>
        </row>
        <row r="1605">
          <cell r="A1605" t="str">
            <v>Tees(S)6"x4" red</v>
          </cell>
        </row>
        <row r="1606">
          <cell r="A1606" t="str">
            <v>Tej.espaØ.0.70 S/G</v>
          </cell>
        </row>
        <row r="1607">
          <cell r="A1607" t="str">
            <v>Tej.espaØ.1.60 S/G</v>
          </cell>
        </row>
        <row r="1608">
          <cell r="A1608" t="str">
            <v>Teja ajover #4 120*92</v>
          </cell>
        </row>
        <row r="1609">
          <cell r="A1609" t="str">
            <v>Teja ajover #6 183*92</v>
          </cell>
        </row>
        <row r="1610">
          <cell r="A1610" t="str">
            <v>Teja ajover #8 240*92</v>
          </cell>
        </row>
        <row r="1611">
          <cell r="A1611" t="str">
            <v>Teja Cab.(INF)(ESP)</v>
          </cell>
        </row>
        <row r="1612">
          <cell r="A1612" t="str">
            <v>Teja Cab.(SUP)(ESP)</v>
          </cell>
        </row>
        <row r="1613">
          <cell r="A1613" t="str">
            <v>TEJA ESPAóOLA Y ACCESORIOS</v>
          </cell>
        </row>
        <row r="1614">
          <cell r="A1614" t="str">
            <v>TEJAS PLASTICAS AJOVER</v>
          </cell>
        </row>
        <row r="1615">
          <cell r="A1615" t="str">
            <v xml:space="preserve">Teleducha Hidromasaje </v>
          </cell>
        </row>
        <row r="1616">
          <cell r="A1616" t="str">
            <v>Teleducha Hidromasaje 91410</v>
          </cell>
        </row>
        <row r="1617">
          <cell r="A1617" t="str">
            <v>Tensor 1 Mt de largo</v>
          </cell>
        </row>
        <row r="1618">
          <cell r="A1618" t="str">
            <v>Term.coax+toma tel.amer</v>
          </cell>
        </row>
        <row r="1619">
          <cell r="A1619" t="str">
            <v>Termina 11/2 D</v>
          </cell>
        </row>
        <row r="1620">
          <cell r="A1620" t="str">
            <v>Terminal 1 B</v>
          </cell>
        </row>
        <row r="1621">
          <cell r="A1621" t="str">
            <v>Terminal 1 D</v>
          </cell>
        </row>
        <row r="1622">
          <cell r="A1622" t="str">
            <v>Terminal 1/2 B</v>
          </cell>
        </row>
        <row r="1623">
          <cell r="A1623" t="str">
            <v>Terminal 1/2D</v>
          </cell>
        </row>
        <row r="1624">
          <cell r="A1624" t="str">
            <v>Terminal 11/4 /B</v>
          </cell>
        </row>
        <row r="1625">
          <cell r="A1625" t="str">
            <v>Terminal 11/4 D</v>
          </cell>
        </row>
        <row r="1626">
          <cell r="A1626" t="str">
            <v>Terminal 3/4 B</v>
          </cell>
        </row>
        <row r="1627">
          <cell r="A1627" t="str">
            <v>Terminal 3/4 D</v>
          </cell>
        </row>
        <row r="1628">
          <cell r="A1628" t="str">
            <v>Terminal sin salida AS</v>
          </cell>
        </row>
        <row r="1629">
          <cell r="A1629" t="str">
            <v>Timbre Alegro blanco 2 tonos</v>
          </cell>
        </row>
        <row r="1630">
          <cell r="A1630" t="str">
            <v>Timbre Dindon</v>
          </cell>
        </row>
        <row r="1631">
          <cell r="A1631" t="str">
            <v>Toallero (A) C-100</v>
          </cell>
        </row>
        <row r="1632">
          <cell r="A1632" t="str">
            <v>Toma aereo p/t codelca</v>
          </cell>
        </row>
        <row r="1633">
          <cell r="A1633" t="str">
            <v>Toma Americ.Ultra</v>
          </cell>
        </row>
        <row r="1634">
          <cell r="A1634" t="str">
            <v>Toma AmericanoS/P</v>
          </cell>
        </row>
        <row r="1635">
          <cell r="A1635" t="str">
            <v>Toma Coaxial con derivacion 75A</v>
          </cell>
        </row>
        <row r="1636">
          <cell r="A1636" t="str">
            <v>Toma Coaxial TV ULTRA</v>
          </cell>
        </row>
        <row r="1637">
          <cell r="A1637" t="str">
            <v>Toma corriente Ave</v>
          </cell>
        </row>
        <row r="1638">
          <cell r="A1638" t="str">
            <v>Toma de caucho codelca</v>
          </cell>
        </row>
        <row r="1639">
          <cell r="A1639" t="str">
            <v>Toma Doble Luminex</v>
          </cell>
        </row>
        <row r="1640">
          <cell r="A1640" t="str">
            <v>Toma doble P/T Luminex  06LX3036</v>
          </cell>
        </row>
        <row r="1641">
          <cell r="A1641" t="str">
            <v>Toma doble P/T Luminex ambia</v>
          </cell>
        </row>
        <row r="1642">
          <cell r="A1642" t="str">
            <v>Toma Sencill.Sobrepared LX</v>
          </cell>
        </row>
        <row r="1643">
          <cell r="A1643" t="str">
            <v>Toma Sencillo Luminex</v>
          </cell>
        </row>
        <row r="1644">
          <cell r="A1644" t="str">
            <v>Toma telef. Euro-americano</v>
          </cell>
        </row>
        <row r="1645">
          <cell r="A1645" t="str">
            <v>Toma Telef.AmericS/P</v>
          </cell>
        </row>
        <row r="1646">
          <cell r="A1646" t="str">
            <v>Toma telifonica</v>
          </cell>
        </row>
        <row r="1647">
          <cell r="A1647" t="str">
            <v>Toma+Interrup.(L/P) LUMINEX</v>
          </cell>
        </row>
        <row r="1648">
          <cell r="A1648" t="str">
            <v>Toma+Interrup.Luminex</v>
          </cell>
        </row>
        <row r="1649">
          <cell r="A1649" t="str">
            <v>Torn. Fijadores  Par</v>
          </cell>
        </row>
        <row r="1650">
          <cell r="A1650" t="str">
            <v>Tornillo 10x1</v>
          </cell>
        </row>
        <row r="1651">
          <cell r="A1651" t="str">
            <v>Tornillo 10x2</v>
          </cell>
        </row>
        <row r="1652">
          <cell r="A1652" t="str">
            <v>Tornillo 10x21/2</v>
          </cell>
        </row>
        <row r="1653">
          <cell r="A1653" t="str">
            <v>Tornillo 10x3</v>
          </cell>
        </row>
        <row r="1654">
          <cell r="A1654" t="str">
            <v>Tornillo 12x3</v>
          </cell>
        </row>
        <row r="1655">
          <cell r="A1655" t="str">
            <v>Tornillo 12x3/4</v>
          </cell>
        </row>
        <row r="1656">
          <cell r="A1656" t="str">
            <v>Tornillo 5/16x21/2</v>
          </cell>
        </row>
        <row r="1657">
          <cell r="A1657" t="str">
            <v>Tornillo 5/32 x 3/16</v>
          </cell>
        </row>
        <row r="1658">
          <cell r="A1658" t="str">
            <v>Tornillo 8x 1 1/2</v>
          </cell>
        </row>
        <row r="1659">
          <cell r="A1659" t="str">
            <v>Tornillo 8x1</v>
          </cell>
        </row>
        <row r="1660">
          <cell r="A1660" t="str">
            <v>Tornillo 8x1/2</v>
          </cell>
        </row>
        <row r="1661">
          <cell r="A1661" t="str">
            <v>Tornillo 8x21/2</v>
          </cell>
        </row>
        <row r="1662">
          <cell r="A1662" t="str">
            <v>Tornillo 8x3/4</v>
          </cell>
        </row>
        <row r="1663">
          <cell r="A1663" t="str">
            <v>Tornillo Fijador C-90</v>
          </cell>
        </row>
        <row r="1664">
          <cell r="A1664" t="str">
            <v>Tornillo galv.3/16x11/2</v>
          </cell>
        </row>
        <row r="1665">
          <cell r="A1665" t="str">
            <v>TORNILLOS</v>
          </cell>
        </row>
        <row r="1666">
          <cell r="A1666" t="str">
            <v>Trasluc.etenit#4</v>
          </cell>
        </row>
        <row r="1667">
          <cell r="A1667" t="str">
            <v>Trasluc.etenit#6</v>
          </cell>
        </row>
        <row r="1668">
          <cell r="A1668" t="str">
            <v>Trasluc.etenit#8</v>
          </cell>
        </row>
        <row r="1669">
          <cell r="A1669" t="str">
            <v>TRASLUCIDA ETERNIT P-7</v>
          </cell>
        </row>
        <row r="1670">
          <cell r="A1670" t="str">
            <v>Triplex 1/2</v>
          </cell>
        </row>
        <row r="1671">
          <cell r="A1671" t="str">
            <v>Triplex 1/4</v>
          </cell>
        </row>
        <row r="1672">
          <cell r="A1672" t="str">
            <v>Triplex 1/8</v>
          </cell>
        </row>
        <row r="1673">
          <cell r="A1673" t="str">
            <v>TRIPLEX BARU (Pz) AVERLAY 4MM 1,22*2,44</v>
          </cell>
        </row>
        <row r="1674">
          <cell r="A1674" t="str">
            <v>TRIPLEX EXTRUCTRUAL 7MM 1,22*2,44</v>
          </cell>
        </row>
        <row r="1675">
          <cell r="A1675" t="str">
            <v>TRIPLEX EXTRUCTURAL</v>
          </cell>
        </row>
        <row r="1676">
          <cell r="A1676" t="str">
            <v>TRIPLEX EXTRUCTURAL 12MM 1,22*2,44</v>
          </cell>
        </row>
        <row r="1677">
          <cell r="A1677" t="str">
            <v>TRIPLEX EXTRUCTURAL 14MM 1,22*2,44</v>
          </cell>
        </row>
        <row r="1678">
          <cell r="A1678" t="str">
            <v>TRIPLEX EXTRUCTURAL 18MM 1,22*2,44</v>
          </cell>
        </row>
        <row r="1679">
          <cell r="A1679" t="str">
            <v>TRIPLEX EXTRUCTURAL 9MM 1,22*2,44</v>
          </cell>
        </row>
        <row r="1680">
          <cell r="A1680" t="str">
            <v>TRIPLEX PIZANO</v>
          </cell>
        </row>
        <row r="1681">
          <cell r="A1681" t="str">
            <v>TRIPLEX POR PEDAZOS</v>
          </cell>
        </row>
        <row r="1682">
          <cell r="A1682" t="str">
            <v>Triturado 3/4''</v>
          </cell>
        </row>
        <row r="1683">
          <cell r="A1683" t="str">
            <v>TUB VENTILACION Y AGUAS LLUVIAS</v>
          </cell>
        </row>
        <row r="1684">
          <cell r="A1684" t="str">
            <v>TUBERIA AGUA POTABLE L/AZUL</v>
          </cell>
        </row>
        <row r="1685">
          <cell r="A1685" t="str">
            <v>TUBERIA CONDUIT L/A</v>
          </cell>
        </row>
        <row r="1686">
          <cell r="A1686" t="str">
            <v>Tuberia Econ.Condui 3/4 de pared</v>
          </cell>
        </row>
        <row r="1687">
          <cell r="A1687" t="str">
            <v>Tuberia Economica Conduit 1/2</v>
          </cell>
        </row>
        <row r="1688">
          <cell r="A1688" t="str">
            <v>TUBERIA PRESION POR METRO</v>
          </cell>
        </row>
        <row r="1689">
          <cell r="A1689" t="str">
            <v>TUBERIA PVC CONDUIT (ELECTRICO)</v>
          </cell>
        </row>
        <row r="1690">
          <cell r="A1690" t="str">
            <v>TUBERIA PVC RDE 13.5 (P)</v>
          </cell>
        </row>
        <row r="1691">
          <cell r="A1691" t="str">
            <v>TUBERIA PVC RDE 21 PRESION</v>
          </cell>
        </row>
        <row r="1692">
          <cell r="A1692" t="str">
            <v>TUBERIA PVC RDE 26 PRESION</v>
          </cell>
        </row>
        <row r="1693">
          <cell r="A1693" t="str">
            <v>TUBERIA SANITARIA POR METRO</v>
          </cell>
        </row>
        <row r="1694">
          <cell r="A1694" t="str">
            <v>TUBERIA SANITARIA PVC RALCO</v>
          </cell>
        </row>
        <row r="1695">
          <cell r="A1695" t="str">
            <v>TUBERIA/ACC. PVC (P) RALCO</v>
          </cell>
        </row>
        <row r="1696">
          <cell r="A1696" t="str">
            <v>Tubillo central (N)</v>
          </cell>
        </row>
        <row r="1697">
          <cell r="A1697" t="str">
            <v>Tubo (P)R-13.5 1/2</v>
          </cell>
        </row>
        <row r="1698">
          <cell r="A1698" t="str">
            <v>Tubo (S) 2L/AZULX6MTS</v>
          </cell>
        </row>
        <row r="1699">
          <cell r="A1699" t="str">
            <v>Tubo (S)11/2L/AZUL X5MTS</v>
          </cell>
        </row>
        <row r="1700">
          <cell r="A1700" t="str">
            <v>Tubo (S)3 L/AZUL X 6MTS</v>
          </cell>
        </row>
        <row r="1701">
          <cell r="A1701" t="str">
            <v>Tubo (S)4 L/AZUL X 6MTS</v>
          </cell>
        </row>
        <row r="1702">
          <cell r="A1702" t="str">
            <v>Tubo COND 1 1/2"</v>
          </cell>
        </row>
        <row r="1703">
          <cell r="A1703" t="str">
            <v>Tubo COND 1 1/4"</v>
          </cell>
        </row>
        <row r="1704">
          <cell r="A1704" t="str">
            <v>Tubo COND 1"</v>
          </cell>
        </row>
        <row r="1705">
          <cell r="A1705" t="str">
            <v>Tubo COND 1/2"</v>
          </cell>
        </row>
        <row r="1706">
          <cell r="A1706" t="str">
            <v>Tubo COND 2"</v>
          </cell>
        </row>
        <row r="1707">
          <cell r="A1707" t="str">
            <v>Tubo COND 3"</v>
          </cell>
        </row>
        <row r="1708">
          <cell r="A1708" t="str">
            <v>Tubo COND 3/4"</v>
          </cell>
        </row>
        <row r="1709">
          <cell r="A1709" t="str">
            <v>Tubo cond pared 3/4</v>
          </cell>
        </row>
        <row r="1710">
          <cell r="A1710" t="str">
            <v>Tubo conduil 1/2 L/A</v>
          </cell>
        </row>
        <row r="1711">
          <cell r="A1711" t="str">
            <v>TUBO GALV. 1" X 6 MTS</v>
          </cell>
        </row>
        <row r="1712">
          <cell r="A1712" t="str">
            <v>Tubo(P) (M)1/2</v>
          </cell>
        </row>
        <row r="1713">
          <cell r="A1713" t="str">
            <v>Tubo(P)(M) 2"</v>
          </cell>
        </row>
        <row r="1714">
          <cell r="A1714" t="str">
            <v>Tubo(P)(M) 3"</v>
          </cell>
        </row>
        <row r="1715">
          <cell r="A1715" t="str">
            <v>Tubo(P)(M)1 1/2"</v>
          </cell>
        </row>
        <row r="1716">
          <cell r="A1716" t="str">
            <v>Tubo(P)(M)1 1/4"</v>
          </cell>
        </row>
        <row r="1717">
          <cell r="A1717" t="str">
            <v>Tubo(P)(M)1"</v>
          </cell>
        </row>
        <row r="1718">
          <cell r="A1718" t="str">
            <v>Tubo(P)(M)3/4"</v>
          </cell>
        </row>
        <row r="1719">
          <cell r="A1719" t="str">
            <v>Tubo(P)1/2 L/A</v>
          </cell>
        </row>
        <row r="1720">
          <cell r="A1720" t="str">
            <v>Tubo(P)R-21 1"</v>
          </cell>
        </row>
        <row r="1721">
          <cell r="A1721" t="str">
            <v>Tubo(P)R-21 1-1/2</v>
          </cell>
        </row>
        <row r="1722">
          <cell r="A1722" t="str">
            <v>Tubo(P)R-21 11/4</v>
          </cell>
        </row>
        <row r="1723">
          <cell r="A1723" t="str">
            <v>Tubo(P)R-21 2"</v>
          </cell>
        </row>
        <row r="1724">
          <cell r="A1724" t="str">
            <v>Tubo(P)R-21 2-1/2"</v>
          </cell>
        </row>
        <row r="1725">
          <cell r="A1725" t="str">
            <v>Tubo(P)R-21 3"</v>
          </cell>
        </row>
        <row r="1726">
          <cell r="A1726" t="str">
            <v>Tubo(P)R-21 3/4</v>
          </cell>
        </row>
        <row r="1727">
          <cell r="A1727" t="str">
            <v>Tubo(P)R-21 4"</v>
          </cell>
        </row>
        <row r="1728">
          <cell r="A1728" t="str">
            <v>Tubo(P)R-26 1"</v>
          </cell>
        </row>
        <row r="1729">
          <cell r="A1729" t="str">
            <v>Tubo(P)R-26 2 1/2"</v>
          </cell>
        </row>
        <row r="1730">
          <cell r="A1730" t="str">
            <v>Tubo(P)R-26 2"</v>
          </cell>
        </row>
        <row r="1731">
          <cell r="A1731" t="str">
            <v>Tubo(S)(M) 2"</v>
          </cell>
        </row>
        <row r="1732">
          <cell r="A1732" t="str">
            <v>Tubo(S)(M) 3"</v>
          </cell>
        </row>
        <row r="1733">
          <cell r="A1733" t="str">
            <v>Tubo(S)(M) 4"</v>
          </cell>
        </row>
        <row r="1734">
          <cell r="A1734" t="str">
            <v>Tubo(S)(M) 6"</v>
          </cell>
        </row>
        <row r="1735">
          <cell r="A1735" t="str">
            <v>Tubo(S)(M)1 1/2</v>
          </cell>
        </row>
        <row r="1736">
          <cell r="A1736" t="str">
            <v>Tubo(S)1 1/2x6MT</v>
          </cell>
        </row>
        <row r="1737">
          <cell r="A1737" t="str">
            <v>Tubo(S)2x6MT</v>
          </cell>
        </row>
        <row r="1738">
          <cell r="A1738" t="str">
            <v>Tubo(S)3x6MT</v>
          </cell>
        </row>
        <row r="1739">
          <cell r="A1739" t="str">
            <v>Tubo(S)4X6MT</v>
          </cell>
        </row>
        <row r="1740">
          <cell r="A1740" t="str">
            <v>Tubo(S)6X6MT</v>
          </cell>
        </row>
        <row r="1741">
          <cell r="A1741" t="str">
            <v>Tubo(V)1 1/2x6M</v>
          </cell>
        </row>
        <row r="1742">
          <cell r="A1742" t="str">
            <v>Tubo(V)2"</v>
          </cell>
        </row>
        <row r="1743">
          <cell r="A1743" t="str">
            <v>Tubo(V)3"</v>
          </cell>
        </row>
        <row r="1744">
          <cell r="A1744" t="str">
            <v>Tubo(V)4"</v>
          </cell>
        </row>
        <row r="1745">
          <cell r="A1745" t="str">
            <v>Tubolite (B) 005 MTS</v>
          </cell>
        </row>
        <row r="1746">
          <cell r="A1746" t="str">
            <v>Tubolite (N) 005</v>
          </cell>
        </row>
        <row r="1747">
          <cell r="A1747" t="str">
            <v>Tubolite (N) 005 Mtrs</v>
          </cell>
        </row>
        <row r="1748">
          <cell r="A1748" t="str">
            <v>Tubular(B)T-037</v>
          </cell>
        </row>
        <row r="1749">
          <cell r="A1749" t="str">
            <v>TUBULARES ANOLOCK</v>
          </cell>
        </row>
        <row r="1750">
          <cell r="A1750" t="str">
            <v>TUBULARES NATURALES</v>
          </cell>
        </row>
        <row r="1751">
          <cell r="A1751" t="str">
            <v>Tubulite central(B)102</v>
          </cell>
        </row>
        <row r="1752">
          <cell r="A1752" t="str">
            <v>Tubulite central(B)102 mts</v>
          </cell>
        </row>
        <row r="1753">
          <cell r="A1753" t="str">
            <v>Tubulite(B)005 TA-005</v>
          </cell>
        </row>
        <row r="1754">
          <cell r="A1754" t="str">
            <v>Tuerca Central Mezcladora Ref:01062</v>
          </cell>
        </row>
        <row r="1755">
          <cell r="A1755" t="str">
            <v>Tuerca para tornillo 3/16 galv.</v>
          </cell>
        </row>
        <row r="1756">
          <cell r="A1756" t="str">
            <v>Tuvo(v) 3x4mts ralc</v>
          </cell>
        </row>
        <row r="1757">
          <cell r="A1757" t="str">
            <v>u078 (SN) X MTRO</v>
          </cell>
        </row>
        <row r="1758">
          <cell r="A1758" t="str">
            <v>Und.cirre compres 1467</v>
          </cell>
        </row>
        <row r="1759">
          <cell r="A1759" t="str">
            <v>Uni«n Galv. 1/2</v>
          </cell>
        </row>
        <row r="1760">
          <cell r="A1760" t="str">
            <v>Uni«n(P)1 1/2</v>
          </cell>
        </row>
        <row r="1761">
          <cell r="A1761" t="str">
            <v>Uni«n(P)1 1/4</v>
          </cell>
        </row>
        <row r="1762">
          <cell r="A1762" t="str">
            <v>Uni«n(P)2 1/2</v>
          </cell>
        </row>
        <row r="1763">
          <cell r="A1763" t="str">
            <v>Uni«n(P)2"</v>
          </cell>
        </row>
        <row r="1764">
          <cell r="A1764" t="str">
            <v>Uni«n(P)3"</v>
          </cell>
        </row>
        <row r="1765">
          <cell r="A1765" t="str">
            <v>Uni«n(P)4"</v>
          </cell>
        </row>
        <row r="1766">
          <cell r="A1766" t="str">
            <v>Uni«n(S)2"</v>
          </cell>
        </row>
        <row r="1767">
          <cell r="A1767" t="str">
            <v>Uni«n(S)3"</v>
          </cell>
        </row>
        <row r="1768">
          <cell r="A1768" t="str">
            <v>Uni«n(S)4"</v>
          </cell>
        </row>
        <row r="1769">
          <cell r="A1769" t="str">
            <v>Uni«n(S)6"</v>
          </cell>
        </row>
        <row r="1770">
          <cell r="A1770" t="str">
            <v>UNION 1/2 CONDUIT</v>
          </cell>
        </row>
        <row r="1771">
          <cell r="A1771" t="str">
            <v>UNION BAJANTE</v>
          </cell>
        </row>
        <row r="1772">
          <cell r="A1772" t="str">
            <v>Union caball.limat.20</v>
          </cell>
        </row>
        <row r="1773">
          <cell r="A1773" t="str">
            <v>UNION CANAL</v>
          </cell>
        </row>
        <row r="1774">
          <cell r="A1774" t="str">
            <v>UNION CONDUIT 1</v>
          </cell>
        </row>
        <row r="1775">
          <cell r="A1775" t="str">
            <v>UNION CONDUIT 11/2</v>
          </cell>
        </row>
        <row r="1776">
          <cell r="A1776" t="str">
            <v>UNION CONDUIT 11/4</v>
          </cell>
        </row>
        <row r="1777">
          <cell r="A1777" t="str">
            <v>UNION CONDUIT 2</v>
          </cell>
        </row>
        <row r="1778">
          <cell r="A1778" t="str">
            <v>UNION CONDUIT 3/4</v>
          </cell>
        </row>
        <row r="1779">
          <cell r="A1779" t="str">
            <v>UNION DE CANAL BAJANTE</v>
          </cell>
        </row>
        <row r="1780">
          <cell r="A1780" t="str">
            <v>UNION ESQU. EXT. CANAL</v>
          </cell>
        </row>
        <row r="1781">
          <cell r="A1781" t="str">
            <v>UNION ESQU. INT. CANAL</v>
          </cell>
        </row>
        <row r="1782">
          <cell r="A1782" t="str">
            <v>Union(P)1"</v>
          </cell>
        </row>
        <row r="1783">
          <cell r="A1783" t="str">
            <v>Union(P)1/2</v>
          </cell>
        </row>
        <row r="1784">
          <cell r="A1784" t="str">
            <v>Union(P)3/4</v>
          </cell>
        </row>
        <row r="1785">
          <cell r="A1785" t="str">
            <v>Union(S)1 1/2"</v>
          </cell>
        </row>
        <row r="1786">
          <cell r="A1786" t="str">
            <v>Universales(P)1</v>
          </cell>
        </row>
        <row r="1787">
          <cell r="A1787" t="str">
            <v>Universales(P)1/2</v>
          </cell>
        </row>
        <row r="1788">
          <cell r="A1788" t="str">
            <v>Universales(P)3/4</v>
          </cell>
        </row>
        <row r="1789">
          <cell r="A1789" t="str">
            <v>Uñas plasticas</v>
          </cell>
        </row>
        <row r="1790">
          <cell r="A1790" t="str">
            <v>Valladolid piso     Ref;30005</v>
          </cell>
        </row>
        <row r="1791">
          <cell r="A1791" t="str">
            <v>Valv.1/2 Paso Cr.95710</v>
          </cell>
        </row>
        <row r="1792">
          <cell r="A1792" t="str">
            <v>Valv.1/2 Paso Cr.95720</v>
          </cell>
        </row>
        <row r="1793">
          <cell r="A1793" t="str">
            <v>VALVULA 1" CH. VERT. PVC. GRANAD</v>
          </cell>
        </row>
        <row r="1794">
          <cell r="A1794" t="str">
            <v>VALVULA 1/2 PASO  B RED WHITE</v>
          </cell>
        </row>
        <row r="1795">
          <cell r="A1795" t="str">
            <v>VALVULA 1/2 PASO empaque teflon</v>
          </cell>
        </row>
        <row r="1796">
          <cell r="A1796" t="str">
            <v>VALVULA 11/2 PVC C/R B/ROJA SANKONG</v>
          </cell>
        </row>
        <row r="1797">
          <cell r="A1797" t="str">
            <v>VALVULA 3/4 (CH.V) BRONCE D/P R-</v>
          </cell>
        </row>
        <row r="1798">
          <cell r="A1798" t="str">
            <v>VALVULA 3/4 CH.VERT. PVC GRAN</v>
          </cell>
        </row>
        <row r="1799">
          <cell r="A1799" t="str">
            <v>VALVULA 3/4 PVC C/R B/ROJA SANKONG</v>
          </cell>
        </row>
        <row r="1800">
          <cell r="A1800" t="str">
            <v>Valvula Brazo Flotador 1/2"</v>
          </cell>
        </row>
        <row r="1801">
          <cell r="A1801" t="str">
            <v>VALVULA MARIPOSA AMAR- 1/2 C/R</v>
          </cell>
        </row>
        <row r="1802">
          <cell r="A1802" t="str">
            <v>VALVULA MARIPOSA AMAR- 3/4 C/R</v>
          </cell>
        </row>
        <row r="1803">
          <cell r="A1803" t="str">
            <v>VALVULA PVC PALANCAR ROJA C/R</v>
          </cell>
        </row>
        <row r="1804">
          <cell r="A1804" t="str">
            <v>VALVULAS CHEQUES VERT. PVC GRANAND</v>
          </cell>
        </row>
        <row r="1805">
          <cell r="A1805" t="str">
            <v>VALVULAS FERRETERIA REINA</v>
          </cell>
        </row>
        <row r="1806">
          <cell r="A1806" t="str">
            <v>VALVULAS Y FLOTADOR TAN ETERNIT</v>
          </cell>
        </row>
        <row r="1807">
          <cell r="A1807" t="str">
            <v>Varilla 1/2 12mm Corrug.</v>
          </cell>
        </row>
        <row r="1808">
          <cell r="A1808" t="str">
            <v>Varilla 1/4 5.2mm</v>
          </cell>
        </row>
        <row r="1809">
          <cell r="A1809" t="str">
            <v>Varilla 1/4 5.5mm LISA</v>
          </cell>
        </row>
        <row r="1810">
          <cell r="A1810" t="str">
            <v>Varilla 1/4 5.mm</v>
          </cell>
        </row>
        <row r="1811">
          <cell r="A1811" t="str">
            <v>Varilla 1/4 G60X6MTS</v>
          </cell>
        </row>
        <row r="1812">
          <cell r="A1812" t="str">
            <v>Varilla 3/4x6 MTS CORRUG.</v>
          </cell>
        </row>
        <row r="1813">
          <cell r="A1813" t="str">
            <v>Varilla 3/8 G60X6MTS</v>
          </cell>
        </row>
        <row r="1814">
          <cell r="A1814" t="str">
            <v>Varilla 3/8x6 8.5mm corr.</v>
          </cell>
        </row>
        <row r="1815">
          <cell r="A1815" t="str">
            <v>Varilla 5/8 G60X6MTS</v>
          </cell>
        </row>
        <row r="1816">
          <cell r="A1816" t="str">
            <v>Varilla 7/8x6 MTS CORRUG.</v>
          </cell>
        </row>
        <row r="1817">
          <cell r="A1817" t="str">
            <v>VARILLA GRAFILADA 1/4 5.5 MM</v>
          </cell>
        </row>
        <row r="1818">
          <cell r="A1818" t="str">
            <v>Varillas 1/2 G60X6MTS</v>
          </cell>
        </row>
        <row r="1819">
          <cell r="A1819" t="str">
            <v>VARIOS</v>
          </cell>
        </row>
        <row r="1820">
          <cell r="A1820" t="str">
            <v>VARIOS</v>
          </cell>
        </row>
        <row r="1821">
          <cell r="A1821" t="str">
            <v>VARIOS</v>
          </cell>
        </row>
        <row r="1822">
          <cell r="A1822" t="str">
            <v>VARIOS</v>
          </cell>
        </row>
        <row r="1823">
          <cell r="A1823" t="str">
            <v>VARIOS GENERAL</v>
          </cell>
        </row>
        <row r="1824">
          <cell r="A1824" t="str">
            <v>VARIOS GENERAL</v>
          </cell>
        </row>
        <row r="1825">
          <cell r="A1825" t="str">
            <v>Verona Pared 25x35-52114-15</v>
          </cell>
        </row>
        <row r="1826">
          <cell r="A1826" t="str">
            <v>Vidrio 3mm T M2 2.40x1.60</v>
          </cell>
        </row>
        <row r="1827">
          <cell r="A1827" t="str">
            <v>Vidrio 4mm B M2 2.40x2.00</v>
          </cell>
        </row>
        <row r="1828">
          <cell r="A1828" t="str">
            <v>Vidrio 4mm T M2 2.40x2.00</v>
          </cell>
        </row>
        <row r="1829">
          <cell r="A1829" t="str">
            <v>Vidrio 5mm B M2 2.40x2.00</v>
          </cell>
        </row>
        <row r="1830">
          <cell r="A1830" t="str">
            <v>Vidrio 5mm T M2 2.40x2.00</v>
          </cell>
        </row>
        <row r="1831">
          <cell r="A1831" t="str">
            <v>Vidrio 6mm B M2 2.40x2.00</v>
          </cell>
        </row>
        <row r="1832">
          <cell r="A1832" t="str">
            <v>Vidrio 6mm T M2 2.40x2.00</v>
          </cell>
        </row>
        <row r="1833">
          <cell r="A1833" t="str">
            <v>VIDRIO AZUL 4MM</v>
          </cell>
        </row>
        <row r="1834">
          <cell r="A1834" t="str">
            <v>VIDRIO AZUL REFLECTIVO 4MM</v>
          </cell>
        </row>
        <row r="1835">
          <cell r="A1835" t="str">
            <v>VIDRIO BRONCE</v>
          </cell>
        </row>
        <row r="1836">
          <cell r="A1836" t="str">
            <v>VIDRIO BRONCE REFECTIVO 4MM</v>
          </cell>
        </row>
        <row r="1837">
          <cell r="A1837" t="str">
            <v>Vidrio Corr, claro M2 1.30X2.40</v>
          </cell>
        </row>
        <row r="1838">
          <cell r="A1838" t="str">
            <v>VIDRIO GRABADO</v>
          </cell>
        </row>
        <row r="1839">
          <cell r="A1839" t="str">
            <v>VIDRIO IMPORTADO</v>
          </cell>
        </row>
        <row r="1840">
          <cell r="A1840" t="str">
            <v>VIDRIO TRANSPARENTE</v>
          </cell>
        </row>
        <row r="1841">
          <cell r="A1841" t="str">
            <v>VIDRIO VERDE 4MM</v>
          </cell>
        </row>
        <row r="1842">
          <cell r="A1842" t="str">
            <v>VIDRIO VERDE 5MM</v>
          </cell>
        </row>
        <row r="1843">
          <cell r="A1843" t="str">
            <v>VIDRIO VERDE OSCURO 4MM</v>
          </cell>
        </row>
        <row r="1844">
          <cell r="A1844" t="str">
            <v>VIDRIO VERDE REFLECTIVO 4MM</v>
          </cell>
        </row>
        <row r="1845">
          <cell r="A1845" t="str">
            <v>Wing aluminio s-382</v>
          </cell>
        </row>
        <row r="1846">
          <cell r="A1846" t="str">
            <v>Wing aluminio s-382x3mts</v>
          </cell>
        </row>
        <row r="1847">
          <cell r="A1847" t="str">
            <v>Wing plastico color</v>
          </cell>
        </row>
        <row r="1848">
          <cell r="A1848" t="str">
            <v>Wing plastico madera</v>
          </cell>
        </row>
        <row r="1849">
          <cell r="A1849" t="str">
            <v>Yee(S)2"</v>
          </cell>
        </row>
        <row r="1850">
          <cell r="A1850" t="str">
            <v>Yee(S)2" doble</v>
          </cell>
        </row>
        <row r="1851">
          <cell r="A1851" t="str">
            <v>Yee(S)2x1 1/2 red</v>
          </cell>
        </row>
        <row r="1852">
          <cell r="A1852" t="str">
            <v>Yee(S)3"</v>
          </cell>
        </row>
        <row r="1853">
          <cell r="A1853" t="str">
            <v>Yee(S)3" doble</v>
          </cell>
        </row>
        <row r="1854">
          <cell r="A1854" t="str">
            <v>Yee(S)3x2 red</v>
          </cell>
        </row>
        <row r="1855">
          <cell r="A1855" t="str">
            <v>Yee(S)4"</v>
          </cell>
        </row>
        <row r="1856">
          <cell r="A1856" t="str">
            <v>Yee(S)4" doble</v>
          </cell>
        </row>
        <row r="1857">
          <cell r="A1857" t="str">
            <v>Yee(S)4x2 doble red</v>
          </cell>
        </row>
        <row r="1858">
          <cell r="A1858" t="str">
            <v>Yee(S)4x2 red</v>
          </cell>
        </row>
        <row r="1859">
          <cell r="A1859" t="str">
            <v>Yee(S)4x3</v>
          </cell>
        </row>
        <row r="1860">
          <cell r="A1860" t="str">
            <v>Yee(S)6"</v>
          </cell>
        </row>
        <row r="1861">
          <cell r="A1861" t="str">
            <v>Yee(S)6x4 red</v>
          </cell>
        </row>
        <row r="1862">
          <cell r="A1862" t="str">
            <v>YESO ESCAYOLA X 25 KLS</v>
          </cell>
        </row>
        <row r="1863">
          <cell r="A1863" t="str">
            <v>Z«calo(A)BH5 Un 33x7</v>
          </cell>
        </row>
        <row r="1864">
          <cell r="A1864" t="str">
            <v>Z«calo(A)M5 Un 33x7</v>
          </cell>
        </row>
        <row r="1865">
          <cell r="A1865" t="str">
            <v>Z«calo(A)P5 Un 33x7</v>
          </cell>
        </row>
        <row r="1866">
          <cell r="A1866" t="str">
            <v>Z«calo(A)PG5 Un 33X7</v>
          </cell>
        </row>
        <row r="1867">
          <cell r="A1867" t="str">
            <v>Zinc 305X0.80</v>
          </cell>
        </row>
        <row r="1868">
          <cell r="A1868" t="str">
            <v>Zinc Cgdo. 2.13x080</v>
          </cell>
        </row>
        <row r="1869">
          <cell r="A1869" t="str">
            <v>Zocalo(A)PGN5 Un 33x7</v>
          </cell>
        </row>
        <row r="1870">
          <cell r="A1870" t="str">
            <v>ZOCALOS DE MARMOL</v>
          </cell>
        </row>
        <row r="1871">
          <cell r="A1871" t="str">
            <v>Bloque Hueco de Cemento (10x20x35)</v>
          </cell>
        </row>
        <row r="1872">
          <cell r="A1872" t="str">
            <v>Calado en cemento (25x25)</v>
          </cell>
        </row>
        <row r="1873">
          <cell r="A1873" t="str">
            <v>Ladrillo Tolete (7x12x25)</v>
          </cell>
        </row>
        <row r="1874">
          <cell r="A1874" t="str">
            <v>Acero figurado 60000 psi</v>
          </cell>
        </row>
        <row r="1875">
          <cell r="A1875" t="str">
            <v>MORTERO:1-6 (Basico, 5% de desperdicio)</v>
          </cell>
        </row>
        <row r="1876">
          <cell r="A1876" t="str">
            <v>Bloque Abuzardado</v>
          </cell>
        </row>
        <row r="1877">
          <cell r="A1877" t="str">
            <v>Subbase granular</v>
          </cell>
        </row>
        <row r="1878">
          <cell r="A1878" t="str">
            <v>Tablon de gress</v>
          </cell>
        </row>
        <row r="1879">
          <cell r="A1879" t="str">
            <v>Tablon de gress vitrificado</v>
          </cell>
        </row>
        <row r="1880">
          <cell r="A1880" t="str">
            <v>Graniplast</v>
          </cell>
        </row>
        <row r="1881">
          <cell r="A1881" t="str">
            <v>Puerta en aluminio y vidrio</v>
          </cell>
        </row>
        <row r="1882">
          <cell r="A1882" t="str">
            <v>Ventana en aluminio y vidrio</v>
          </cell>
        </row>
        <row r="1883">
          <cell r="A1883" t="str">
            <v>Tablon Abarco 1'' x 8''</v>
          </cell>
        </row>
        <row r="1884">
          <cell r="A1884" t="str">
            <v>Teja termoacustic</v>
          </cell>
        </row>
        <row r="1885">
          <cell r="A1885" t="str">
            <v>Ganchos para teja</v>
          </cell>
        </row>
        <row r="1886">
          <cell r="A1886" t="str">
            <v>Liston madera inmunizado</v>
          </cell>
        </row>
        <row r="1887">
          <cell r="A1887" t="str">
            <v>Cable Cobre No 8 Electrico</v>
          </cell>
        </row>
        <row r="1888">
          <cell r="A1888" t="str">
            <v>Cable Cobre No 10 Electrico</v>
          </cell>
        </row>
        <row r="1889">
          <cell r="A1889" t="str">
            <v>Carga fulminante fuerte 330</v>
          </cell>
        </row>
        <row r="1890">
          <cell r="A1890" t="str">
            <v>Lampara 2x48''</v>
          </cell>
        </row>
        <row r="1891">
          <cell r="A1891" t="str">
            <v>Perno de 1/2'' alt vel1 3/4''</v>
          </cell>
        </row>
        <row r="1892">
          <cell r="A1892" t="str">
            <v>Alambre Cobre desnudo AWG No 2</v>
          </cell>
        </row>
        <row r="1893">
          <cell r="A1893" t="str">
            <v>Alambre Cobre recubierto  AWG No 2</v>
          </cell>
        </row>
        <row r="1894">
          <cell r="A1894" t="str">
            <v>Varilla CW 5/8'' x 2,40</v>
          </cell>
        </row>
        <row r="1895">
          <cell r="A1895" t="str">
            <v>Breaker 20 A</v>
          </cell>
        </row>
        <row r="1896">
          <cell r="A1896" t="str">
            <v>Tina lavacolas</v>
          </cell>
        </row>
        <row r="1897">
          <cell r="A1897" t="str">
            <v>Turbina 1/2 hp</v>
          </cell>
        </row>
        <row r="1898">
          <cell r="A1898" t="str">
            <v>Bloque de Mortero Macizo (10x20x40)</v>
          </cell>
        </row>
        <row r="1899">
          <cell r="A1899" t="str">
            <v>Alambre de Puas</v>
          </cell>
        </row>
        <row r="1900">
          <cell r="A1900" t="str">
            <v>Malla eslabonada cerramiento</v>
          </cell>
        </row>
        <row r="1901">
          <cell r="A1901" t="str">
            <v>Tubo acero 2''</v>
          </cell>
        </row>
        <row r="1902">
          <cell r="A1902" t="str">
            <v>Soldadura 6013</v>
          </cell>
        </row>
        <row r="1903">
          <cell r="A1903" t="str">
            <v>Caliche 2-4''</v>
          </cell>
        </row>
        <row r="1904">
          <cell r="A1904" t="str">
            <v>Acero figurado 40000 psi</v>
          </cell>
        </row>
        <row r="1905">
          <cell r="A1905" t="str">
            <v>Accesorios según presupuesto</v>
          </cell>
        </row>
        <row r="1906">
          <cell r="A1906" t="str">
            <v>Manguera PVC 3'' PN 10</v>
          </cell>
        </row>
        <row r="1907">
          <cell r="A1907" t="str">
            <v>Accessorio para manguera PVC 3'' PN 10</v>
          </cell>
        </row>
        <row r="1908">
          <cell r="A1908" t="str">
            <v>Tubo(P)R-32,5 3"</v>
          </cell>
        </row>
        <row r="1909">
          <cell r="A1909" t="str">
            <v>Accesorios para Tubo(P)R-32,5 3"</v>
          </cell>
        </row>
        <row r="1910">
          <cell r="A1910" t="str">
            <v>Manguera PVC 2'' PN 10</v>
          </cell>
        </row>
        <row r="1911">
          <cell r="A1911" t="str">
            <v>Accessorio para manguera PVC 2'' PN 10</v>
          </cell>
        </row>
        <row r="1912">
          <cell r="A1912" t="str">
            <v>Accesorios para Tubo(P)R-21- 1 1/2''</v>
          </cell>
        </row>
        <row r="1913">
          <cell r="A1913" t="str">
            <v>Manguera PVC 1,5'' PN 10</v>
          </cell>
        </row>
        <row r="1914">
          <cell r="A1914" t="str">
            <v>Accessorio para manguera PVC 1,5' PN 10</v>
          </cell>
        </row>
        <row r="1915">
          <cell r="A1915" t="str">
            <v>Accesorios para Tubo(P)R-21- 1 ''</v>
          </cell>
        </row>
        <row r="1916">
          <cell r="A1916" t="str">
            <v>Accesorios para Tubo(P)R-21- 3/4''</v>
          </cell>
        </row>
        <row r="1917">
          <cell r="A1917" t="str">
            <v>Accesorios para Tubo(P)R-21- 1/2''</v>
          </cell>
        </row>
        <row r="1918">
          <cell r="A1918" t="str">
            <v>Valvula ventosa doble accion D=1''</v>
          </cell>
        </row>
        <row r="1919">
          <cell r="A1919" t="str">
            <v>Valvula de purga de 2''</v>
          </cell>
        </row>
        <row r="1920">
          <cell r="A1920" t="str">
            <v>Valvula de registro de 3'''</v>
          </cell>
        </row>
        <row r="1921">
          <cell r="A1921" t="str">
            <v>Valvula de registro de 3/4'''</v>
          </cell>
        </row>
        <row r="1922">
          <cell r="A1922" t="str">
            <v>Valvula de registro de 1'''</v>
          </cell>
        </row>
        <row r="1923">
          <cell r="A1923" t="str">
            <v>Accesorios para Tubo(P)R-21- 1/2'' (M)</v>
          </cell>
        </row>
        <row r="1924">
          <cell r="A1924" t="str">
            <v>Cuaya 3/8''</v>
          </cell>
        </row>
        <row r="1925">
          <cell r="A1925" t="str">
            <v>Guaya 1/2''</v>
          </cell>
        </row>
        <row r="1926">
          <cell r="A1926" t="str">
            <v>Guaya 5/8''</v>
          </cell>
        </row>
        <row r="1927">
          <cell r="A1927" t="str">
            <v>Abrazadera para tubo 3''</v>
          </cell>
        </row>
        <row r="1928">
          <cell r="A1928" t="str">
            <v>Perros 3/8''</v>
          </cell>
        </row>
        <row r="1929">
          <cell r="A1929" t="str">
            <v>Perros 1/2''</v>
          </cell>
        </row>
        <row r="1930">
          <cell r="A1930" t="str">
            <v>Perros 5/8''</v>
          </cell>
        </row>
        <row r="1931">
          <cell r="A1931" t="str">
            <v>Anclaje de camisa 1/2''</v>
          </cell>
        </row>
        <row r="1932">
          <cell r="A1932" t="str">
            <v>LAMINA COLD ROLLER</v>
          </cell>
        </row>
        <row r="1933">
          <cell r="A1933" t="str">
            <v>Tuberia galvanizada 2''</v>
          </cell>
        </row>
        <row r="1934">
          <cell r="A1934" t="str">
            <v>Tuberia galvanizada 1''</v>
          </cell>
        </row>
        <row r="1935">
          <cell r="A1935" t="str">
            <v xml:space="preserve">Angulo 3/4 x 3/16 </v>
          </cell>
        </row>
        <row r="1936">
          <cell r="A1936" t="str">
            <v>Alambre puas rollo 120 m</v>
          </cell>
        </row>
        <row r="1937">
          <cell r="A1937" t="str">
            <v>Porton Doble hoja 1,5 x 2,0</v>
          </cell>
        </row>
        <row r="1938">
          <cell r="A1938" t="str">
            <v xml:space="preserve">EQUIPO DE PURIFICACION DE AGUA PRE-ENSAMBLADA 1800 GALONES POR DIA, CONSTA DE ALIMENTACION HIDRONEUMATICA, OSMOSIS  INVERSA, VALVULA AUTOMATICA  DE RETRO LAVADO </v>
          </cell>
        </row>
        <row r="1939">
          <cell r="A1939" t="str">
            <v>FILTROS KDF</v>
          </cell>
        </row>
        <row r="1940">
          <cell r="A1940" t="str">
            <v>BIRUTAS ESPECIALES</v>
          </cell>
        </row>
        <row r="1941">
          <cell r="A1941" t="str">
            <v>TUBERIA Y ACCESORIOS</v>
          </cell>
        </row>
        <row r="1942">
          <cell r="A1942" t="str">
            <v>POLISOMBRA</v>
          </cell>
        </row>
        <row r="1943">
          <cell r="A1943" t="str">
            <v>VENTURY HIDROYET FLOCULANTE</v>
          </cell>
        </row>
        <row r="1944">
          <cell r="A1944" t="str">
            <v>DOSIFICADOR DE CAL</v>
          </cell>
        </row>
        <row r="1945">
          <cell r="A1945" t="str">
            <v>CLORINADOR DE CONTACTO</v>
          </cell>
        </row>
        <row r="1946">
          <cell r="A1946" t="str">
            <v>CLORINADOR  No 320 CHLORINE/BROMINE FIDER</v>
          </cell>
        </row>
        <row r="1947">
          <cell r="A1947" t="str">
            <v>PASTILLAS DE CLORO</v>
          </cell>
        </row>
        <row r="1948">
          <cell r="A1948" t="str">
            <v>FILTRO KDF DE CONTACTO</v>
          </cell>
        </row>
        <row r="1949">
          <cell r="A1949" t="str">
            <v>FILTRO DE CARBON</v>
          </cell>
        </row>
        <row r="1950">
          <cell r="A1950" t="str">
            <v>FILTRO BOLSA DE 25 MICRAS</v>
          </cell>
        </row>
        <row r="1951">
          <cell r="A1951" t="str">
            <v>COPAS HIERRO FUNDIDO</v>
          </cell>
        </row>
        <row r="1952">
          <cell r="A1952" t="str">
            <v>CANASTILLAS ALUMINIO/PLASTICO</v>
          </cell>
        </row>
        <row r="1953">
          <cell r="A1953" t="str">
            <v>OXIGENADOR DE AGUA BIOFILL</v>
          </cell>
        </row>
        <row r="1954">
          <cell r="A1954" t="str">
            <v>CANASTILLAS SUMERGIBLES</v>
          </cell>
        </row>
        <row r="1955">
          <cell r="A1955" t="str">
            <v>PERFILERIA GALVANIZADA (incluye tornilleria de fijacion, pernos anclajes)</v>
          </cell>
        </row>
        <row r="1956">
          <cell r="A1956" t="str">
            <v>LAMINA TERMOACUSTICA</v>
          </cell>
        </row>
        <row r="1957">
          <cell r="A1957" t="str">
            <v>Accesorios para Tubo(P)R-21- 2''</v>
          </cell>
        </row>
        <row r="1958">
          <cell r="A1958" t="str">
            <v>CONCRETO 4000 PSI (Basico, 5% de desperdicio)</v>
          </cell>
        </row>
        <row r="1959">
          <cell r="A1959" t="str">
            <v>BOMBA CENTRÍFUGA A GASOLINA POTENCIA 5,5 HP/3000RPM, ARRANQUE MANUAL. CAUDAL 0,75 LPS, HDT 38M.  INCLUYE VALVULA  PIE BRONCE DE 1¼".</v>
          </cell>
        </row>
        <row r="1960">
          <cell r="A1960" t="str">
            <v>MTS   TUBERÍA  DE  SUCCIÓN PVC 1¼".  INCLUYE CODOS,ADAPTADORES MACHO, HEMBRA Y UNIONES.</v>
          </cell>
        </row>
        <row r="1961">
          <cell r="A1961" t="str">
            <v>VÁLVULA CHEQUE DE 1".</v>
          </cell>
        </row>
        <row r="1962">
          <cell r="A1962" t="str">
            <v>VÁLVULA COMPUERTA DE 1".</v>
          </cell>
        </row>
        <row r="1963">
          <cell r="A1963" t="str">
            <v>TEE DE 1"  CON TAPÓN.</v>
          </cell>
        </row>
        <row r="1964">
          <cell r="A1964" t="str">
            <v>MANÓMETRO DE 0 -100 PSI GLICERINA.</v>
          </cell>
        </row>
        <row r="1965">
          <cell r="A1965" t="str">
            <v>NIPLES DE ACERO DE 1" X 15 CMS.</v>
          </cell>
        </row>
        <row r="1966">
          <cell r="A1966" t="str">
            <v>UNIÓN UNIVERSAL DE 1"</v>
          </cell>
        </row>
        <row r="1967">
          <cell r="A1967" t="str">
            <v>BOMBA CENTRÍFUGA SUMERGIBLE AMERICANA FRANKLIN  MODELO 10FV - 15,  O SIMILAR POTENCIA   1½  HP3500 RPM / 220V MONOFÁSICO / 60 HZ.CAUDAL 0,60 L/S, HDT=72M</v>
          </cell>
        </row>
        <row r="1968">
          <cell r="A1968" t="str">
            <v xml:space="preserve">TABLERO DE CONTROL Y MANDO COMPUESTO POR: (1) COFRE METÁLICO DE 50 X 40 X 20 NEMA 4. (1) BREAKER 3 X 20 .(1) CONTACTOR TRIPOLAR AC3-18 CON RELÉ DE 7 -10 AMP. (1) JUEGO BOTONES PULSADORES START STOP. (1) SWICHE CONTRA MARCHA EN SECO CON SUS ELÉCTRODOS (1) </v>
          </cell>
        </row>
        <row r="1969">
          <cell r="A1969" t="str">
            <v>CABLE SUMERGIBLE CALIBRE 4X12 ENCAUCHETADO</v>
          </cell>
        </row>
        <row r="1970">
          <cell r="A1970" t="str">
            <v>CABLE DUPLEX 2 X 16.</v>
          </cell>
        </row>
        <row r="1971">
          <cell r="A1971" t="str">
            <v>TUBERÍA CONDUIT DE 1"  CON SUS CONECTORES.</v>
          </cell>
        </row>
        <row r="1972">
          <cell r="A1972" t="str">
            <v>ACOMETIDA   ELÉCTRICA  EN   CABLE  4X12 DE LA PLANTA AL TABLERO DE CONTROL.</v>
          </cell>
        </row>
        <row r="1973">
          <cell r="A1973" t="str">
            <v>TAPA FINAL DEL POZO DE 6".</v>
          </cell>
        </row>
        <row r="1974">
          <cell r="A1974" t="str">
            <v>VÁLVULA CHEQUE DE 2".</v>
          </cell>
        </row>
        <row r="1975">
          <cell r="A1975" t="str">
            <v>VÁLVULA COMPUERTA DE 2".</v>
          </cell>
        </row>
        <row r="1976">
          <cell r="A1976" t="str">
            <v>TEE DE 1" X 2" CON TAPÓN.</v>
          </cell>
        </row>
        <row r="1977">
          <cell r="A1977" t="str">
            <v>MANÓMETRO DE 0 -160 PSI GLICERINA.</v>
          </cell>
        </row>
        <row r="1978">
          <cell r="A1978" t="str">
            <v>NIPLES DE ACERO DE 2" X 15 CMS.</v>
          </cell>
        </row>
        <row r="1979">
          <cell r="A1979" t="str">
            <v>UNIÓN UNIVERSAL DE 2".</v>
          </cell>
        </row>
        <row r="1980">
          <cell r="A1980" t="str">
            <v>NYLON   TIPO  MUELLE  DE 3/8 PARA  CARGA DE COLUMNA.</v>
          </cell>
        </row>
        <row r="1981">
          <cell r="A1981" t="str">
            <v>NIPLE DE ACERO INOXIDABLE DE 1"  X 20 CMS ROSCA.</v>
          </cell>
        </row>
        <row r="1982">
          <cell r="A1982" t="str">
            <v>JUEGO DE ABRAZADERAS PVC PARA SUJETAR EL CABLE A LA COLUMNA.</v>
          </cell>
        </row>
        <row r="1983">
          <cell r="A1983" t="str">
            <v>PLANTA ELÉCTRICA MONOFÁSICA GASOLINA FORTE SERIE DJ5000CL, MODELO DJ500CL O SIMILAR COMPLETA CON TANQUE PARA AUTONOMÍA DE 5 HORAS CON ARRANQUE MANUAL ALISTADA PARA FUNCIONAMIENTO. SEGÚN CATÁLOGO ADJUNTO. CAPACIDAD DE CARGA 5/4,5 KW PRIME STAND BY.</v>
          </cell>
        </row>
        <row r="1984">
          <cell r="A1984" t="str">
            <v>PINTURA ALUMINIO BITUMINOSO</v>
          </cell>
        </row>
        <row r="1985">
          <cell r="A1985" t="str">
            <v>TANQUE DE COMBUSTIBLE 80 LTS</v>
          </cell>
        </row>
        <row r="1986">
          <cell r="A1986" t="str">
            <v>MADERA PARA CERRAMIENTO</v>
          </cell>
        </row>
      </sheetData>
      <sheetData sheetId="22">
        <row r="2">
          <cell r="A2" t="str">
            <v>DESCRIPCION</v>
          </cell>
        </row>
        <row r="3">
          <cell r="A3" t="str">
            <v xml:space="preserve">TOPOGRAFO </v>
          </cell>
        </row>
        <row r="4">
          <cell r="A4" t="str">
            <v>CADENERO</v>
          </cell>
        </row>
        <row r="5">
          <cell r="A5" t="str">
            <v>AYUDANTE</v>
          </cell>
        </row>
        <row r="6">
          <cell r="A6" t="str">
            <v>OFICIAL</v>
          </cell>
        </row>
        <row r="7">
          <cell r="A7" t="str">
            <v>INSPECTOR</v>
          </cell>
        </row>
        <row r="8">
          <cell r="A8" t="str">
            <v>T. SOLDADURA</v>
          </cell>
        </row>
        <row r="9">
          <cell r="A9" t="str">
            <v>AYUDANTE SOLDADURA</v>
          </cell>
        </row>
        <row r="10">
          <cell r="A10" t="str">
            <v>OFICIAL ELECTRICO</v>
          </cell>
        </row>
        <row r="11">
          <cell r="A11" t="str">
            <v>AYUDANTE ELECTRICO</v>
          </cell>
        </row>
        <row r="12">
          <cell r="A12" t="str">
            <v>SUBCONTRATO INSTALACION</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PRESUPUESTO"/>
      <sheetName val="1.1"/>
      <sheetName val="1.2"/>
      <sheetName val="1.3"/>
      <sheetName val="1.4"/>
      <sheetName val="1.5"/>
      <sheetName val="1.6"/>
      <sheetName val="1.7"/>
      <sheetName val="1.8"/>
      <sheetName val="2.1"/>
      <sheetName val="2.2 "/>
      <sheetName val="2.3"/>
      <sheetName val="2.4"/>
      <sheetName val="2.5"/>
      <sheetName val="3.1"/>
      <sheetName val="3.2"/>
      <sheetName val="3.3"/>
      <sheetName val="3.4"/>
      <sheetName val="3.5"/>
      <sheetName val="3.6"/>
      <sheetName val="3.7"/>
      <sheetName val="3.8"/>
      <sheetName val="3.9"/>
      <sheetName val="3.10"/>
      <sheetName val="3.11"/>
      <sheetName val="3.12"/>
      <sheetName val="3.13"/>
      <sheetName val="3.14"/>
      <sheetName val="4.1"/>
      <sheetName val="4.2"/>
      <sheetName val="4.3"/>
      <sheetName val="4.4"/>
    </sheetNames>
    <sheetDataSet>
      <sheetData sheetId="0"/>
      <sheetData sheetId="1">
        <row r="5">
          <cell r="E5" t="str">
            <v>REPOSICION DE REDES DE ALCANTARILLADO DEL COLECTOR DE LA CALLE 33 EN EL BARRIO 15 DE MAYO DEL DISTRITO DE RIOHACHA, LA GUAJIRA, CARIBE</v>
          </cell>
        </row>
        <row r="8">
          <cell r="C8">
            <v>1</v>
          </cell>
          <cell r="D8">
            <v>0</v>
          </cell>
          <cell r="E8" t="str">
            <v xml:space="preserve">PRELIMINARES </v>
          </cell>
          <cell r="F8">
            <v>0</v>
          </cell>
          <cell r="G8">
            <v>0</v>
          </cell>
          <cell r="H8">
            <v>0</v>
          </cell>
          <cell r="I8">
            <v>0</v>
          </cell>
          <cell r="J8">
            <v>0</v>
          </cell>
          <cell r="K8">
            <v>0</v>
          </cell>
          <cell r="L8">
            <v>0</v>
          </cell>
          <cell r="M8">
            <v>0</v>
          </cell>
          <cell r="N8">
            <v>0</v>
          </cell>
        </row>
        <row r="9">
          <cell r="C9">
            <v>1.1000000000000001</v>
          </cell>
          <cell r="D9" t="str">
            <v>ETG-02-03</v>
          </cell>
          <cell r="E9" t="str">
            <v>Localizacion y replanteo</v>
          </cell>
          <cell r="F9">
            <v>0</v>
          </cell>
          <cell r="G9">
            <v>0</v>
          </cell>
          <cell r="H9">
            <v>0</v>
          </cell>
          <cell r="I9">
            <v>0</v>
          </cell>
          <cell r="J9">
            <v>0</v>
          </cell>
          <cell r="K9" t="str">
            <v>ML</v>
          </cell>
          <cell r="L9">
            <v>629.36</v>
          </cell>
          <cell r="M9">
            <v>1921</v>
          </cell>
          <cell r="N9">
            <v>1209000.56</v>
          </cell>
        </row>
        <row r="10">
          <cell r="C10">
            <v>1.2</v>
          </cell>
          <cell r="D10" t="str">
            <v>ETG-02-05</v>
          </cell>
          <cell r="E10" t="str">
            <v>Apiques para verificación de redes hasta 1m3</v>
          </cell>
          <cell r="F10">
            <v>0</v>
          </cell>
          <cell r="G10">
            <v>0</v>
          </cell>
          <cell r="H10">
            <v>0</v>
          </cell>
          <cell r="I10">
            <v>0</v>
          </cell>
          <cell r="J10">
            <v>0</v>
          </cell>
          <cell r="K10" t="str">
            <v>UND</v>
          </cell>
          <cell r="L10">
            <v>12</v>
          </cell>
          <cell r="M10">
            <v>14477</v>
          </cell>
          <cell r="N10">
            <v>173724</v>
          </cell>
        </row>
        <row r="11">
          <cell r="C11">
            <v>1.3</v>
          </cell>
          <cell r="D11" t="str">
            <v>ETG-02-07</v>
          </cell>
          <cell r="E11" t="str">
            <v>Valla publicitaria en estructura metálica, marco 2.5 x 4.0 m</v>
          </cell>
          <cell r="F11">
            <v>0</v>
          </cell>
          <cell r="G11">
            <v>0</v>
          </cell>
          <cell r="H11">
            <v>0</v>
          </cell>
          <cell r="I11">
            <v>0</v>
          </cell>
          <cell r="J11">
            <v>0</v>
          </cell>
          <cell r="K11" t="str">
            <v>UND</v>
          </cell>
          <cell r="L11">
            <v>1</v>
          </cell>
          <cell r="M11">
            <v>1666875</v>
          </cell>
          <cell r="N11">
            <v>1666875</v>
          </cell>
        </row>
        <row r="12">
          <cell r="C12">
            <v>1.4</v>
          </cell>
          <cell r="D12" t="str">
            <v>ETG-05-01</v>
          </cell>
          <cell r="E12" t="str">
            <v>Corte de pavimento</v>
          </cell>
          <cell r="F12">
            <v>0</v>
          </cell>
          <cell r="G12">
            <v>0</v>
          </cell>
          <cell r="H12">
            <v>0</v>
          </cell>
          <cell r="I12">
            <v>0</v>
          </cell>
          <cell r="J12">
            <v>0</v>
          </cell>
          <cell r="K12" t="str">
            <v>UND</v>
          </cell>
          <cell r="L12">
            <v>2149.8000000000002</v>
          </cell>
          <cell r="M12">
            <v>9364</v>
          </cell>
          <cell r="N12">
            <v>20130727.200000003</v>
          </cell>
        </row>
        <row r="13">
          <cell r="C13">
            <v>1.5</v>
          </cell>
          <cell r="D13" t="str">
            <v>ETG-07-01</v>
          </cell>
          <cell r="E13" t="str">
            <v>Demolicion de pavimento rigido o flexible, incluye retiro</v>
          </cell>
          <cell r="F13">
            <v>0</v>
          </cell>
          <cell r="G13">
            <v>0</v>
          </cell>
          <cell r="H13">
            <v>0</v>
          </cell>
          <cell r="I13">
            <v>0</v>
          </cell>
          <cell r="J13">
            <v>0</v>
          </cell>
          <cell r="K13" t="str">
            <v>UND</v>
          </cell>
          <cell r="L13">
            <v>511.68430499999999</v>
          </cell>
          <cell r="M13">
            <v>19260</v>
          </cell>
          <cell r="N13">
            <v>9855039.7142999992</v>
          </cell>
        </row>
        <row r="14">
          <cell r="C14">
            <v>1.6</v>
          </cell>
          <cell r="D14" t="str">
            <v>ETG-07-01</v>
          </cell>
          <cell r="E14" t="str">
            <v>Demolicion de pozos existentes en concreto o ladrillo, incluye retiro</v>
          </cell>
          <cell r="F14">
            <v>0</v>
          </cell>
          <cell r="G14">
            <v>0</v>
          </cell>
          <cell r="H14">
            <v>0</v>
          </cell>
          <cell r="I14">
            <v>0</v>
          </cell>
          <cell r="J14">
            <v>0</v>
          </cell>
          <cell r="K14" t="str">
            <v>UND</v>
          </cell>
          <cell r="L14">
            <v>12</v>
          </cell>
          <cell r="M14">
            <v>80371</v>
          </cell>
          <cell r="N14">
            <v>964452</v>
          </cell>
        </row>
        <row r="15">
          <cell r="C15">
            <v>1.7</v>
          </cell>
          <cell r="D15" t="str">
            <v>ETG-07-01</v>
          </cell>
          <cell r="E15" t="str">
            <v>Demolicion de andenes, incluye retiro</v>
          </cell>
          <cell r="F15">
            <v>0</v>
          </cell>
          <cell r="G15">
            <v>0</v>
          </cell>
          <cell r="H15">
            <v>0</v>
          </cell>
          <cell r="I15">
            <v>0</v>
          </cell>
          <cell r="J15">
            <v>0</v>
          </cell>
          <cell r="K15" t="str">
            <v>M2</v>
          </cell>
          <cell r="L15">
            <v>25</v>
          </cell>
          <cell r="M15">
            <v>14755</v>
          </cell>
          <cell r="N15">
            <v>368875</v>
          </cell>
        </row>
        <row r="16">
          <cell r="C16">
            <v>1.8</v>
          </cell>
          <cell r="D16" t="str">
            <v>ETG-07-01</v>
          </cell>
          <cell r="E16" t="str">
            <v>Demolicion de sardineles, incluye retiro</v>
          </cell>
          <cell r="F16">
            <v>0</v>
          </cell>
          <cell r="G16">
            <v>0</v>
          </cell>
          <cell r="H16">
            <v>0</v>
          </cell>
          <cell r="I16">
            <v>0</v>
          </cell>
          <cell r="J16">
            <v>0</v>
          </cell>
          <cell r="K16" t="str">
            <v>ML</v>
          </cell>
          <cell r="L16">
            <v>25</v>
          </cell>
          <cell r="M16">
            <v>7753</v>
          </cell>
          <cell r="N16">
            <v>193825</v>
          </cell>
        </row>
        <row r="17">
          <cell r="C17" t="str">
            <v xml:space="preserve">SUBTOTAL       </v>
          </cell>
          <cell r="D17">
            <v>0</v>
          </cell>
          <cell r="E17">
            <v>0</v>
          </cell>
          <cell r="F17">
            <v>0</v>
          </cell>
          <cell r="G17">
            <v>0</v>
          </cell>
          <cell r="H17">
            <v>0</v>
          </cell>
          <cell r="I17">
            <v>0</v>
          </cell>
          <cell r="J17">
            <v>0</v>
          </cell>
          <cell r="K17">
            <v>0</v>
          </cell>
          <cell r="L17">
            <v>0</v>
          </cell>
          <cell r="M17">
            <v>0</v>
          </cell>
          <cell r="N17">
            <v>34562518.474299997</v>
          </cell>
        </row>
        <row r="18">
          <cell r="C18">
            <v>2</v>
          </cell>
          <cell r="D18">
            <v>0</v>
          </cell>
          <cell r="E18" t="str">
            <v>MOVIMIENTOS DE TIERRAS</v>
          </cell>
          <cell r="F18">
            <v>0</v>
          </cell>
          <cell r="G18">
            <v>0</v>
          </cell>
          <cell r="H18">
            <v>0</v>
          </cell>
          <cell r="I18">
            <v>0</v>
          </cell>
          <cell r="J18">
            <v>0</v>
          </cell>
          <cell r="K18">
            <v>0</v>
          </cell>
          <cell r="L18">
            <v>0</v>
          </cell>
          <cell r="M18">
            <v>0</v>
          </cell>
          <cell r="N18">
            <v>0</v>
          </cell>
        </row>
        <row r="19">
          <cell r="C19">
            <v>2.1</v>
          </cell>
          <cell r="D19" t="str">
            <v>ETG-03-01</v>
          </cell>
          <cell r="E19" t="str">
            <v>Excavación en material común, colector domiciliarias y redes de alcantarillado  (h=0-2m) sin entibado</v>
          </cell>
          <cell r="F19">
            <v>0</v>
          </cell>
          <cell r="G19">
            <v>0</v>
          </cell>
          <cell r="H19">
            <v>0</v>
          </cell>
          <cell r="I19">
            <v>0</v>
          </cell>
          <cell r="J19">
            <v>0</v>
          </cell>
          <cell r="K19" t="str">
            <v>M3</v>
          </cell>
          <cell r="L19">
            <v>2277.8508242999997</v>
          </cell>
          <cell r="M19">
            <v>18340</v>
          </cell>
          <cell r="N19">
            <v>41775784.11766199</v>
          </cell>
        </row>
        <row r="20">
          <cell r="C20">
            <v>2.2000000000000002</v>
          </cell>
          <cell r="D20" t="str">
            <v>ETG-03-01</v>
          </cell>
          <cell r="E20" t="str">
            <v>Excavación en material común, colector domiciliarias y redes de alcantarillado  (h=2-4m) con entibado</v>
          </cell>
          <cell r="F20">
            <v>0</v>
          </cell>
          <cell r="G20">
            <v>0</v>
          </cell>
          <cell r="H20">
            <v>0</v>
          </cell>
          <cell r="I20">
            <v>0</v>
          </cell>
          <cell r="J20">
            <v>0</v>
          </cell>
          <cell r="K20" t="str">
            <v>M3</v>
          </cell>
          <cell r="L20">
            <v>359.44353957499999</v>
          </cell>
          <cell r="M20">
            <v>36930</v>
          </cell>
          <cell r="N20">
            <v>13274249.91650475</v>
          </cell>
        </row>
        <row r="21">
          <cell r="C21">
            <v>2.2999999999999998</v>
          </cell>
          <cell r="D21" t="str">
            <v>ETG-03-05</v>
          </cell>
          <cell r="E21" t="str">
            <v>Relleno conformado y vibrocompactado en capas de 10 cm con material de préstamo.</v>
          </cell>
          <cell r="F21">
            <v>0</v>
          </cell>
          <cell r="G21">
            <v>0</v>
          </cell>
          <cell r="H21">
            <v>0</v>
          </cell>
          <cell r="I21">
            <v>0</v>
          </cell>
          <cell r="J21">
            <v>0</v>
          </cell>
          <cell r="K21" t="str">
            <v>M3</v>
          </cell>
          <cell r="L21">
            <v>113.89254121499999</v>
          </cell>
          <cell r="M21">
            <v>61206</v>
          </cell>
          <cell r="N21">
            <v>6970906.8776052892</v>
          </cell>
        </row>
        <row r="22">
          <cell r="C22">
            <v>2.4</v>
          </cell>
          <cell r="D22" t="str">
            <v>ETG-03-05</v>
          </cell>
          <cell r="E22" t="str">
            <v>Relleno conformado y vibrocompactado con material seleccionado  de excavación</v>
          </cell>
          <cell r="F22">
            <v>0</v>
          </cell>
          <cell r="G22">
            <v>0</v>
          </cell>
          <cell r="H22">
            <v>0</v>
          </cell>
          <cell r="I22">
            <v>0</v>
          </cell>
          <cell r="J22">
            <v>0</v>
          </cell>
          <cell r="K22" t="str">
            <v>M3</v>
          </cell>
          <cell r="L22">
            <v>2437.0617235314976</v>
          </cell>
          <cell r="M22">
            <v>17576</v>
          </cell>
          <cell r="N22">
            <v>42833796.852789603</v>
          </cell>
        </row>
        <row r="23">
          <cell r="C23">
            <v>2.5</v>
          </cell>
          <cell r="D23" t="str">
            <v>ETG-03-06</v>
          </cell>
          <cell r="E23" t="str">
            <v>Retiro y disposición de material sobrante y/o escombros.</v>
          </cell>
          <cell r="F23">
            <v>0</v>
          </cell>
          <cell r="G23">
            <v>0</v>
          </cell>
          <cell r="H23">
            <v>0</v>
          </cell>
          <cell r="I23">
            <v>0</v>
          </cell>
          <cell r="J23">
            <v>0</v>
          </cell>
          <cell r="K23" t="str">
            <v>M3</v>
          </cell>
          <cell r="L23">
            <v>336.4101815585027</v>
          </cell>
          <cell r="M23">
            <v>20871</v>
          </cell>
          <cell r="N23">
            <v>7021216.8993075099</v>
          </cell>
        </row>
        <row r="24">
          <cell r="C24" t="str">
            <v xml:space="preserve">SUBTOTAL       </v>
          </cell>
          <cell r="D24">
            <v>0</v>
          </cell>
          <cell r="E24">
            <v>0</v>
          </cell>
          <cell r="F24">
            <v>0</v>
          </cell>
          <cell r="G24">
            <v>0</v>
          </cell>
          <cell r="H24">
            <v>0</v>
          </cell>
          <cell r="I24">
            <v>0</v>
          </cell>
          <cell r="J24">
            <v>0</v>
          </cell>
          <cell r="K24">
            <v>0</v>
          </cell>
          <cell r="L24">
            <v>0</v>
          </cell>
          <cell r="M24">
            <v>0</v>
          </cell>
          <cell r="N24">
            <v>111875954.66386913</v>
          </cell>
        </row>
        <row r="25">
          <cell r="C25">
            <v>3</v>
          </cell>
          <cell r="D25">
            <v>0</v>
          </cell>
          <cell r="E25" t="str">
            <v>INSTALACION RED DE ALCANTARILLADO</v>
          </cell>
          <cell r="F25">
            <v>0</v>
          </cell>
          <cell r="G25">
            <v>0</v>
          </cell>
          <cell r="H25">
            <v>0</v>
          </cell>
          <cell r="I25">
            <v>0</v>
          </cell>
          <cell r="J25">
            <v>0</v>
          </cell>
          <cell r="K25">
            <v>0</v>
          </cell>
          <cell r="L25">
            <v>0</v>
          </cell>
          <cell r="M25">
            <v>0</v>
          </cell>
          <cell r="N25">
            <v>0</v>
          </cell>
        </row>
        <row r="26">
          <cell r="C26">
            <v>3.1</v>
          </cell>
          <cell r="D26" t="str">
            <v>ETG-09-01</v>
          </cell>
          <cell r="E26" t="str">
            <v>Suministro e instalación de tubería PVC, alcantarillado 6" tipo novafort</v>
          </cell>
          <cell r="F26">
            <v>0</v>
          </cell>
          <cell r="G26">
            <v>0</v>
          </cell>
          <cell r="H26">
            <v>0</v>
          </cell>
          <cell r="I26">
            <v>0</v>
          </cell>
          <cell r="J26">
            <v>0</v>
          </cell>
          <cell r="K26" t="str">
            <v>ML</v>
          </cell>
          <cell r="L26">
            <v>810</v>
          </cell>
          <cell r="M26">
            <v>41493</v>
          </cell>
          <cell r="N26">
            <v>33609330</v>
          </cell>
        </row>
        <row r="27">
          <cell r="C27">
            <v>3.2</v>
          </cell>
          <cell r="D27" t="str">
            <v>ETG-09-01</v>
          </cell>
          <cell r="E27" t="str">
            <v>Suministro e instalación de tubería PVC, alcantarillado 14" tipo novafort</v>
          </cell>
          <cell r="F27">
            <v>0</v>
          </cell>
          <cell r="G27">
            <v>0</v>
          </cell>
          <cell r="H27">
            <v>0</v>
          </cell>
          <cell r="I27">
            <v>0</v>
          </cell>
          <cell r="J27">
            <v>0</v>
          </cell>
          <cell r="K27" t="str">
            <v>ML</v>
          </cell>
          <cell r="L27">
            <v>264.90000000000003</v>
          </cell>
          <cell r="M27">
            <v>131140</v>
          </cell>
          <cell r="N27">
            <v>34738986.000000007</v>
          </cell>
        </row>
        <row r="28">
          <cell r="C28">
            <v>3.3</v>
          </cell>
          <cell r="D28" t="str">
            <v>ETG-09-01</v>
          </cell>
          <cell r="E28" t="str">
            <v>Suministro e instalación de tubería PVC, alcantarillado 16" tipo novafort</v>
          </cell>
          <cell r="F28">
            <v>0</v>
          </cell>
          <cell r="G28">
            <v>0</v>
          </cell>
          <cell r="H28">
            <v>0</v>
          </cell>
          <cell r="I28">
            <v>0</v>
          </cell>
          <cell r="J28">
            <v>0</v>
          </cell>
          <cell r="K28" t="str">
            <v>ML</v>
          </cell>
          <cell r="L28">
            <v>53.71</v>
          </cell>
          <cell r="M28">
            <v>179190</v>
          </cell>
          <cell r="N28">
            <v>9624294.9000000004</v>
          </cell>
        </row>
        <row r="29">
          <cell r="C29">
            <v>3.4</v>
          </cell>
          <cell r="D29" t="str">
            <v>ETG-09-01</v>
          </cell>
          <cell r="E29" t="str">
            <v>Suministro e instalación de tubería PVC, alcantarillado 18" tipo novafort</v>
          </cell>
          <cell r="F29">
            <v>0</v>
          </cell>
          <cell r="G29">
            <v>0</v>
          </cell>
          <cell r="H29">
            <v>0</v>
          </cell>
          <cell r="I29">
            <v>0</v>
          </cell>
          <cell r="J29">
            <v>0</v>
          </cell>
          <cell r="K29" t="str">
            <v>ML</v>
          </cell>
          <cell r="L29">
            <v>310.75</v>
          </cell>
          <cell r="M29">
            <v>234751</v>
          </cell>
          <cell r="N29">
            <v>72948873.25</v>
          </cell>
        </row>
        <row r="30">
          <cell r="C30">
            <v>3.5</v>
          </cell>
          <cell r="D30" t="str">
            <v>ETG-09-01</v>
          </cell>
          <cell r="E30" t="str">
            <v>Suministro e Instalación de Kit silla YEE de 8"x6"</v>
          </cell>
          <cell r="F30">
            <v>0</v>
          </cell>
          <cell r="G30">
            <v>0</v>
          </cell>
          <cell r="H30">
            <v>0</v>
          </cell>
          <cell r="I30">
            <v>0</v>
          </cell>
          <cell r="J30">
            <v>0</v>
          </cell>
          <cell r="K30" t="str">
            <v xml:space="preserve"> UND</v>
          </cell>
          <cell r="L30">
            <v>135</v>
          </cell>
          <cell r="M30">
            <v>150369</v>
          </cell>
          <cell r="N30">
            <v>20299815</v>
          </cell>
        </row>
        <row r="31">
          <cell r="C31">
            <v>3.6</v>
          </cell>
          <cell r="D31" t="str">
            <v>ETG-03-05</v>
          </cell>
          <cell r="E31" t="str">
            <v>Cama de arena para tuberías e= 0,15</v>
          </cell>
          <cell r="F31">
            <v>0</v>
          </cell>
          <cell r="G31">
            <v>0</v>
          </cell>
          <cell r="H31">
            <v>0</v>
          </cell>
          <cell r="I31">
            <v>0</v>
          </cell>
          <cell r="J31">
            <v>0</v>
          </cell>
          <cell r="K31" t="str">
            <v>M3</v>
          </cell>
          <cell r="L31">
            <v>99.06525000000002</v>
          </cell>
          <cell r="M31">
            <v>74942</v>
          </cell>
          <cell r="N31">
            <v>7424147.9655000018</v>
          </cell>
        </row>
        <row r="32">
          <cell r="C32">
            <v>3.7</v>
          </cell>
          <cell r="D32" t="str">
            <v>ETG-04-01</v>
          </cell>
          <cell r="E32" t="str">
            <v>Solado de fondo para pozos 1500psi e=0,05</v>
          </cell>
          <cell r="F32">
            <v>0</v>
          </cell>
          <cell r="G32">
            <v>0</v>
          </cell>
          <cell r="H32">
            <v>0</v>
          </cell>
          <cell r="I32">
            <v>0</v>
          </cell>
          <cell r="J32">
            <v>0</v>
          </cell>
          <cell r="K32" t="str">
            <v>M2</v>
          </cell>
          <cell r="L32">
            <v>48</v>
          </cell>
          <cell r="M32">
            <v>25548</v>
          </cell>
          <cell r="N32">
            <v>1226304</v>
          </cell>
        </row>
        <row r="33">
          <cell r="C33">
            <v>3.8</v>
          </cell>
          <cell r="D33" t="str">
            <v>ETG-09-03</v>
          </cell>
          <cell r="E33" t="str">
            <v>Cuerpo reforzado pozo de inspección D=1.4 M, 3000 PSI, e= 0,20 M. Incluye peldaño varilla 3/4 cada 40 cm</v>
          </cell>
          <cell r="F33">
            <v>0</v>
          </cell>
          <cell r="G33">
            <v>0</v>
          </cell>
          <cell r="H33">
            <v>0</v>
          </cell>
          <cell r="I33">
            <v>0</v>
          </cell>
          <cell r="J33">
            <v>0</v>
          </cell>
          <cell r="K33" t="str">
            <v>ML</v>
          </cell>
          <cell r="L33">
            <v>24.86</v>
          </cell>
          <cell r="M33">
            <v>641038</v>
          </cell>
          <cell r="N33">
            <v>15936204.68</v>
          </cell>
        </row>
        <row r="34">
          <cell r="C34">
            <v>3.9</v>
          </cell>
          <cell r="D34" t="str">
            <v>ETG-09-04</v>
          </cell>
          <cell r="E34" t="str">
            <v>Corona reforzada para pozo de inspección D=1,4 m, incluye tapa y aro, f'= 24  Mpa, e= 0,20M</v>
          </cell>
          <cell r="F34">
            <v>0</v>
          </cell>
          <cell r="G34">
            <v>0</v>
          </cell>
          <cell r="H34">
            <v>0</v>
          </cell>
          <cell r="I34">
            <v>0</v>
          </cell>
          <cell r="J34">
            <v>0</v>
          </cell>
          <cell r="K34" t="str">
            <v xml:space="preserve"> UND</v>
          </cell>
          <cell r="L34">
            <v>12</v>
          </cell>
          <cell r="M34">
            <v>855172</v>
          </cell>
          <cell r="N34">
            <v>10262064</v>
          </cell>
        </row>
        <row r="35">
          <cell r="C35" t="str">
            <v>3.10</v>
          </cell>
          <cell r="D35" t="str">
            <v>ETG-09-05</v>
          </cell>
          <cell r="E35" t="str">
            <v>Base reforzada pozo de inspección D=2m incluye cañuela en concreto y emboquillado, 3000 PSI</v>
          </cell>
          <cell r="F35">
            <v>0</v>
          </cell>
          <cell r="G35">
            <v>0</v>
          </cell>
          <cell r="H35">
            <v>0</v>
          </cell>
          <cell r="I35">
            <v>0</v>
          </cell>
          <cell r="J35">
            <v>0</v>
          </cell>
          <cell r="K35" t="str">
            <v xml:space="preserve"> UND</v>
          </cell>
          <cell r="L35">
            <v>12</v>
          </cell>
          <cell r="M35">
            <v>598899</v>
          </cell>
          <cell r="N35">
            <v>7186788</v>
          </cell>
        </row>
        <row r="36">
          <cell r="C36">
            <v>3.11</v>
          </cell>
          <cell r="D36" t="str">
            <v>ETG-09-04</v>
          </cell>
          <cell r="E36" t="str">
            <v>Caja de inspección en concreto de (0,5mx0,5mx0,5m int. ) e=0,1m, incluye tapa reforzada y cañuela.</v>
          </cell>
          <cell r="F36">
            <v>0</v>
          </cell>
          <cell r="G36">
            <v>0</v>
          </cell>
          <cell r="H36">
            <v>0</v>
          </cell>
          <cell r="I36">
            <v>0</v>
          </cell>
          <cell r="J36">
            <v>0</v>
          </cell>
          <cell r="K36" t="str">
            <v xml:space="preserve"> UND</v>
          </cell>
          <cell r="L36">
            <v>135</v>
          </cell>
          <cell r="M36">
            <v>227999</v>
          </cell>
          <cell r="N36">
            <v>30779865</v>
          </cell>
        </row>
        <row r="37">
          <cell r="C37">
            <v>3.12</v>
          </cell>
          <cell r="D37" t="str">
            <v>ETG-04-01</v>
          </cell>
          <cell r="E37" t="str">
            <v>Impermeabilización de paredes exteriores de pozos</v>
          </cell>
          <cell r="F37">
            <v>0</v>
          </cell>
          <cell r="G37">
            <v>0</v>
          </cell>
          <cell r="H37">
            <v>0</v>
          </cell>
          <cell r="I37">
            <v>0</v>
          </cell>
          <cell r="J37">
            <v>0</v>
          </cell>
          <cell r="K37" t="str">
            <v>ML</v>
          </cell>
          <cell r="L37">
            <v>24.86</v>
          </cell>
          <cell r="M37">
            <v>36987</v>
          </cell>
          <cell r="N37">
            <v>919496.82</v>
          </cell>
        </row>
        <row r="38">
          <cell r="C38">
            <v>3.13</v>
          </cell>
          <cell r="D38" t="str">
            <v>ETG-09-01</v>
          </cell>
          <cell r="E38" t="str">
            <v>Empalme de tubería a pozo existente, incluye demolición y emboquillado</v>
          </cell>
          <cell r="F38">
            <v>0</v>
          </cell>
          <cell r="G38">
            <v>0</v>
          </cell>
          <cell r="H38">
            <v>0</v>
          </cell>
          <cell r="I38">
            <v>0</v>
          </cell>
          <cell r="J38">
            <v>0</v>
          </cell>
          <cell r="K38" t="str">
            <v xml:space="preserve"> UND</v>
          </cell>
          <cell r="L38">
            <v>34</v>
          </cell>
          <cell r="M38">
            <v>171287</v>
          </cell>
          <cell r="N38">
            <v>5823758</v>
          </cell>
        </row>
        <row r="39">
          <cell r="C39">
            <v>3.14</v>
          </cell>
          <cell r="D39" t="str">
            <v>ETG-09-01</v>
          </cell>
          <cell r="E39" t="str">
            <v>Suministro e instalacion de camara de caida</v>
          </cell>
          <cell r="F39">
            <v>0</v>
          </cell>
          <cell r="G39">
            <v>0</v>
          </cell>
          <cell r="H39">
            <v>0</v>
          </cell>
          <cell r="I39">
            <v>0</v>
          </cell>
          <cell r="J39">
            <v>0</v>
          </cell>
          <cell r="K39" t="str">
            <v xml:space="preserve"> UND</v>
          </cell>
          <cell r="L39">
            <v>1</v>
          </cell>
          <cell r="M39">
            <v>2378979</v>
          </cell>
          <cell r="N39">
            <v>2378979</v>
          </cell>
        </row>
        <row r="40">
          <cell r="C40" t="str">
            <v xml:space="preserve">SUBTOTAL       </v>
          </cell>
          <cell r="D40">
            <v>0</v>
          </cell>
          <cell r="E40">
            <v>0</v>
          </cell>
          <cell r="F40">
            <v>0</v>
          </cell>
          <cell r="G40">
            <v>0</v>
          </cell>
          <cell r="H40">
            <v>0</v>
          </cell>
          <cell r="I40">
            <v>0</v>
          </cell>
          <cell r="J40">
            <v>0</v>
          </cell>
          <cell r="K40">
            <v>0</v>
          </cell>
          <cell r="L40">
            <v>0</v>
          </cell>
          <cell r="M40">
            <v>0</v>
          </cell>
          <cell r="N40">
            <v>253158906.6155</v>
          </cell>
        </row>
        <row r="41">
          <cell r="C41">
            <v>4</v>
          </cell>
          <cell r="D41">
            <v>0</v>
          </cell>
          <cell r="E41" t="str">
            <v>OBRA CIVIL COMPLEMENTARIA</v>
          </cell>
          <cell r="F41">
            <v>0</v>
          </cell>
          <cell r="G41">
            <v>0</v>
          </cell>
          <cell r="H41">
            <v>0</v>
          </cell>
          <cell r="I41">
            <v>0</v>
          </cell>
          <cell r="J41">
            <v>0</v>
          </cell>
          <cell r="K41">
            <v>0</v>
          </cell>
          <cell r="L41">
            <v>0</v>
          </cell>
          <cell r="M41">
            <v>0</v>
          </cell>
          <cell r="N41">
            <v>0</v>
          </cell>
        </row>
        <row r="42">
          <cell r="C42">
            <v>4.0999999999999996</v>
          </cell>
          <cell r="D42" t="str">
            <v>ETG-04-01</v>
          </cell>
          <cell r="E42" t="str">
            <v>Sub-base granular mopt compactada en capas de 10 cm, E= 0.20 M</v>
          </cell>
          <cell r="F42">
            <v>0</v>
          </cell>
          <cell r="G42">
            <v>0</v>
          </cell>
          <cell r="H42">
            <v>0</v>
          </cell>
          <cell r="I42">
            <v>0</v>
          </cell>
          <cell r="J42">
            <v>0</v>
          </cell>
          <cell r="K42" t="str">
            <v>M3</v>
          </cell>
          <cell r="L42">
            <v>102.336861</v>
          </cell>
          <cell r="M42">
            <v>68740</v>
          </cell>
          <cell r="N42">
            <v>7034635.8251400003</v>
          </cell>
        </row>
        <row r="43">
          <cell r="C43">
            <v>4.2</v>
          </cell>
          <cell r="D43" t="str">
            <v>ETG-05-07</v>
          </cell>
          <cell r="E43" t="str">
            <v xml:space="preserve">Construcción pavimento rígido 3000 PSI e= 0,15 incluye refuerzo y juntas en asfalto </v>
          </cell>
          <cell r="F43">
            <v>0</v>
          </cell>
          <cell r="G43">
            <v>0</v>
          </cell>
          <cell r="H43">
            <v>0</v>
          </cell>
          <cell r="I43">
            <v>0</v>
          </cell>
          <cell r="J43">
            <v>0</v>
          </cell>
          <cell r="K43" t="str">
            <v>M2</v>
          </cell>
          <cell r="L43">
            <v>511.68430499999999</v>
          </cell>
          <cell r="M43">
            <v>95693</v>
          </cell>
          <cell r="N43">
            <v>48964606.198365003</v>
          </cell>
        </row>
        <row r="44">
          <cell r="C44">
            <v>4.3</v>
          </cell>
          <cell r="D44" t="str">
            <v>ETG-05-07</v>
          </cell>
          <cell r="E44" t="str">
            <v>Construcción Sardinel en concreto 3000 psi 0,15*0,30M. Incluye refuerzo</v>
          </cell>
          <cell r="F44">
            <v>0</v>
          </cell>
          <cell r="G44">
            <v>0</v>
          </cell>
          <cell r="H44">
            <v>0</v>
          </cell>
          <cell r="I44">
            <v>0</v>
          </cell>
          <cell r="J44">
            <v>0</v>
          </cell>
          <cell r="K44" t="str">
            <v>ML</v>
          </cell>
          <cell r="L44">
            <v>30</v>
          </cell>
          <cell r="M44">
            <v>48058</v>
          </cell>
          <cell r="N44">
            <v>1441740</v>
          </cell>
        </row>
        <row r="45">
          <cell r="C45">
            <v>4.4000000000000004</v>
          </cell>
          <cell r="D45" t="str">
            <v>ETG-04-01</v>
          </cell>
          <cell r="E45" t="str">
            <v>Construcción andén en concreto, fc= 21 Mpa, e=0,10 m</v>
          </cell>
          <cell r="F45">
            <v>0</v>
          </cell>
          <cell r="G45">
            <v>0</v>
          </cell>
          <cell r="H45">
            <v>0</v>
          </cell>
          <cell r="I45">
            <v>0</v>
          </cell>
          <cell r="J45">
            <v>0</v>
          </cell>
          <cell r="K45" t="str">
            <v>M2</v>
          </cell>
          <cell r="L45">
            <v>30</v>
          </cell>
          <cell r="M45">
            <v>51231</v>
          </cell>
          <cell r="N45">
            <v>1536930</v>
          </cell>
        </row>
        <row r="46">
          <cell r="C46" t="str">
            <v xml:space="preserve">SUBTOTAL       </v>
          </cell>
          <cell r="D46">
            <v>0</v>
          </cell>
          <cell r="E46">
            <v>0</v>
          </cell>
          <cell r="F46">
            <v>0</v>
          </cell>
          <cell r="G46">
            <v>0</v>
          </cell>
          <cell r="H46">
            <v>0</v>
          </cell>
          <cell r="I46">
            <v>0</v>
          </cell>
          <cell r="J46">
            <v>0</v>
          </cell>
          <cell r="K46">
            <v>0</v>
          </cell>
          <cell r="L46">
            <v>0</v>
          </cell>
          <cell r="M46">
            <v>0</v>
          </cell>
          <cell r="N46">
            <v>58977912.023505002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AIU"/>
      <sheetName val="MVCT"/>
      <sheetName val="ALCALDIA"/>
      <sheetName val="PPTO"/>
      <sheetName val="CANTIDADES"/>
      <sheetName val="1.1"/>
      <sheetName val="1.2"/>
      <sheetName val="1.3"/>
      <sheetName val="2.1"/>
      <sheetName val="2.2"/>
      <sheetName val="2.3"/>
      <sheetName val="2.4"/>
      <sheetName val="3.1"/>
      <sheetName val="3.2"/>
      <sheetName val="3.3"/>
      <sheetName val="3.4"/>
      <sheetName val="3.5"/>
      <sheetName val="3.6"/>
      <sheetName val="3.7"/>
      <sheetName val="3.8"/>
      <sheetName val="3.9"/>
      <sheetName val="3.10"/>
      <sheetName val="3.11"/>
      <sheetName val="3.12"/>
      <sheetName val="3.13"/>
      <sheetName val="3.14"/>
      <sheetName val="4.1"/>
      <sheetName val="4.2"/>
    </sheetNames>
    <sheetDataSet>
      <sheetData sheetId="0" refreshError="1"/>
      <sheetData sheetId="1" refreshError="1"/>
      <sheetData sheetId="2" refreshError="1"/>
      <sheetData sheetId="3" refreshError="1">
        <row r="5">
          <cell r="E5" t="str">
            <v>SUMINISTRO E INSTALACIÓN MASIVA DE MEDIDORES PARA EL DISTRITO DE RIOHACHA, DEPARTAMENTO DE LA GUAJIRA</v>
          </cell>
        </row>
        <row r="8">
          <cell r="B8">
            <v>1</v>
          </cell>
          <cell r="D8" t="str">
            <v xml:space="preserve">PRELIMINARES </v>
          </cell>
        </row>
        <row r="9">
          <cell r="B9">
            <v>1.1000000000000001</v>
          </cell>
          <cell r="C9" t="str">
            <v>ETG-02-05</v>
          </cell>
          <cell r="D9" t="str">
            <v>Apiques para verificación de redes hasta 1m3</v>
          </cell>
          <cell r="J9" t="str">
            <v>UND</v>
          </cell>
          <cell r="K9">
            <v>2000</v>
          </cell>
          <cell r="L9">
            <v>14478</v>
          </cell>
          <cell r="M9">
            <v>28956000</v>
          </cell>
        </row>
        <row r="10">
          <cell r="B10">
            <v>1.2</v>
          </cell>
          <cell r="C10" t="str">
            <v>ETG-05-01</v>
          </cell>
          <cell r="D10" t="str">
            <v>Corte de pavimento</v>
          </cell>
          <cell r="J10" t="str">
            <v>ML</v>
          </cell>
          <cell r="K10">
            <v>5600</v>
          </cell>
          <cell r="L10">
            <v>9364</v>
          </cell>
          <cell r="M10">
            <v>52438400</v>
          </cell>
        </row>
        <row r="11">
          <cell r="B11">
            <v>1.3</v>
          </cell>
          <cell r="C11" t="str">
            <v>ETG-07-01</v>
          </cell>
          <cell r="D11" t="str">
            <v>Demolicion de pavimento rigido o flexible, incluye retiro</v>
          </cell>
          <cell r="J11" t="str">
            <v>M2</v>
          </cell>
          <cell r="K11">
            <v>1400</v>
          </cell>
          <cell r="L11">
            <v>19260</v>
          </cell>
          <cell r="M11">
            <v>26964000</v>
          </cell>
        </row>
        <row r="12">
          <cell r="B12" t="str">
            <v xml:space="preserve">SUBTOTAL       </v>
          </cell>
          <cell r="M12">
            <v>108358400</v>
          </cell>
        </row>
        <row r="13">
          <cell r="B13">
            <v>2</v>
          </cell>
          <cell r="D13" t="str">
            <v>MOVIMIENTOS DE TIERRAS</v>
          </cell>
        </row>
        <row r="14">
          <cell r="B14">
            <v>2.1</v>
          </cell>
          <cell r="C14" t="str">
            <v>ETG-03-01</v>
          </cell>
          <cell r="D14" t="str">
            <v>Excavación en material común, colector domiciliarias y redes de acueducto  (h=0-2m) sin entibado</v>
          </cell>
          <cell r="J14" t="str">
            <v>M3</v>
          </cell>
          <cell r="K14">
            <v>2246.4</v>
          </cell>
          <cell r="L14">
            <v>18340</v>
          </cell>
          <cell r="M14">
            <v>41198976</v>
          </cell>
        </row>
        <row r="15">
          <cell r="B15">
            <v>2.2000000000000002</v>
          </cell>
          <cell r="C15" t="str">
            <v xml:space="preserve">ETG-03-05 </v>
          </cell>
          <cell r="D15" t="str">
            <v>Relleno conformado y vibrocompactado en capas de 10 cm con material de préstamo.</v>
          </cell>
          <cell r="J15" t="str">
            <v>M3</v>
          </cell>
          <cell r="K15">
            <v>112.32000000000002</v>
          </cell>
          <cell r="L15">
            <v>61206</v>
          </cell>
          <cell r="M15">
            <v>6874657.9200000009</v>
          </cell>
        </row>
        <row r="16">
          <cell r="B16">
            <v>2.2999999999999998</v>
          </cell>
          <cell r="C16" t="str">
            <v xml:space="preserve">ETG-03-05 </v>
          </cell>
          <cell r="D16" t="str">
            <v>Relleno conformado y vibrocompactado con material seleccionado  de excavación</v>
          </cell>
          <cell r="J16" t="str">
            <v>M3</v>
          </cell>
          <cell r="K16">
            <v>1787.3855118451495</v>
          </cell>
          <cell r="L16">
            <v>17576</v>
          </cell>
          <cell r="M16">
            <v>31415087.756190348</v>
          </cell>
        </row>
        <row r="17">
          <cell r="B17">
            <v>2.4</v>
          </cell>
          <cell r="C17" t="str">
            <v>ETG-03-06</v>
          </cell>
          <cell r="D17" t="str">
            <v>Retiro y disposición de material sobrante y/o escombros.</v>
          </cell>
          <cell r="J17" t="str">
            <v>M3</v>
          </cell>
          <cell r="K17">
            <v>459.01448815485065</v>
          </cell>
          <cell r="L17">
            <v>20871</v>
          </cell>
          <cell r="M17">
            <v>9580091.3822798878</v>
          </cell>
        </row>
        <row r="18">
          <cell r="B18" t="str">
            <v xml:space="preserve">SUBTOTAL       </v>
          </cell>
          <cell r="M18">
            <v>89068813.058470234</v>
          </cell>
        </row>
        <row r="19">
          <cell r="B19">
            <v>3</v>
          </cell>
          <cell r="D19" t="str">
            <v>INSTALACION RED DE ACUEDUCTO</v>
          </cell>
        </row>
        <row r="20">
          <cell r="B20">
            <v>3.1</v>
          </cell>
          <cell r="C20" t="str">
            <v xml:space="preserve">ETG-08-09 Y ETG-15-01 </v>
          </cell>
          <cell r="D20" t="str">
            <v xml:space="preserve">Suministro e instalación de kit de cajilla con accesorios y  medidor de 1/2" el cual incluye: caja 286 en polipropileno agujero simple tapa HD ASTM A-536 con accesorios internos (válvula de corte y cuplon telescópico en plástico) , micromedidor de chorro </v>
          </cell>
          <cell r="J20" t="str">
            <v>UND</v>
          </cell>
          <cell r="K20">
            <v>12681</v>
          </cell>
          <cell r="L20">
            <v>421526</v>
          </cell>
          <cell r="M20">
            <v>5345371206</v>
          </cell>
        </row>
        <row r="21">
          <cell r="B21">
            <v>3.2</v>
          </cell>
          <cell r="C21" t="str">
            <v xml:space="preserve">ETG-08-09 Y ETG-15-01 </v>
          </cell>
          <cell r="D21" t="str">
            <v>Suministro e instalación  de acometida domiciliaria (tramo corto menor de 3m de longitud) d=1/2" (20 mm) sobre tubería madre hasta d=12". (Incluye tendido de tubería. no incluye medidor, empalme en instalación de abrazadera) con pavimento.</v>
          </cell>
          <cell r="J21" t="str">
            <v>UND</v>
          </cell>
          <cell r="K21">
            <v>200</v>
          </cell>
          <cell r="L21">
            <v>371735</v>
          </cell>
          <cell r="M21">
            <v>74347000</v>
          </cell>
        </row>
        <row r="22">
          <cell r="B22">
            <v>3.3</v>
          </cell>
          <cell r="C22" t="str">
            <v xml:space="preserve">ETG-08-09 Y ETG-15-01 </v>
          </cell>
          <cell r="D22" t="str">
            <v>Suministro e instalación  de acometida domiciliaria (tramo corto menor de 3m de longitud) d=1/2" (20 mm) sobre tubería madre hasta d=12". (Incluye tendido de tubería). No incluye medidor, empalme en instalación de abrazadera) sin pavimento.</v>
          </cell>
          <cell r="J22" t="str">
            <v>UND</v>
          </cell>
          <cell r="K22">
            <v>200</v>
          </cell>
          <cell r="L22">
            <v>213462</v>
          </cell>
          <cell r="M22">
            <v>42692400</v>
          </cell>
        </row>
        <row r="23">
          <cell r="B23">
            <v>3.4</v>
          </cell>
          <cell r="C23" t="str">
            <v xml:space="preserve">ETG-08-09 Y ETG-15-01 </v>
          </cell>
          <cell r="D23" t="str">
            <v>Suministro e instalación  de acometida domiciliaria (tramo largo hasta 6m de longitud con topo) d=1/2" (20 mm) sobre tubería madre hasta d=12". (Incluye tendido de tubería). No incluye medidor, empalme en instalación de abrazadera) con pavimento.</v>
          </cell>
          <cell r="J23" t="str">
            <v xml:space="preserve"> UND</v>
          </cell>
          <cell r="K23">
            <v>240</v>
          </cell>
          <cell r="L23">
            <v>822860</v>
          </cell>
          <cell r="M23">
            <v>197486400</v>
          </cell>
        </row>
        <row r="24">
          <cell r="B24">
            <v>3.5</v>
          </cell>
          <cell r="C24" t="str">
            <v xml:space="preserve">ETG-08-09 Y ETG-15-01 </v>
          </cell>
          <cell r="D24" t="str">
            <v>Suministro e instalación  de acometida domiciliaria (tramo largo hasta 6 mts de longitud) d=1/2" sobre tubería madre hasta d=12". (Incluye tendido de tubería). No incluye medidor, empalme e instalación de abrazadera) sin pavimento.</v>
          </cell>
          <cell r="J24" t="str">
            <v xml:space="preserve"> UND</v>
          </cell>
          <cell r="K24">
            <v>960</v>
          </cell>
          <cell r="L24">
            <v>290138</v>
          </cell>
          <cell r="M24">
            <v>278532480</v>
          </cell>
        </row>
        <row r="25">
          <cell r="B25">
            <v>3.6</v>
          </cell>
          <cell r="C25" t="str">
            <v xml:space="preserve">ETG-08-09 Y ETG-15-01 </v>
          </cell>
          <cell r="D25" t="str">
            <v>Suministro e instalación  de acometida domiciliaria (tramo largo entre 6m y 10m de longitud con topo) d=1/2" (20 mm) sobre tubería madre hasta d=12". (Incluye tendido de tubería). No incluye medidor, empalme en instalación de abrazadera) con pavimento.</v>
          </cell>
          <cell r="J25" t="str">
            <v xml:space="preserve"> UND</v>
          </cell>
          <cell r="K25">
            <v>200</v>
          </cell>
          <cell r="L25">
            <v>1280019</v>
          </cell>
          <cell r="M25">
            <v>256003800</v>
          </cell>
        </row>
        <row r="26">
          <cell r="B26">
            <v>3.7</v>
          </cell>
          <cell r="C26" t="str">
            <v xml:space="preserve">ETG-08-09 Y ETG-15-01 </v>
          </cell>
          <cell r="D26" t="str">
            <v>Suministro e instalación  de acometida domiciliaria (tramo largo entre 6m y 10m de longitud en zanja) d=1/2" (20 mm) sobre tubería madre hasta d=12". (Incluye tendido de tubería). No incluye medidor, empalme en instalación de abrazadera) sin pavimento.</v>
          </cell>
          <cell r="J26" t="str">
            <v xml:space="preserve"> UND</v>
          </cell>
          <cell r="K26">
            <v>200</v>
          </cell>
          <cell r="L26">
            <v>336879</v>
          </cell>
          <cell r="M26">
            <v>67375800</v>
          </cell>
        </row>
        <row r="27">
          <cell r="B27">
            <v>3.8</v>
          </cell>
          <cell r="C27" t="str">
            <v>ETG-03-05</v>
          </cell>
          <cell r="D27" t="str">
            <v>Cama de arena para tubería e= 0,1 m</v>
          </cell>
          <cell r="J27" t="str">
            <v>M3</v>
          </cell>
          <cell r="K27">
            <v>345.60000000000008</v>
          </cell>
          <cell r="L27">
            <v>74942</v>
          </cell>
          <cell r="M27">
            <v>25899955.200000007</v>
          </cell>
        </row>
        <row r="28">
          <cell r="B28">
            <v>3.9</v>
          </cell>
          <cell r="C28" t="str">
            <v>ETG-08-09</v>
          </cell>
          <cell r="D28" t="str">
            <v xml:space="preserve">Instalación collarín de derivación (3" x 1/2")
</v>
          </cell>
          <cell r="J28" t="str">
            <v xml:space="preserve"> UND</v>
          </cell>
          <cell r="K28">
            <v>1200</v>
          </cell>
          <cell r="L28">
            <v>36235</v>
          </cell>
          <cell r="M28">
            <v>43482000</v>
          </cell>
        </row>
        <row r="29">
          <cell r="B29" t="str">
            <v>3,10</v>
          </cell>
          <cell r="C29" t="str">
            <v>ETG-08-09</v>
          </cell>
          <cell r="D29" t="str">
            <v xml:space="preserve">Instalación collarín de derivación (4" x 1/2")
</v>
          </cell>
          <cell r="J29" t="str">
            <v xml:space="preserve"> UND</v>
          </cell>
          <cell r="K29">
            <v>400</v>
          </cell>
          <cell r="L29">
            <v>60375</v>
          </cell>
          <cell r="M29">
            <v>24150000</v>
          </cell>
        </row>
        <row r="30">
          <cell r="B30">
            <v>3.11</v>
          </cell>
          <cell r="C30" t="str">
            <v>ETG-08-09</v>
          </cell>
          <cell r="D30" t="str">
            <v xml:space="preserve">Instalación collarín de derivación (6" x 1/2")
</v>
          </cell>
          <cell r="J30" t="str">
            <v xml:space="preserve"> UND</v>
          </cell>
          <cell r="K30">
            <v>180</v>
          </cell>
          <cell r="L30">
            <v>84514</v>
          </cell>
          <cell r="M30">
            <v>15212520</v>
          </cell>
        </row>
        <row r="31">
          <cell r="B31">
            <v>3.12</v>
          </cell>
          <cell r="C31" t="str">
            <v>ETG-08-09</v>
          </cell>
          <cell r="D31" t="str">
            <v xml:space="preserve">Instalación collarín de derivación (8" x 1/2")
</v>
          </cell>
          <cell r="J31" t="str">
            <v xml:space="preserve"> UND</v>
          </cell>
          <cell r="K31">
            <v>100</v>
          </cell>
          <cell r="L31">
            <v>154638</v>
          </cell>
          <cell r="M31">
            <v>15463800</v>
          </cell>
        </row>
        <row r="32">
          <cell r="B32">
            <v>3.13</v>
          </cell>
          <cell r="C32" t="str">
            <v>ETG-08-09</v>
          </cell>
          <cell r="D32" t="str">
            <v xml:space="preserve">Instalación collarín de derivación (10" x 1/2")
</v>
          </cell>
          <cell r="J32" t="str">
            <v xml:space="preserve"> UND</v>
          </cell>
          <cell r="K32">
            <v>60</v>
          </cell>
          <cell r="L32">
            <v>204270</v>
          </cell>
          <cell r="M32">
            <v>12256200</v>
          </cell>
        </row>
        <row r="33">
          <cell r="B33">
            <v>3.14</v>
          </cell>
          <cell r="C33" t="str">
            <v>ETG-08-09</v>
          </cell>
          <cell r="D33" t="str">
            <v xml:space="preserve">Instalación collarín de derivación (12" x 1/2")
</v>
          </cell>
          <cell r="J33" t="str">
            <v xml:space="preserve"> UND</v>
          </cell>
          <cell r="K33">
            <v>60</v>
          </cell>
          <cell r="L33">
            <v>250257</v>
          </cell>
          <cell r="M33">
            <v>15015420</v>
          </cell>
        </row>
        <row r="34">
          <cell r="B34" t="str">
            <v xml:space="preserve">SUBTOTAL       </v>
          </cell>
          <cell r="M34">
            <v>6413288981.1999998</v>
          </cell>
        </row>
        <row r="35">
          <cell r="B35">
            <v>4</v>
          </cell>
          <cell r="D35" t="str">
            <v>OBRA CIVIL COMPLEMENTARIA</v>
          </cell>
        </row>
        <row r="36">
          <cell r="B36">
            <v>4.0999999999999996</v>
          </cell>
          <cell r="C36" t="str">
            <v>ETG-05-02</v>
          </cell>
          <cell r="D36" t="str">
            <v>Sub-base granular mopt compactada en capas de 10 cm, E= 0.20 M</v>
          </cell>
          <cell r="J36" t="str">
            <v>M3</v>
          </cell>
          <cell r="K36">
            <v>280</v>
          </cell>
          <cell r="L36">
            <v>68740</v>
          </cell>
          <cell r="M36">
            <v>19247200</v>
          </cell>
        </row>
        <row r="37">
          <cell r="B37">
            <v>4.2</v>
          </cell>
          <cell r="C37" t="str">
            <v>ETG-05-08</v>
          </cell>
          <cell r="D37" t="str">
            <v xml:space="preserve">Construcción pavimento rígido 3000 PSI e= 0,15 incluye refuerzo y juntas en asfalto </v>
          </cell>
          <cell r="J37" t="str">
            <v>M2</v>
          </cell>
          <cell r="K37">
            <v>1400</v>
          </cell>
          <cell r="L37">
            <v>91589</v>
          </cell>
          <cell r="M37">
            <v>128224600</v>
          </cell>
        </row>
        <row r="38">
          <cell r="B38" t="str">
            <v xml:space="preserve">SUBTOTAL       </v>
          </cell>
          <cell r="M38">
            <v>147471800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 PRESTACIONAL"/>
      <sheetName val="INTERVENTORIA"/>
      <sheetName val="AIU SUMINISTRO"/>
      <sheetName val="AIU OBRA"/>
      <sheetName val="RESUMEN DE COSTOS"/>
      <sheetName val="CANT_NODOS"/>
      <sheetName val="PRESUPUESTO"/>
      <sheetName val="Analisis AIU"/>
      <sheetName val="SALARIOS Y PRESTACIONES"/>
      <sheetName val="1.1"/>
      <sheetName val="1.2"/>
      <sheetName val="1.3"/>
      <sheetName val="1.4"/>
      <sheetName val="1.5"/>
      <sheetName val="1.6"/>
      <sheetName val="1.7"/>
      <sheetName val="1.8"/>
      <sheetName val="1.9"/>
    </sheetNames>
    <sheetDataSet>
      <sheetData sheetId="0"/>
      <sheetData sheetId="1"/>
      <sheetData sheetId="2"/>
      <sheetData sheetId="3"/>
      <sheetData sheetId="4"/>
      <sheetData sheetId="5"/>
      <sheetData sheetId="6">
        <row r="8">
          <cell r="A8" t="str">
            <v>OBJETO: REALIZAR EL MANTENIMIENTO DE POZOS PROFUNDOS DEL SISTEMA DE RESPALDO SENA-BATALLÓN Y COMUNA 10 DEL SISTEMA DE ACUEDUCTO DEL MUNICIPIO DE RIOHACHA - LA GUAJIRA, DE CONFORMIDAD CON LAS ESPECIFICACIONES ESTABLECIDAS EN EL ANEXO TÉCNICO, Y EN EL MARCO</v>
          </cell>
        </row>
      </sheetData>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GA"/>
      <sheetName val="PRESUPUESTO"/>
      <sheetName val="CANTIDADES"/>
      <sheetName val="1.1"/>
      <sheetName val="1.2"/>
      <sheetName val="1.3"/>
      <sheetName val="1.4"/>
      <sheetName val="2.1"/>
      <sheetName val="2.2"/>
      <sheetName val="2.3"/>
      <sheetName val="2.4"/>
      <sheetName val="2.5"/>
      <sheetName val="3.1"/>
      <sheetName val="3.2"/>
      <sheetName val="3.3"/>
      <sheetName val="3.4"/>
      <sheetName val="3.5"/>
      <sheetName val="3.6"/>
      <sheetName val="3.7"/>
      <sheetName val="3.8"/>
      <sheetName val="3.9"/>
      <sheetName val="3.10"/>
      <sheetName val="3.11"/>
      <sheetName val="3.12"/>
      <sheetName val="3.13"/>
      <sheetName val="4.1"/>
      <sheetName val="4.2"/>
      <sheetName val="seg"/>
      <sheetName val="soc"/>
    </sheetNames>
    <sheetDataSet>
      <sheetData sheetId="0" refreshError="1"/>
      <sheetData sheetId="1">
        <row r="10">
          <cell r="E10" t="str">
            <v>AMPLIACIÓN DEL SERVICIO DE ALCANTARILLADO EN LA CALLE 15A ENTRE CARRERA 3 Y CARRERA 4, EN EL BARRIO CAMILO TORRES DEL DISTRITO DE RIOHACHA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Detallado"/>
      <sheetName val="mga"/>
      <sheetName val="FACTOR PRESTACIONAL"/>
      <sheetName val="AIU SUMINISTRO"/>
      <sheetName val="AIU OBRA"/>
      <sheetName val="INTERVENTORIA"/>
      <sheetName val="RESUMEN DE COSTOS"/>
      <sheetName val="AMPLIACION PTAP"/>
      <sheetName val="ADECU. DEL TERRENO"/>
      <sheetName val="CANT. ADEC TERRENO"/>
      <sheetName val="COND AGUA CRUDA "/>
      <sheetName val="CANT. COD AGUA CRUDA"/>
      <sheetName val="CAMARA AQUIET."/>
      <sheetName val="CANT. CAMARA DE AQUIET."/>
      <sheetName val="FLOCULADOR "/>
      <sheetName val="CANT. FLOCULADOR "/>
      <sheetName val="SEDIMENTADOR"/>
      <sheetName val="CANT. SEDIMENTADOR"/>
      <sheetName val="FILTROS"/>
      <sheetName val="CANT. FILTRO"/>
      <sheetName val="OBRAS COMPLEMENTARIAS"/>
      <sheetName val="CANT. OBRAS COMPLEMENTARIA"/>
      <sheetName val="CUARTO CLORACION"/>
      <sheetName val="CANT. CUARTO DE CLORACIÓN"/>
      <sheetName val="LECHOS SECADO"/>
      <sheetName val="CANTI. LECHOS"/>
      <sheetName val="OBRAS DE PROTECCIÓN PTAP"/>
      <sheetName val="AUTOMATIZACIÓN PTAP"/>
      <sheetName val="CANT. AUTOMATIZACIÓN"/>
      <sheetName val="1.1"/>
      <sheetName val="1.2"/>
      <sheetName val="1.3"/>
      <sheetName val="1.3.1"/>
      <sheetName val="1.4"/>
      <sheetName val="1.4.1"/>
      <sheetName val="1.4.2"/>
      <sheetName val="1.5"/>
      <sheetName val="2.1"/>
      <sheetName val="1.1.1"/>
      <sheetName val="2.30"/>
      <sheetName val="2.31"/>
      <sheetName val="2.40"/>
      <sheetName val="2.50"/>
      <sheetName val="3.1"/>
      <sheetName val="3.2"/>
      <sheetName val="3.3"/>
      <sheetName val="3.4"/>
      <sheetName val="3.5"/>
      <sheetName val="3.6"/>
      <sheetName val="3.7"/>
      <sheetName val="3.8"/>
      <sheetName val="3.9"/>
      <sheetName val="4.1"/>
      <sheetName val="2.1.1"/>
      <sheetName val="2.2.1"/>
      <sheetName val="2.3.1"/>
      <sheetName val="2.4.1"/>
      <sheetName val="2.5.2"/>
      <sheetName val="2.6.1"/>
      <sheetName val="2.7.1"/>
      <sheetName val="2.8.1"/>
      <sheetName val="2.9.1"/>
      <sheetName val="2.10"/>
      <sheetName val="2.11"/>
      <sheetName val="2.12.1"/>
      <sheetName val="3.1.1"/>
      <sheetName val="4.1.1"/>
      <sheetName val="4.2"/>
      <sheetName val="4.3"/>
      <sheetName val="4.2 A"/>
      <sheetName val="4.4A"/>
      <sheetName val="4.2.1"/>
      <sheetName val="4.3.1"/>
      <sheetName val="4.4"/>
      <sheetName val="4.5"/>
      <sheetName val="4.6"/>
      <sheetName val="5.1"/>
      <sheetName val="5.2"/>
      <sheetName val="5.3"/>
      <sheetName val="5.4"/>
      <sheetName val="5.5"/>
      <sheetName val="2.5.1"/>
      <sheetName val="2.6.2"/>
      <sheetName val="2.4.4"/>
      <sheetName val="2.7"/>
      <sheetName val="2.8"/>
      <sheetName val="2.9"/>
      <sheetName val="2.10.1"/>
      <sheetName val="2.12"/>
      <sheetName val="4.3.2"/>
      <sheetName val="4.4.1"/>
      <sheetName val="4.6.1"/>
      <sheetName val="4.7"/>
      <sheetName val="4.8"/>
      <sheetName val="5.1.1"/>
      <sheetName val="5.2.1"/>
      <sheetName val="5.2.1.1"/>
      <sheetName val="5.3.1"/>
      <sheetName val="5.4.1"/>
      <sheetName val="5.5.1"/>
      <sheetName val="5.6"/>
      <sheetName val="5.7"/>
      <sheetName val="5.8"/>
      <sheetName val="5.9"/>
      <sheetName val="5.10"/>
      <sheetName val="5.11"/>
      <sheetName val="5.12"/>
      <sheetName val="5.13"/>
      <sheetName val="6.1"/>
      <sheetName val="4.1.2"/>
      <sheetName val="4.2.2"/>
      <sheetName val="5.1.2"/>
      <sheetName val="5.1.3"/>
      <sheetName val="5.1.4"/>
      <sheetName val="5.1.5.1"/>
      <sheetName val="5.1.5"/>
      <sheetName val="6.1.1"/>
      <sheetName val="6.2.1"/>
      <sheetName val="6.3.1"/>
      <sheetName val="6.5.1"/>
      <sheetName val="6.6.1"/>
      <sheetName val="6.7.1"/>
      <sheetName val="6.8.1"/>
      <sheetName val="6.9.1"/>
      <sheetName val="6.10"/>
      <sheetName val="6.11"/>
      <sheetName val="6.12"/>
      <sheetName val="6.13"/>
      <sheetName val="6.13.1"/>
      <sheetName val="6.14"/>
      <sheetName val="6.15"/>
      <sheetName val="6.16"/>
      <sheetName val="2.13"/>
      <sheetName val="2.13.1"/>
      <sheetName val="2.14"/>
      <sheetName val="2.15"/>
      <sheetName val="2.16"/>
      <sheetName val="2.17"/>
      <sheetName val="3.10"/>
      <sheetName val="4.10"/>
      <sheetName val="4.11"/>
      <sheetName val="4.12"/>
      <sheetName val="4.13"/>
      <sheetName val="4.15"/>
      <sheetName val="4.16"/>
      <sheetName val="4.17"/>
      <sheetName val="4.18"/>
      <sheetName val="4.19"/>
      <sheetName val="4.20"/>
      <sheetName val="4.21"/>
      <sheetName val="5.10.1"/>
      <sheetName val="5.11.1"/>
      <sheetName val="2.11.1"/>
      <sheetName val="2.20"/>
      <sheetName val="2.21"/>
      <sheetName val="2.22"/>
      <sheetName val="2.23"/>
      <sheetName val="2.24"/>
      <sheetName val="2.25"/>
      <sheetName val="5.14"/>
      <sheetName val="5.15"/>
      <sheetName val="5.16"/>
      <sheetName val="6.20"/>
      <sheetName val="6.21.1"/>
      <sheetName val="6.22.1"/>
      <sheetName val="6.23.1"/>
      <sheetName val="6.24.1"/>
      <sheetName val="6.25.1"/>
      <sheetName val="6.26.1"/>
      <sheetName val="6.27.1"/>
      <sheetName val="6.29.1"/>
      <sheetName val="6.32.1"/>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7.1"/>
      <sheetName val="7.2"/>
      <sheetName val="7.3"/>
      <sheetName val="7.4"/>
      <sheetName val="7.5"/>
      <sheetName val="7.6"/>
      <sheetName val="7.7"/>
      <sheetName val="7.8"/>
      <sheetName val="7.9"/>
      <sheetName val="8.1"/>
      <sheetName val="8.2"/>
      <sheetName val="8.3"/>
      <sheetName val="8.4"/>
      <sheetName val="1.11"/>
      <sheetName val="1.12"/>
      <sheetName val="9.1"/>
      <sheetName val="9.2"/>
      <sheetName val="3.41"/>
      <sheetName val="3.42"/>
      <sheetName val="3.43"/>
      <sheetName val="3.44"/>
      <sheetName val="3.45"/>
      <sheetName val="5.21"/>
      <sheetName val="5.22"/>
      <sheetName val="6.21"/>
      <sheetName val="6.22"/>
      <sheetName val="6.23"/>
      <sheetName val="6.24"/>
      <sheetName val="7.21"/>
      <sheetName val="7.22"/>
      <sheetName val="7.23"/>
      <sheetName val="7.24"/>
      <sheetName val="7.25"/>
      <sheetName val="7.26"/>
      <sheetName val="7.27"/>
      <sheetName val="7.28"/>
      <sheetName val="8.21"/>
      <sheetName val="8.22"/>
      <sheetName val="8.23"/>
      <sheetName val="8.25"/>
      <sheetName val="8.26"/>
      <sheetName val="9.21"/>
      <sheetName val="9.22"/>
      <sheetName val="9.23"/>
      <sheetName val="9.24"/>
      <sheetName val="10.1"/>
      <sheetName val="10.2"/>
      <sheetName val="11.1"/>
      <sheetName val="11.2"/>
      <sheetName val="11.3"/>
      <sheetName val="ADEC TERRENO"/>
    </sheetNames>
    <sheetDataSet>
      <sheetData sheetId="0"/>
      <sheetData sheetId="1"/>
      <sheetData sheetId="2"/>
      <sheetData sheetId="3"/>
      <sheetData sheetId="4"/>
      <sheetData sheetId="5"/>
      <sheetData sheetId="6">
        <row r="4">
          <cell r="C4" t="str">
            <v>AMPLIACIÓN DE LA CAPACIDAD DE PRODUCCIÓN DE LA PLANTA DE TRATAMIENTO DE AGUA POTABLE  DEL SISTEMA DE ACUEDUCTO DEL DISTRITO DE RIOHACHA, LA GUAJIRA, CARIBE</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general "/>
      <sheetName val="FLUJO DE INVERSION"/>
      <sheetName val="ANALISIS DEL AIU"/>
      <sheetName val="CUADRILLAS"/>
      <sheetName val="1,1"/>
      <sheetName val="1,2"/>
      <sheetName val="1.3"/>
      <sheetName val="1.4"/>
      <sheetName val="1.5"/>
      <sheetName val="1.6"/>
      <sheetName val="1.7"/>
      <sheetName val="2.1"/>
      <sheetName val="2.2"/>
      <sheetName val="2.3"/>
      <sheetName val="3.1"/>
      <sheetName val="3.2"/>
      <sheetName val="3.3"/>
      <sheetName val="3.4"/>
      <sheetName val="3.5"/>
      <sheetName val="3.6"/>
      <sheetName val="4.1"/>
      <sheetName val="4.2"/>
      <sheetName val="4.3"/>
      <sheetName val="4.4"/>
      <sheetName val="4.5"/>
      <sheetName val="4.6"/>
      <sheetName val="5.1"/>
      <sheetName val="5.1A"/>
      <sheetName val="5.2"/>
      <sheetName val="5.3"/>
      <sheetName val="6.1"/>
      <sheetName val="6.2"/>
      <sheetName val="6.3"/>
      <sheetName val="6.4"/>
      <sheetName val="6.5"/>
      <sheetName val="7.1"/>
      <sheetName val="7.2"/>
      <sheetName val="7.3"/>
      <sheetName val="8.1"/>
      <sheetName val="8.2"/>
      <sheetName val="8.3"/>
      <sheetName val="8.4"/>
      <sheetName val="8.5"/>
      <sheetName val="8.6"/>
      <sheetName val="8.7"/>
      <sheetName val="8.8"/>
      <sheetName val="8.9"/>
      <sheetName val="8.10"/>
      <sheetName val="8.11"/>
      <sheetName val="8.12"/>
      <sheetName val="8.13"/>
      <sheetName val="8.14"/>
      <sheetName val="8.15"/>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9.19"/>
      <sheetName val="9.8 REAL"/>
      <sheetName val="9.21"/>
      <sheetName val="9.22"/>
      <sheetName val="9.23"/>
      <sheetName val="9.24"/>
      <sheetName val="9.25"/>
      <sheetName val="9.26"/>
      <sheetName val="9.27"/>
      <sheetName val="9.28"/>
      <sheetName val="9.29"/>
      <sheetName val="9.30"/>
      <sheetName val="9.31"/>
      <sheetName val="9.32"/>
      <sheetName val="9.33"/>
      <sheetName val="9.34"/>
      <sheetName val="9.35"/>
      <sheetName val="9.36"/>
      <sheetName val="10.1"/>
      <sheetName val="10.2"/>
      <sheetName val="10.3"/>
      <sheetName val="10.4"/>
      <sheetName val="10.5"/>
      <sheetName val="10.6"/>
      <sheetName val="10.6a"/>
      <sheetName val="10.7"/>
      <sheetName val="10.8"/>
      <sheetName val="10.9"/>
      <sheetName val="10.10"/>
      <sheetName val="10.11"/>
      <sheetName val="10.12"/>
      <sheetName val="10.13"/>
      <sheetName val="10.14"/>
      <sheetName val="10.15"/>
      <sheetName val="10.16"/>
      <sheetName val="11.1"/>
      <sheetName val="11.2"/>
      <sheetName val="11.3"/>
      <sheetName val="11.4"/>
      <sheetName val="11.5"/>
      <sheetName val="11.6"/>
      <sheetName val="11.7"/>
      <sheetName val="11.8"/>
      <sheetName val="12.1"/>
      <sheetName val="12.2"/>
      <sheetName val="12.3"/>
      <sheetName val="12.4"/>
      <sheetName val="13.1"/>
      <sheetName val="13.1A"/>
      <sheetName val="13.2"/>
      <sheetName val="13.3"/>
      <sheetName val="13.4"/>
      <sheetName val="13.5"/>
      <sheetName val="13.6"/>
      <sheetName val="13.7"/>
      <sheetName val="13.8"/>
      <sheetName val="13.9"/>
      <sheetName val="13.10"/>
      <sheetName val="13.11"/>
      <sheetName val="13.12"/>
      <sheetName val="13.13"/>
      <sheetName val="13.14"/>
      <sheetName val="FACTORES"/>
    </sheetNames>
    <sheetDataSet>
      <sheetData sheetId="0">
        <row r="7">
          <cell r="B7" t="str">
            <v>1.1</v>
          </cell>
        </row>
      </sheetData>
      <sheetData sheetId="1"/>
      <sheetData sheetId="2"/>
      <sheetData sheetId="3"/>
      <sheetData sheetId="4">
        <row r="29">
          <cell r="A29" t="str">
            <v>ANGELA MARCELA TORRES BOLAÑO</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6">
          <cell r="H16">
            <v>1.6E-2</v>
          </cell>
        </row>
      </sheetData>
      <sheetData sheetId="21">
        <row r="16">
          <cell r="A16" t="str">
            <v>mortero 1:5</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ow r="25">
          <cell r="A25" t="str">
            <v>Cuadrilla tipo BB Plomero</v>
          </cell>
        </row>
      </sheetData>
      <sheetData sheetId="39"/>
      <sheetData sheetId="40">
        <row r="29">
          <cell r="A29" t="str">
            <v>Cuadrilla tipo bb plo</v>
          </cell>
        </row>
      </sheetData>
      <sheetData sheetId="41"/>
      <sheetData sheetId="42">
        <row r="29">
          <cell r="A29" t="str">
            <v>Cuadrilla tipo bb plo</v>
          </cell>
        </row>
      </sheetData>
      <sheetData sheetId="43">
        <row r="23">
          <cell r="A23" t="str">
            <v>Cuadrilla tipo bb plo</v>
          </cell>
        </row>
      </sheetData>
      <sheetData sheetId="44">
        <row r="23">
          <cell r="A23" t="str">
            <v>Cuadrilla tipo bb plo</v>
          </cell>
        </row>
      </sheetData>
      <sheetData sheetId="45">
        <row r="24">
          <cell r="A24" t="str">
            <v>Cuadrilla tipo bb plo</v>
          </cell>
        </row>
      </sheetData>
      <sheetData sheetId="46">
        <row r="26">
          <cell r="A26" t="str">
            <v>Cuadrilla tipo bb plo</v>
          </cell>
        </row>
      </sheetData>
      <sheetData sheetId="47"/>
      <sheetData sheetId="48"/>
      <sheetData sheetId="49"/>
      <sheetData sheetId="50"/>
      <sheetData sheetId="51"/>
      <sheetData sheetId="52"/>
      <sheetData sheetId="53">
        <row r="12">
          <cell r="A12" t="str">
            <v>CANASTA</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ow r="12">
          <cell r="H12">
            <v>240</v>
          </cell>
        </row>
      </sheetData>
      <sheetData sheetId="94"/>
      <sheetData sheetId="95"/>
      <sheetData sheetId="96"/>
      <sheetData sheetId="97"/>
      <sheetData sheetId="98"/>
      <sheetData sheetId="99"/>
      <sheetData sheetId="100"/>
      <sheetData sheetId="101"/>
      <sheetData sheetId="102"/>
      <sheetData sheetId="103"/>
      <sheetData sheetId="104"/>
      <sheetData sheetId="105"/>
      <sheetData sheetId="106">
        <row r="17">
          <cell r="A17" t="str">
            <v>Tubo AC 1 1/2</v>
          </cell>
        </row>
      </sheetData>
      <sheetData sheetId="107">
        <row r="11">
          <cell r="A11" t="str">
            <v>Equipo de soldadura</v>
          </cell>
        </row>
      </sheetData>
      <sheetData sheetId="108"/>
      <sheetData sheetId="109"/>
      <sheetData sheetId="110"/>
      <sheetData sheetId="111"/>
      <sheetData sheetId="112"/>
      <sheetData sheetId="113">
        <row r="11">
          <cell r="A11" t="str">
            <v>Equipo de soldadura</v>
          </cell>
        </row>
      </sheetData>
      <sheetData sheetId="114"/>
      <sheetData sheetId="115"/>
      <sheetData sheetId="116"/>
      <sheetData sheetId="117"/>
      <sheetData sheetId="118"/>
      <sheetData sheetId="119"/>
      <sheetData sheetId="120"/>
      <sheetData sheetId="121">
        <row r="21">
          <cell r="A21" t="str">
            <v xml:space="preserve">Cuadrilla especializada </v>
          </cell>
        </row>
      </sheetData>
      <sheetData sheetId="122"/>
      <sheetData sheetId="123"/>
      <sheetData sheetId="124"/>
      <sheetData sheetId="125"/>
      <sheetData sheetId="126"/>
      <sheetData sheetId="127"/>
      <sheetData sheetId="128"/>
      <sheetData sheetId="129"/>
      <sheetData sheetId="130"/>
      <sheetData sheetId="131">
        <row r="22">
          <cell r="A22" t="str">
            <v xml:space="preserve">Cuadrilla especializada </v>
          </cell>
        </row>
      </sheetData>
      <sheetData sheetId="132">
        <row r="28">
          <cell r="A28" t="str">
            <v xml:space="preserve">Cuadrilla especializada </v>
          </cell>
        </row>
      </sheetData>
      <sheetData sheetId="133">
        <row r="1">
          <cell r="B1">
            <v>24859.443341271002</v>
          </cell>
        </row>
        <row r="6">
          <cell r="B6">
            <v>1.85</v>
          </cell>
        </row>
      </sheetData>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ALETA9"/>
    </sheetNames>
    <sheetDataSet>
      <sheetData sheetId="0"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ALETA9"/>
    </sheetNames>
    <sheetDataSet>
      <sheetData sheetId="0"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CUADRO"/>
      <sheetName val="PRECIOS"/>
    </sheetNames>
    <sheetDataSet>
      <sheetData sheetId="0"/>
      <sheetData sheetId="1"/>
      <sheetData sheetId="2"/>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25708</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cell r="L9">
            <v>19801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3626</v>
          </cell>
        </row>
        <row r="13">
          <cell r="A13">
            <v>220</v>
          </cell>
          <cell r="B13" t="str">
            <v>TERRAPLEN</v>
          </cell>
          <cell r="C13" t="str">
            <v>M3</v>
          </cell>
          <cell r="D13">
            <v>2405</v>
          </cell>
          <cell r="E13">
            <v>2718</v>
          </cell>
          <cell r="F13">
            <v>2102</v>
          </cell>
          <cell r="G13">
            <v>2275</v>
          </cell>
          <cell r="H13">
            <v>2383</v>
          </cell>
          <cell r="I13">
            <v>2280</v>
          </cell>
          <cell r="J13">
            <v>2600</v>
          </cell>
          <cell r="K13">
            <v>2492</v>
          </cell>
        </row>
        <row r="14">
          <cell r="A14">
            <v>310</v>
          </cell>
          <cell r="B14" t="str">
            <v>CONFORM. CALZ EXIST.(Compactada sin mat)</v>
          </cell>
          <cell r="C14" t="str">
            <v>M2</v>
          </cell>
          <cell r="D14">
            <v>187</v>
          </cell>
          <cell r="E14">
            <v>205</v>
          </cell>
          <cell r="F14">
            <v>178</v>
          </cell>
          <cell r="G14">
            <v>178</v>
          </cell>
          <cell r="H14">
            <v>185</v>
          </cell>
          <cell r="I14">
            <v>160</v>
          </cell>
          <cell r="J14">
            <v>200</v>
          </cell>
          <cell r="K14">
            <v>185</v>
          </cell>
        </row>
        <row r="15">
          <cell r="A15">
            <v>311</v>
          </cell>
          <cell r="B15" t="str">
            <v>AFIRMADO</v>
          </cell>
          <cell r="C15" t="str">
            <v>M3</v>
          </cell>
          <cell r="D15">
            <v>20004</v>
          </cell>
          <cell r="E15">
            <v>40694</v>
          </cell>
          <cell r="F15">
            <v>30385</v>
          </cell>
          <cell r="G15">
            <v>40151</v>
          </cell>
          <cell r="H15">
            <v>44339</v>
          </cell>
          <cell r="I15">
            <v>38432</v>
          </cell>
          <cell r="J15">
            <v>24337</v>
          </cell>
          <cell r="K15">
            <v>24847</v>
          </cell>
        </row>
        <row r="16">
          <cell r="A16">
            <v>311.10000000000002</v>
          </cell>
          <cell r="B16" t="str">
            <v>BACHEO CON MATERIAL DE AFIRMADO</v>
          </cell>
          <cell r="C16" t="str">
            <v>M3</v>
          </cell>
          <cell r="D16">
            <v>20004</v>
          </cell>
          <cell r="E16">
            <v>40694</v>
          </cell>
          <cell r="F16">
            <v>30385</v>
          </cell>
          <cell r="G16">
            <v>40151</v>
          </cell>
          <cell r="H16">
            <v>44339</v>
          </cell>
          <cell r="I16">
            <v>38432</v>
          </cell>
          <cell r="J16">
            <v>24337</v>
          </cell>
          <cell r="K16">
            <v>24847</v>
          </cell>
        </row>
        <row r="17">
          <cell r="A17">
            <v>311.2</v>
          </cell>
          <cell r="B17" t="str">
            <v>RELLENO CON MATERIAL DE AFIRMADO</v>
          </cell>
          <cell r="C17" t="str">
            <v>M3</v>
          </cell>
          <cell r="D17">
            <v>20004</v>
          </cell>
          <cell r="E17">
            <v>40694</v>
          </cell>
          <cell r="F17">
            <v>30385</v>
          </cell>
          <cell r="G17">
            <v>40151</v>
          </cell>
          <cell r="H17">
            <v>44339</v>
          </cell>
          <cell r="I17">
            <v>38432</v>
          </cell>
          <cell r="J17">
            <v>24337</v>
          </cell>
          <cell r="K17">
            <v>24847</v>
          </cell>
          <cell r="L17">
            <v>24838</v>
          </cell>
        </row>
        <row r="18">
          <cell r="A18">
            <v>320.2</v>
          </cell>
          <cell r="B18" t="str">
            <v>SUBBASE GRANULAR</v>
          </cell>
          <cell r="C18" t="str">
            <v>M3</v>
          </cell>
          <cell r="D18">
            <v>32435</v>
          </cell>
          <cell r="E18">
            <v>27157</v>
          </cell>
          <cell r="F18">
            <v>27278</v>
          </cell>
          <cell r="G18">
            <v>40300</v>
          </cell>
          <cell r="H18">
            <v>53517</v>
          </cell>
          <cell r="I18">
            <v>47596</v>
          </cell>
          <cell r="J18">
            <v>35263</v>
          </cell>
          <cell r="K18">
            <v>29142</v>
          </cell>
        </row>
        <row r="19">
          <cell r="A19">
            <v>320.3</v>
          </cell>
          <cell r="B19" t="str">
            <v>SUBBASE GRANULAR</v>
          </cell>
          <cell r="C19" t="str">
            <v>M3</v>
          </cell>
          <cell r="D19">
            <v>23500</v>
          </cell>
          <cell r="E19">
            <v>23500</v>
          </cell>
          <cell r="F19">
            <v>23500</v>
          </cell>
          <cell r="G19">
            <v>23500</v>
          </cell>
          <cell r="H19">
            <v>23500</v>
          </cell>
          <cell r="I19">
            <v>23500</v>
          </cell>
          <cell r="J19">
            <v>23500</v>
          </cell>
          <cell r="K19">
            <v>23500</v>
          </cell>
        </row>
        <row r="20">
          <cell r="A20">
            <v>320.39999999999998</v>
          </cell>
          <cell r="B20" t="str">
            <v>SUBBASE GRANULAR PARA BACHEO</v>
          </cell>
          <cell r="C20" t="str">
            <v>M3</v>
          </cell>
          <cell r="D20">
            <v>46183</v>
          </cell>
          <cell r="E20">
            <v>45899</v>
          </cell>
          <cell r="F20">
            <v>41119</v>
          </cell>
          <cell r="G20">
            <v>55257</v>
          </cell>
          <cell r="H20">
            <v>65039</v>
          </cell>
          <cell r="I20">
            <v>58780</v>
          </cell>
          <cell r="J20">
            <v>46690</v>
          </cell>
          <cell r="K20">
            <v>42933</v>
          </cell>
        </row>
        <row r="21">
          <cell r="A21">
            <v>330.1</v>
          </cell>
          <cell r="B21" t="str">
            <v>BASE GRANULAR</v>
          </cell>
          <cell r="C21" t="str">
            <v>M3</v>
          </cell>
          <cell r="D21">
            <v>42754</v>
          </cell>
          <cell r="E21">
            <v>40694</v>
          </cell>
          <cell r="F21">
            <v>34813</v>
          </cell>
          <cell r="G21">
            <v>52338</v>
          </cell>
          <cell r="H21">
            <v>60589</v>
          </cell>
          <cell r="I21">
            <v>38974</v>
          </cell>
          <cell r="J21">
            <v>51150</v>
          </cell>
          <cell r="K21">
            <v>32972</v>
          </cell>
          <cell r="L21">
            <v>46435</v>
          </cell>
        </row>
        <row r="22">
          <cell r="A22">
            <v>330.2</v>
          </cell>
          <cell r="B22" t="str">
            <v>BASE GRANULAR PARA BACHEO</v>
          </cell>
          <cell r="C22" t="str">
            <v>M3</v>
          </cell>
          <cell r="D22">
            <v>57558</v>
          </cell>
          <cell r="E22">
            <v>60524</v>
          </cell>
          <cell r="F22">
            <v>49609</v>
          </cell>
          <cell r="G22">
            <v>68257</v>
          </cell>
          <cell r="H22">
            <v>73164</v>
          </cell>
          <cell r="I22">
            <v>51061</v>
          </cell>
          <cell r="J22">
            <v>63752</v>
          </cell>
          <cell r="K22">
            <v>47808</v>
          </cell>
        </row>
        <row r="23">
          <cell r="A23">
            <v>330.3</v>
          </cell>
          <cell r="B23" t="str">
            <v>BASE TRITURADA</v>
          </cell>
          <cell r="C23" t="str">
            <v>M3</v>
          </cell>
          <cell r="E23">
            <v>72975</v>
          </cell>
        </row>
        <row r="24">
          <cell r="A24">
            <v>411.2</v>
          </cell>
          <cell r="B24" t="str">
            <v>EMULSION ASFALTICA DE ROTURA LENTA CRL-1</v>
          </cell>
          <cell r="C24" t="str">
            <v>LT</v>
          </cell>
          <cell r="J24">
            <v>420</v>
          </cell>
        </row>
        <row r="25">
          <cell r="A25">
            <v>413.1</v>
          </cell>
          <cell r="B25" t="str">
            <v>EXCAVACION PARA REPARACION PAV. EXISTEN.</v>
          </cell>
          <cell r="C25" t="str">
            <v>M3</v>
          </cell>
          <cell r="D25">
            <v>19965</v>
          </cell>
          <cell r="E25">
            <v>20613</v>
          </cell>
          <cell r="F25">
            <v>18253</v>
          </cell>
          <cell r="G25">
            <v>20992</v>
          </cell>
          <cell r="H25">
            <v>20657</v>
          </cell>
          <cell r="I25">
            <v>16873</v>
          </cell>
          <cell r="J25">
            <v>19954</v>
          </cell>
          <cell r="K25">
            <v>19906</v>
          </cell>
        </row>
        <row r="26">
          <cell r="A26">
            <v>420</v>
          </cell>
          <cell r="B26" t="str">
            <v>IMPRIMACION (EMULSION)</v>
          </cell>
          <cell r="C26" t="str">
            <v>M2</v>
          </cell>
          <cell r="D26">
            <v>646</v>
          </cell>
          <cell r="E26">
            <v>1222</v>
          </cell>
          <cell r="F26">
            <v>807</v>
          </cell>
          <cell r="G26">
            <v>707</v>
          </cell>
          <cell r="H26">
            <v>580</v>
          </cell>
          <cell r="I26">
            <v>473</v>
          </cell>
          <cell r="J26">
            <v>560</v>
          </cell>
          <cell r="K26">
            <v>477</v>
          </cell>
        </row>
        <row r="27">
          <cell r="A27">
            <v>421</v>
          </cell>
          <cell r="B27" t="str">
            <v>RIEGO DE LIGA</v>
          </cell>
          <cell r="C27" t="str">
            <v>M2</v>
          </cell>
          <cell r="D27">
            <v>332</v>
          </cell>
          <cell r="E27">
            <v>426</v>
          </cell>
          <cell r="F27">
            <v>286</v>
          </cell>
          <cell r="G27">
            <v>459</v>
          </cell>
          <cell r="H27">
            <v>377</v>
          </cell>
          <cell r="I27">
            <v>475</v>
          </cell>
          <cell r="J27">
            <v>381</v>
          </cell>
          <cell r="K27">
            <v>242</v>
          </cell>
          <cell r="L27">
            <v>690</v>
          </cell>
          <cell r="M27">
            <v>570</v>
          </cell>
        </row>
        <row r="28">
          <cell r="A28">
            <v>421.1</v>
          </cell>
          <cell r="B28" t="str">
            <v>RIEGO DE LIGA (CEMENTO ASFALTICO)</v>
          </cell>
          <cell r="C28" t="str">
            <v>M2</v>
          </cell>
          <cell r="D28">
            <v>332</v>
          </cell>
          <cell r="E28">
            <v>426</v>
          </cell>
          <cell r="F28">
            <v>286</v>
          </cell>
          <cell r="G28">
            <v>459</v>
          </cell>
          <cell r="H28">
            <v>377</v>
          </cell>
          <cell r="I28">
            <v>475</v>
          </cell>
          <cell r="J28">
            <v>381</v>
          </cell>
          <cell r="K28">
            <v>242</v>
          </cell>
        </row>
        <row r="29">
          <cell r="A29">
            <v>421.2</v>
          </cell>
          <cell r="B29" t="str">
            <v>RIEGO DE LIGA (EMULSION)</v>
          </cell>
          <cell r="C29" t="str">
            <v>M2</v>
          </cell>
          <cell r="D29">
            <v>430</v>
          </cell>
          <cell r="E29">
            <v>758</v>
          </cell>
          <cell r="F29">
            <v>514</v>
          </cell>
          <cell r="G29">
            <v>494</v>
          </cell>
          <cell r="H29">
            <v>397</v>
          </cell>
          <cell r="I29">
            <v>341</v>
          </cell>
          <cell r="J29">
            <v>400</v>
          </cell>
          <cell r="K29">
            <v>346</v>
          </cell>
        </row>
        <row r="30">
          <cell r="A30">
            <v>430</v>
          </cell>
          <cell r="B30" t="str">
            <v>TRATAMIENTO SUPERFICIAL SIMPLE</v>
          </cell>
          <cell r="C30" t="str">
            <v>M2</v>
          </cell>
          <cell r="D30">
            <v>2947</v>
          </cell>
          <cell r="E30">
            <v>3903</v>
          </cell>
          <cell r="F30">
            <v>3036</v>
          </cell>
          <cell r="G30">
            <v>2748</v>
          </cell>
          <cell r="H30">
            <v>2661</v>
          </cell>
          <cell r="I30">
            <v>2467</v>
          </cell>
          <cell r="J30">
            <v>2626</v>
          </cell>
          <cell r="K30">
            <v>2262</v>
          </cell>
        </row>
        <row r="31">
          <cell r="A31">
            <v>431</v>
          </cell>
          <cell r="B31" t="str">
            <v>TRATAMIENTO SUPERFICIAL DOBLE</v>
          </cell>
          <cell r="C31" t="str">
            <v>M2</v>
          </cell>
          <cell r="D31">
            <v>4729</v>
          </cell>
          <cell r="E31">
            <v>6887</v>
          </cell>
          <cell r="F31">
            <v>5057</v>
          </cell>
          <cell r="G31">
            <v>4324</v>
          </cell>
          <cell r="H31">
            <v>4141</v>
          </cell>
          <cell r="I31">
            <v>3778</v>
          </cell>
          <cell r="J31">
            <v>4047</v>
          </cell>
          <cell r="K31">
            <v>3345</v>
          </cell>
        </row>
        <row r="32">
          <cell r="A32">
            <v>432</v>
          </cell>
          <cell r="B32" t="str">
            <v>SELLO ARENA - EMULSION</v>
          </cell>
          <cell r="C32" t="str">
            <v>M2</v>
          </cell>
          <cell r="D32">
            <v>1834</v>
          </cell>
          <cell r="E32">
            <v>2133</v>
          </cell>
          <cell r="F32">
            <v>1746</v>
          </cell>
          <cell r="G32">
            <v>1668</v>
          </cell>
          <cell r="H32">
            <v>1507</v>
          </cell>
          <cell r="I32">
            <v>1360</v>
          </cell>
          <cell r="J32">
            <v>1620</v>
          </cell>
          <cell r="K32">
            <v>1364</v>
          </cell>
        </row>
        <row r="33">
          <cell r="A33">
            <v>433</v>
          </cell>
          <cell r="B33" t="str">
            <v>LECHADA ASFALTICA</v>
          </cell>
          <cell r="C33" t="str">
            <v>M2</v>
          </cell>
          <cell r="D33">
            <v>6299</v>
          </cell>
          <cell r="E33">
            <v>6634</v>
          </cell>
          <cell r="F33">
            <v>6339</v>
          </cell>
          <cell r="G33">
            <v>6119</v>
          </cell>
          <cell r="H33">
            <v>5708</v>
          </cell>
          <cell r="I33">
            <v>5428</v>
          </cell>
          <cell r="J33">
            <v>5517</v>
          </cell>
          <cell r="K33">
            <v>4134</v>
          </cell>
        </row>
        <row r="34">
          <cell r="A34">
            <v>440.1</v>
          </cell>
          <cell r="B34" t="str">
            <v>MEZCLA DENSA EN FRIO</v>
          </cell>
          <cell r="C34" t="str">
            <v>M3</v>
          </cell>
          <cell r="D34">
            <v>176355</v>
          </cell>
          <cell r="E34">
            <v>200444</v>
          </cell>
          <cell r="F34">
            <v>183838</v>
          </cell>
          <cell r="G34">
            <v>200252</v>
          </cell>
          <cell r="H34">
            <v>199896</v>
          </cell>
          <cell r="I34">
            <v>199779</v>
          </cell>
          <cell r="J34">
            <v>208671</v>
          </cell>
          <cell r="K34">
            <v>143585</v>
          </cell>
        </row>
        <row r="35">
          <cell r="A35">
            <v>440.2</v>
          </cell>
          <cell r="B35" t="str">
            <v>MEZCLA DENSA EN FRIO</v>
          </cell>
          <cell r="C35" t="str">
            <v>M3</v>
          </cell>
          <cell r="D35">
            <v>176355</v>
          </cell>
          <cell r="E35">
            <v>200444</v>
          </cell>
          <cell r="F35">
            <v>183838</v>
          </cell>
          <cell r="G35">
            <v>200252</v>
          </cell>
          <cell r="H35">
            <v>199896</v>
          </cell>
          <cell r="I35">
            <v>199779</v>
          </cell>
          <cell r="J35">
            <v>208671</v>
          </cell>
          <cell r="K35">
            <v>143585</v>
          </cell>
        </row>
        <row r="36">
          <cell r="A36">
            <v>440.3</v>
          </cell>
          <cell r="B36" t="str">
            <v>MEZCLA DENSA EN FRIO</v>
          </cell>
          <cell r="C36" t="str">
            <v>M3</v>
          </cell>
          <cell r="D36">
            <v>176355</v>
          </cell>
          <cell r="E36">
            <v>200444</v>
          </cell>
          <cell r="F36">
            <v>183838</v>
          </cell>
          <cell r="G36">
            <v>200252</v>
          </cell>
          <cell r="H36">
            <v>199896</v>
          </cell>
          <cell r="I36">
            <v>199779</v>
          </cell>
          <cell r="J36">
            <v>208671</v>
          </cell>
          <cell r="K36">
            <v>143585</v>
          </cell>
        </row>
        <row r="37">
          <cell r="A37">
            <v>440.5</v>
          </cell>
          <cell r="B37" t="str">
            <v>MEZCLA DENSA EN FRIO PARA BACHEO</v>
          </cell>
          <cell r="C37" t="str">
            <v>M3</v>
          </cell>
          <cell r="D37">
            <v>180881</v>
          </cell>
          <cell r="E37">
            <v>204166</v>
          </cell>
          <cell r="F37">
            <v>187928</v>
          </cell>
          <cell r="G37">
            <v>203155</v>
          </cell>
          <cell r="H37">
            <v>203841</v>
          </cell>
          <cell r="I37">
            <v>202683</v>
          </cell>
          <cell r="J37">
            <v>213759</v>
          </cell>
          <cell r="K37">
            <v>147358</v>
          </cell>
        </row>
        <row r="38">
          <cell r="A38">
            <v>450.5</v>
          </cell>
          <cell r="B38" t="str">
            <v>PARCHEO CON MEZCLA DENSA EN CALIENTE</v>
          </cell>
          <cell r="C38" t="str">
            <v>M3</v>
          </cell>
          <cell r="D38">
            <v>192930</v>
          </cell>
          <cell r="E38">
            <v>200444</v>
          </cell>
          <cell r="F38">
            <v>192288</v>
          </cell>
          <cell r="G38">
            <v>239252</v>
          </cell>
          <cell r="H38">
            <v>207696</v>
          </cell>
          <cell r="I38">
            <v>242679</v>
          </cell>
          <cell r="J38">
            <v>231746</v>
          </cell>
          <cell r="K38">
            <v>145860</v>
          </cell>
        </row>
        <row r="39">
          <cell r="A39">
            <v>450.6</v>
          </cell>
          <cell r="B39" t="str">
            <v>MEZCLA DENSA EN CALIENTE</v>
          </cell>
          <cell r="C39" t="str">
            <v>M3</v>
          </cell>
          <cell r="D39">
            <v>192930</v>
          </cell>
          <cell r="E39">
            <v>200444</v>
          </cell>
          <cell r="F39">
            <v>192288</v>
          </cell>
          <cell r="G39">
            <v>239252</v>
          </cell>
          <cell r="H39">
            <v>207696</v>
          </cell>
          <cell r="I39">
            <v>242679</v>
          </cell>
          <cell r="J39">
            <v>231746</v>
          </cell>
          <cell r="K39">
            <v>145860</v>
          </cell>
          <cell r="L39">
            <v>190271</v>
          </cell>
          <cell r="M39">
            <v>209300</v>
          </cell>
        </row>
        <row r="40">
          <cell r="A40">
            <v>450.7</v>
          </cell>
          <cell r="B40" t="str">
            <v>MEZCLA DENSA EN CALIENTE</v>
          </cell>
          <cell r="C40" t="str">
            <v>M3</v>
          </cell>
          <cell r="D40">
            <v>192930</v>
          </cell>
          <cell r="E40">
            <v>200444</v>
          </cell>
          <cell r="F40">
            <v>192288</v>
          </cell>
          <cell r="G40">
            <v>239252</v>
          </cell>
          <cell r="H40">
            <v>207696</v>
          </cell>
          <cell r="I40">
            <v>242679</v>
          </cell>
          <cell r="J40">
            <v>231746</v>
          </cell>
          <cell r="K40">
            <v>145860</v>
          </cell>
          <cell r="L40">
            <v>186875</v>
          </cell>
          <cell r="M40">
            <v>205600</v>
          </cell>
        </row>
        <row r="41">
          <cell r="A41">
            <v>450.8</v>
          </cell>
          <cell r="B41" t="str">
            <v>MEZCLA DENSA EN CALIENTE</v>
          </cell>
          <cell r="C41" t="str">
            <v>M3</v>
          </cell>
          <cell r="D41">
            <v>192930</v>
          </cell>
          <cell r="E41">
            <v>200444</v>
          </cell>
          <cell r="F41">
            <v>192288</v>
          </cell>
          <cell r="G41">
            <v>239252</v>
          </cell>
          <cell r="H41">
            <v>207696</v>
          </cell>
          <cell r="I41">
            <v>242679</v>
          </cell>
          <cell r="J41">
            <v>231746</v>
          </cell>
          <cell r="K41">
            <v>145860</v>
          </cell>
        </row>
        <row r="42">
          <cell r="A42">
            <v>450.11</v>
          </cell>
          <cell r="B42" t="str">
            <v>MEZCLA DENSA EN CALIENTE PARA BACHEO</v>
          </cell>
          <cell r="C42" t="str">
            <v>M3</v>
          </cell>
          <cell r="D42">
            <v>198283</v>
          </cell>
          <cell r="E42">
            <v>206058</v>
          </cell>
          <cell r="F42">
            <v>197937</v>
          </cell>
          <cell r="G42">
            <v>246359</v>
          </cell>
          <cell r="H42">
            <v>214079</v>
          </cell>
          <cell r="I42">
            <v>250271</v>
          </cell>
          <cell r="J42">
            <v>239028</v>
          </cell>
          <cell r="K42">
            <v>149205</v>
          </cell>
        </row>
        <row r="43">
          <cell r="A43">
            <v>450.12</v>
          </cell>
          <cell r="B43" t="str">
            <v>MEZCLA DENSA EN CALIENTE PARA BACHEO</v>
          </cell>
          <cell r="C43" t="str">
            <v>M3</v>
          </cell>
          <cell r="D43">
            <v>198283</v>
          </cell>
          <cell r="E43">
            <v>206058</v>
          </cell>
          <cell r="F43">
            <v>197937</v>
          </cell>
          <cell r="G43">
            <v>246359</v>
          </cell>
          <cell r="H43">
            <v>214079</v>
          </cell>
          <cell r="I43">
            <v>250271</v>
          </cell>
          <cell r="J43">
            <v>239028</v>
          </cell>
          <cell r="K43">
            <v>149205</v>
          </cell>
        </row>
        <row r="44">
          <cell r="A44">
            <v>450.13</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450.14</v>
          </cell>
          <cell r="B45" t="str">
            <v>MEZCLA DENSA EN CALIENTE</v>
          </cell>
          <cell r="C45" t="str">
            <v>M3</v>
          </cell>
          <cell r="D45">
            <v>192930</v>
          </cell>
          <cell r="E45">
            <v>200444</v>
          </cell>
          <cell r="F45">
            <v>192288</v>
          </cell>
          <cell r="G45">
            <v>239252</v>
          </cell>
          <cell r="H45">
            <v>207696</v>
          </cell>
          <cell r="I45">
            <v>242679</v>
          </cell>
          <cell r="J45">
            <v>231746</v>
          </cell>
          <cell r="K45">
            <v>145860</v>
          </cell>
        </row>
        <row r="46">
          <cell r="A46">
            <v>450.15</v>
          </cell>
          <cell r="B46" t="str">
            <v>MEZCLA DENSA EN CALIENTE</v>
          </cell>
          <cell r="C46" t="str">
            <v>M3</v>
          </cell>
          <cell r="D46">
            <v>192930</v>
          </cell>
          <cell r="E46">
            <v>200444</v>
          </cell>
          <cell r="F46">
            <v>192288</v>
          </cell>
          <cell r="G46">
            <v>239252</v>
          </cell>
          <cell r="H46">
            <v>207696</v>
          </cell>
          <cell r="I46">
            <v>242679</v>
          </cell>
          <cell r="J46">
            <v>231746</v>
          </cell>
          <cell r="K46">
            <v>145860</v>
          </cell>
        </row>
        <row r="47">
          <cell r="A47">
            <v>450.16</v>
          </cell>
          <cell r="B47" t="str">
            <v>PARCHEO CON MEZCLA DENSA EN CALIENTE</v>
          </cell>
          <cell r="C47" t="str">
            <v>M3</v>
          </cell>
          <cell r="D47">
            <v>192930</v>
          </cell>
          <cell r="E47">
            <v>200444</v>
          </cell>
          <cell r="F47">
            <v>192288</v>
          </cell>
          <cell r="G47">
            <v>239252</v>
          </cell>
          <cell r="H47">
            <v>207696</v>
          </cell>
          <cell r="I47">
            <v>242679</v>
          </cell>
          <cell r="J47">
            <v>231746</v>
          </cell>
          <cell r="K47">
            <v>145860</v>
          </cell>
        </row>
        <row r="48">
          <cell r="A48">
            <v>450.17</v>
          </cell>
          <cell r="B48" t="str">
            <v>MEZCLA DENSA EN CALIENTE MDC-2</v>
          </cell>
          <cell r="C48" t="str">
            <v>M3</v>
          </cell>
          <cell r="D48">
            <v>192930</v>
          </cell>
          <cell r="E48">
            <v>200444</v>
          </cell>
          <cell r="F48">
            <v>192288</v>
          </cell>
          <cell r="G48">
            <v>239252</v>
          </cell>
          <cell r="H48">
            <v>207696</v>
          </cell>
          <cell r="I48">
            <v>242679</v>
          </cell>
          <cell r="J48">
            <v>231746</v>
          </cell>
          <cell r="K48">
            <v>145860</v>
          </cell>
          <cell r="L48">
            <v>242930</v>
          </cell>
        </row>
        <row r="49">
          <cell r="A49">
            <v>450.18</v>
          </cell>
          <cell r="B49" t="str">
            <v>MEZCLA DENSA EN CALIENTE MDC-2</v>
          </cell>
          <cell r="C49" t="str">
            <v>M3</v>
          </cell>
          <cell r="D49">
            <v>192930</v>
          </cell>
          <cell r="E49">
            <v>200444</v>
          </cell>
          <cell r="F49">
            <v>192288</v>
          </cell>
          <cell r="G49">
            <v>239252</v>
          </cell>
          <cell r="H49">
            <v>207696</v>
          </cell>
          <cell r="I49">
            <v>242679</v>
          </cell>
          <cell r="J49">
            <v>231746</v>
          </cell>
          <cell r="K49">
            <v>145860</v>
          </cell>
        </row>
        <row r="50">
          <cell r="A50">
            <v>450.19</v>
          </cell>
          <cell r="B50" t="str">
            <v>MEZCLA DENSA EN CALIENTE MDC-2</v>
          </cell>
          <cell r="C50" t="str">
            <v>M3</v>
          </cell>
          <cell r="D50">
            <v>192930</v>
          </cell>
          <cell r="E50">
            <v>200444</v>
          </cell>
          <cell r="F50">
            <v>192288</v>
          </cell>
          <cell r="G50">
            <v>239252</v>
          </cell>
          <cell r="H50">
            <v>207696</v>
          </cell>
          <cell r="I50">
            <v>242679</v>
          </cell>
          <cell r="J50">
            <v>231746</v>
          </cell>
          <cell r="K50">
            <v>145860</v>
          </cell>
        </row>
        <row r="51">
          <cell r="A51">
            <v>450.21</v>
          </cell>
          <cell r="B51" t="str">
            <v>MEZCLA DENSA EN CALIENTE</v>
          </cell>
          <cell r="C51" t="str">
            <v>M3</v>
          </cell>
          <cell r="D51">
            <v>192930</v>
          </cell>
          <cell r="E51">
            <v>200444</v>
          </cell>
          <cell r="F51">
            <v>192288</v>
          </cell>
          <cell r="G51">
            <v>239252</v>
          </cell>
          <cell r="H51">
            <v>207696</v>
          </cell>
          <cell r="I51">
            <v>242679</v>
          </cell>
          <cell r="J51">
            <v>231746</v>
          </cell>
          <cell r="K51">
            <v>145860</v>
          </cell>
          <cell r="L51">
            <v>240920</v>
          </cell>
        </row>
        <row r="52">
          <cell r="A52">
            <v>450.22</v>
          </cell>
          <cell r="B52" t="str">
            <v>PARCHEO CON MEZCLA DENSA EN CALIENTE</v>
          </cell>
          <cell r="C52" t="str">
            <v>M3</v>
          </cell>
          <cell r="D52">
            <v>192930</v>
          </cell>
          <cell r="E52">
            <v>200444</v>
          </cell>
          <cell r="F52">
            <v>192288</v>
          </cell>
          <cell r="G52">
            <v>239252</v>
          </cell>
          <cell r="H52">
            <v>207696</v>
          </cell>
          <cell r="I52">
            <v>242679</v>
          </cell>
          <cell r="J52">
            <v>231746</v>
          </cell>
          <cell r="K52">
            <v>145860</v>
          </cell>
        </row>
        <row r="53">
          <cell r="A53">
            <v>450.24</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450.26</v>
          </cell>
          <cell r="B54" t="str">
            <v>MEZCLA DENSA EN CALIENTE MDC-2 PARA BACHEO</v>
          </cell>
          <cell r="C54" t="str">
            <v>M3</v>
          </cell>
          <cell r="D54">
            <v>192930</v>
          </cell>
          <cell r="E54">
            <v>200444</v>
          </cell>
          <cell r="F54">
            <v>192288</v>
          </cell>
          <cell r="G54">
            <v>239252</v>
          </cell>
          <cell r="H54">
            <v>207696</v>
          </cell>
          <cell r="I54">
            <v>242679</v>
          </cell>
          <cell r="J54">
            <v>231746</v>
          </cell>
          <cell r="K54">
            <v>145860</v>
          </cell>
        </row>
        <row r="55">
          <cell r="A55">
            <v>450.27</v>
          </cell>
          <cell r="B55" t="str">
            <v>MEZCLA DENSA EN CALIENTE MDC-1</v>
          </cell>
          <cell r="C55" t="str">
            <v>M3</v>
          </cell>
          <cell r="L55">
            <v>243980</v>
          </cell>
        </row>
        <row r="56">
          <cell r="A56">
            <v>460</v>
          </cell>
          <cell r="B56" t="str">
            <v>FRESADO DE PAVIMENTO ASFALTICO (H= 0.20)</v>
          </cell>
          <cell r="C56" t="str">
            <v>M2</v>
          </cell>
          <cell r="D56">
            <v>6760</v>
          </cell>
          <cell r="E56">
            <v>8250</v>
          </cell>
          <cell r="F56">
            <v>8182</v>
          </cell>
          <cell r="G56">
            <v>8145</v>
          </cell>
          <cell r="H56">
            <v>8139</v>
          </cell>
          <cell r="I56">
            <v>7774</v>
          </cell>
          <cell r="J56">
            <v>8152</v>
          </cell>
          <cell r="K56">
            <v>7892</v>
          </cell>
          <cell r="L56">
            <v>7271</v>
          </cell>
          <cell r="M56">
            <v>2950</v>
          </cell>
        </row>
        <row r="57">
          <cell r="A57">
            <v>460.1</v>
          </cell>
          <cell r="B57" t="str">
            <v>FRESADO DE PAVIMENTO ASFALTICO (H= 0.20)</v>
          </cell>
          <cell r="C57" t="str">
            <v>M2</v>
          </cell>
          <cell r="D57">
            <v>33800</v>
          </cell>
          <cell r="E57">
            <v>41250</v>
          </cell>
          <cell r="F57">
            <v>40910</v>
          </cell>
          <cell r="G57">
            <v>40725</v>
          </cell>
          <cell r="H57">
            <v>40695</v>
          </cell>
          <cell r="I57">
            <v>38870</v>
          </cell>
          <cell r="J57">
            <v>40760</v>
          </cell>
          <cell r="K57">
            <v>39460</v>
          </cell>
        </row>
        <row r="58">
          <cell r="A58">
            <v>461.1</v>
          </cell>
          <cell r="B58" t="str">
            <v>PAVIMENTO ASFALTICO RECICLADO EN FRIO</v>
          </cell>
          <cell r="C58" t="str">
            <v>M3</v>
          </cell>
          <cell r="D58">
            <v>41246</v>
          </cell>
          <cell r="E58">
            <v>42740</v>
          </cell>
          <cell r="F58">
            <v>39192</v>
          </cell>
          <cell r="G58">
            <v>39241</v>
          </cell>
          <cell r="H58">
            <v>38775</v>
          </cell>
          <cell r="I58">
            <v>40002</v>
          </cell>
          <cell r="J58">
            <v>42089</v>
          </cell>
          <cell r="K58">
            <v>37835</v>
          </cell>
        </row>
        <row r="59">
          <cell r="A59">
            <v>461.2</v>
          </cell>
          <cell r="B59" t="str">
            <v>PAVIMENTO ASFALTICO RECICLADO EN FRIO</v>
          </cell>
          <cell r="C59" t="str">
            <v>M3</v>
          </cell>
          <cell r="D59">
            <v>41246</v>
          </cell>
          <cell r="E59">
            <v>42740</v>
          </cell>
          <cell r="F59">
            <v>39192</v>
          </cell>
          <cell r="G59">
            <v>39241</v>
          </cell>
          <cell r="H59">
            <v>38775</v>
          </cell>
          <cell r="I59">
            <v>40002</v>
          </cell>
          <cell r="J59">
            <v>42089</v>
          </cell>
          <cell r="K59">
            <v>37835</v>
          </cell>
        </row>
        <row r="60">
          <cell r="A60">
            <v>461.3</v>
          </cell>
          <cell r="B60" t="str">
            <v>PAVIMENTO ASFALTICO RECICLADO EN FRIO</v>
          </cell>
          <cell r="C60" t="str">
            <v>M3</v>
          </cell>
          <cell r="D60">
            <v>41246</v>
          </cell>
          <cell r="E60">
            <v>42740</v>
          </cell>
          <cell r="F60">
            <v>39192</v>
          </cell>
          <cell r="G60">
            <v>39241</v>
          </cell>
          <cell r="H60">
            <v>38775</v>
          </cell>
          <cell r="I60">
            <v>40002</v>
          </cell>
          <cell r="J60">
            <v>42089</v>
          </cell>
          <cell r="K60">
            <v>37835</v>
          </cell>
        </row>
        <row r="61">
          <cell r="A61">
            <v>462.1</v>
          </cell>
          <cell r="B61" t="str">
            <v>PAVIM ASF RECICLADO EN CALIENT</v>
          </cell>
          <cell r="C61" t="str">
            <v>M3</v>
          </cell>
          <cell r="D61">
            <v>51974</v>
          </cell>
          <cell r="E61">
            <v>54317</v>
          </cell>
          <cell r="F61">
            <v>52027</v>
          </cell>
          <cell r="G61">
            <v>60334</v>
          </cell>
          <cell r="H61">
            <v>54688</v>
          </cell>
          <cell r="I61">
            <v>59810</v>
          </cell>
          <cell r="J61">
            <v>59686</v>
          </cell>
          <cell r="K61">
            <v>44898</v>
          </cell>
        </row>
        <row r="62">
          <cell r="A62">
            <v>462.2</v>
          </cell>
          <cell r="B62" t="str">
            <v>PAVIM ASF RECICLADO EN CALIENT</v>
          </cell>
          <cell r="C62" t="str">
            <v>M3</v>
          </cell>
          <cell r="D62">
            <v>51974</v>
          </cell>
          <cell r="E62">
            <v>54317</v>
          </cell>
          <cell r="F62">
            <v>52027</v>
          </cell>
          <cell r="G62">
            <v>60334</v>
          </cell>
          <cell r="H62">
            <v>54688</v>
          </cell>
          <cell r="I62">
            <v>59810</v>
          </cell>
          <cell r="J62">
            <v>59686</v>
          </cell>
          <cell r="K62">
            <v>44898</v>
          </cell>
        </row>
        <row r="63">
          <cell r="A63">
            <v>462.3</v>
          </cell>
          <cell r="B63" t="str">
            <v>PAVIM ASF RECICLADO EN CALIENT</v>
          </cell>
          <cell r="C63" t="str">
            <v>M3</v>
          </cell>
          <cell r="D63">
            <v>51974</v>
          </cell>
          <cell r="E63">
            <v>54317</v>
          </cell>
          <cell r="F63">
            <v>52027</v>
          </cell>
          <cell r="G63">
            <v>60334</v>
          </cell>
          <cell r="H63">
            <v>54688</v>
          </cell>
          <cell r="I63">
            <v>59810</v>
          </cell>
          <cell r="J63">
            <v>59686</v>
          </cell>
          <cell r="K63">
            <v>44898</v>
          </cell>
        </row>
        <row r="64">
          <cell r="A64">
            <v>462.4</v>
          </cell>
          <cell r="B64" t="str">
            <v>PAVIM ASFALT RECICL. EN CALIENTE/BACHEO</v>
          </cell>
          <cell r="C64" t="str">
            <v>M3</v>
          </cell>
          <cell r="D64">
            <v>59712</v>
          </cell>
          <cell r="E64">
            <v>63531</v>
          </cell>
          <cell r="F64">
            <v>61305</v>
          </cell>
          <cell r="G64">
            <v>68470</v>
          </cell>
          <cell r="H64">
            <v>64121</v>
          </cell>
          <cell r="I64">
            <v>67941</v>
          </cell>
          <cell r="J64">
            <v>69250</v>
          </cell>
          <cell r="K64">
            <v>53307</v>
          </cell>
        </row>
        <row r="65">
          <cell r="A65">
            <v>600.20000000000005</v>
          </cell>
          <cell r="B65" t="str">
            <v>EXCAVACION VARIAS EN ROCA EN SECO</v>
          </cell>
          <cell r="C65" t="str">
            <v>M3</v>
          </cell>
          <cell r="D65">
            <v>26299</v>
          </cell>
          <cell r="E65">
            <v>24249</v>
          </cell>
          <cell r="F65">
            <v>21957</v>
          </cell>
          <cell r="G65">
            <v>26139</v>
          </cell>
          <cell r="H65">
            <v>26614</v>
          </cell>
          <cell r="I65">
            <v>23163</v>
          </cell>
          <cell r="J65">
            <v>27920</v>
          </cell>
          <cell r="K65">
            <v>23839</v>
          </cell>
        </row>
        <row r="66">
          <cell r="A66">
            <v>600.29999999999995</v>
          </cell>
          <cell r="B66" t="str">
            <v>EXCAVACION VARIAS EN ROCA BAJO AGUA</v>
          </cell>
          <cell r="C66" t="str">
            <v>M3</v>
          </cell>
          <cell r="D66">
            <v>32559</v>
          </cell>
          <cell r="E66">
            <v>31815</v>
          </cell>
          <cell r="F66">
            <v>29289</v>
          </cell>
          <cell r="G66">
            <v>34424</v>
          </cell>
          <cell r="H66">
            <v>34535</v>
          </cell>
          <cell r="I66">
            <v>27959</v>
          </cell>
          <cell r="J66">
            <v>34077</v>
          </cell>
          <cell r="K66">
            <v>32598</v>
          </cell>
        </row>
        <row r="67">
          <cell r="A67">
            <v>600.6</v>
          </cell>
          <cell r="B67" t="str">
            <v>EXCAVACION VARIAS SIN CLASIFICAR</v>
          </cell>
          <cell r="C67" t="str">
            <v>M3</v>
          </cell>
          <cell r="D67">
            <v>24079</v>
          </cell>
          <cell r="E67">
            <v>32998</v>
          </cell>
          <cell r="F67">
            <v>27105</v>
          </cell>
          <cell r="G67">
            <v>29245</v>
          </cell>
          <cell r="H67">
            <v>25041</v>
          </cell>
          <cell r="I67">
            <v>21146</v>
          </cell>
          <cell r="J67">
            <v>24588</v>
          </cell>
          <cell r="K67">
            <v>22877</v>
          </cell>
          <cell r="L67">
            <v>15963</v>
          </cell>
        </row>
        <row r="68">
          <cell r="A68">
            <v>600.70000000000005</v>
          </cell>
          <cell r="B68" t="str">
            <v>EXCAVACION VARIAS MATERIAL COMUN EN SECO</v>
          </cell>
          <cell r="C68" t="str">
            <v>M3</v>
          </cell>
          <cell r="D68">
            <v>20506</v>
          </cell>
          <cell r="E68">
            <v>27959</v>
          </cell>
          <cell r="F68">
            <v>22968</v>
          </cell>
          <cell r="G68">
            <v>24795</v>
          </cell>
          <cell r="H68">
            <v>21311</v>
          </cell>
          <cell r="I68">
            <v>17988</v>
          </cell>
          <cell r="J68">
            <v>20890</v>
          </cell>
          <cell r="K68">
            <v>19430</v>
          </cell>
        </row>
        <row r="69">
          <cell r="A69">
            <v>600.79999999999995</v>
          </cell>
          <cell r="B69" t="str">
            <v>EXCAVACION VARIAS MAT. COMUN BAJO AGUA</v>
          </cell>
          <cell r="C69" t="str">
            <v>M3</v>
          </cell>
          <cell r="D69">
            <v>26161</v>
          </cell>
          <cell r="E69">
            <v>35331</v>
          </cell>
          <cell r="F69">
            <v>30079</v>
          </cell>
          <cell r="G69">
            <v>31906</v>
          </cell>
          <cell r="H69">
            <v>27617</v>
          </cell>
          <cell r="I69">
            <v>24050</v>
          </cell>
          <cell r="J69">
            <v>26875</v>
          </cell>
          <cell r="K69">
            <v>23622</v>
          </cell>
        </row>
        <row r="70">
          <cell r="A70">
            <v>600.9</v>
          </cell>
          <cell r="B70" t="str">
            <v>EXCAVACIONES VARIAS EN ROCA BAJO AGUA</v>
          </cell>
          <cell r="C70" t="str">
            <v>M3</v>
          </cell>
          <cell r="D70">
            <v>32559</v>
          </cell>
          <cell r="E70">
            <v>31815</v>
          </cell>
          <cell r="F70">
            <v>29289</v>
          </cell>
          <cell r="G70">
            <v>34424</v>
          </cell>
          <cell r="H70">
            <v>34535</v>
          </cell>
          <cell r="I70">
            <v>27959</v>
          </cell>
          <cell r="J70">
            <v>34077</v>
          </cell>
          <cell r="K70">
            <v>32598</v>
          </cell>
        </row>
        <row r="71">
          <cell r="A71">
            <v>610.1</v>
          </cell>
          <cell r="B71" t="str">
            <v>RELLENO PARA ESTRUCTURAS</v>
          </cell>
          <cell r="C71" t="str">
            <v>M3</v>
          </cell>
          <cell r="D71">
            <v>19312</v>
          </cell>
          <cell r="E71">
            <v>17272</v>
          </cell>
          <cell r="F71">
            <v>19274</v>
          </cell>
          <cell r="G71">
            <v>21451</v>
          </cell>
          <cell r="H71">
            <v>24786</v>
          </cell>
          <cell r="I71">
            <v>31143</v>
          </cell>
          <cell r="J71">
            <v>17365</v>
          </cell>
          <cell r="K71">
            <v>19312</v>
          </cell>
          <cell r="L71">
            <v>22656</v>
          </cell>
        </row>
        <row r="72">
          <cell r="A72">
            <v>623.1</v>
          </cell>
          <cell r="B72" t="str">
            <v>SUMINISTRO E HINCAMIENTO DE RIELES</v>
          </cell>
          <cell r="C72" t="str">
            <v>M3</v>
          </cell>
          <cell r="D72">
            <v>59266</v>
          </cell>
          <cell r="E72">
            <v>59266</v>
          </cell>
          <cell r="F72">
            <v>59266</v>
          </cell>
          <cell r="G72">
            <v>59266</v>
          </cell>
          <cell r="H72">
            <v>59266</v>
          </cell>
          <cell r="I72">
            <v>59266</v>
          </cell>
          <cell r="J72">
            <v>59266</v>
          </cell>
          <cell r="K72">
            <v>59266</v>
          </cell>
        </row>
        <row r="73">
          <cell r="A73">
            <v>623.20000000000005</v>
          </cell>
          <cell r="B73" t="str">
            <v>SUMINISTRO E INSTALACION DE RIELES</v>
          </cell>
          <cell r="C73" t="str">
            <v>M3</v>
          </cell>
          <cell r="D73">
            <v>49871</v>
          </cell>
          <cell r="E73">
            <v>49871</v>
          </cell>
          <cell r="F73">
            <v>49871</v>
          </cell>
          <cell r="G73">
            <v>49871</v>
          </cell>
          <cell r="H73">
            <v>49871</v>
          </cell>
          <cell r="I73">
            <v>49871</v>
          </cell>
          <cell r="J73">
            <v>49871</v>
          </cell>
          <cell r="K73">
            <v>49871</v>
          </cell>
        </row>
        <row r="74">
          <cell r="A74">
            <v>630.29999999999995</v>
          </cell>
          <cell r="B74" t="str">
            <v>CONCRETO CLASE C</v>
          </cell>
          <cell r="C74" t="str">
            <v>M3</v>
          </cell>
          <cell r="D74">
            <v>279236</v>
          </cell>
          <cell r="E74">
            <v>294531</v>
          </cell>
          <cell r="F74">
            <v>263588</v>
          </cell>
          <cell r="G74">
            <v>335369</v>
          </cell>
          <cell r="H74">
            <v>285754</v>
          </cell>
          <cell r="I74">
            <v>267211</v>
          </cell>
          <cell r="J74">
            <v>270488</v>
          </cell>
          <cell r="K74">
            <v>213438</v>
          </cell>
        </row>
        <row r="75">
          <cell r="A75">
            <v>630.4</v>
          </cell>
          <cell r="B75" t="str">
            <v>CONCRETO CLASE D</v>
          </cell>
          <cell r="C75" t="str">
            <v>M3</v>
          </cell>
          <cell r="D75">
            <v>261647</v>
          </cell>
          <cell r="E75">
            <v>281102</v>
          </cell>
          <cell r="F75">
            <v>244478</v>
          </cell>
          <cell r="G75">
            <v>307213</v>
          </cell>
          <cell r="H75">
            <v>265299</v>
          </cell>
          <cell r="I75">
            <v>250493</v>
          </cell>
          <cell r="J75">
            <v>252334</v>
          </cell>
          <cell r="K75">
            <v>197162</v>
          </cell>
        </row>
        <row r="76">
          <cell r="A76">
            <v>630.5</v>
          </cell>
          <cell r="B76" t="str">
            <v>CONCRETO CLASE E</v>
          </cell>
          <cell r="C76" t="str">
            <v>M3</v>
          </cell>
          <cell r="D76">
            <v>239651</v>
          </cell>
          <cell r="E76">
            <v>260692</v>
          </cell>
          <cell r="F76">
            <v>220688</v>
          </cell>
          <cell r="G76">
            <v>274323</v>
          </cell>
          <cell r="H76">
            <v>237037</v>
          </cell>
          <cell r="I76">
            <v>229927</v>
          </cell>
          <cell r="J76">
            <v>227491</v>
          </cell>
          <cell r="K76">
            <v>175738</v>
          </cell>
        </row>
        <row r="77">
          <cell r="A77">
            <v>630.6</v>
          </cell>
          <cell r="B77" t="str">
            <v>CONCRETO CLASE F</v>
          </cell>
          <cell r="C77" t="str">
            <v>M3</v>
          </cell>
          <cell r="D77">
            <v>214526</v>
          </cell>
          <cell r="E77">
            <v>219476</v>
          </cell>
          <cell r="F77">
            <v>198254</v>
          </cell>
          <cell r="G77">
            <v>240261</v>
          </cell>
          <cell r="H77">
            <v>213901</v>
          </cell>
          <cell r="I77">
            <v>200318</v>
          </cell>
          <cell r="J77">
            <v>202628</v>
          </cell>
          <cell r="K77">
            <v>155789</v>
          </cell>
          <cell r="L77">
            <v>236825</v>
          </cell>
        </row>
        <row r="78">
          <cell r="A78">
            <v>630.70000000000005</v>
          </cell>
          <cell r="B78" t="str">
            <v xml:space="preserve">CONCRETO CLASE G </v>
          </cell>
          <cell r="C78" t="str">
            <v>M3</v>
          </cell>
          <cell r="D78">
            <v>203415</v>
          </cell>
          <cell r="E78">
            <v>232154</v>
          </cell>
          <cell r="F78">
            <v>188702</v>
          </cell>
          <cell r="G78">
            <v>234666</v>
          </cell>
          <cell r="H78">
            <v>191391</v>
          </cell>
          <cell r="I78">
            <v>202790</v>
          </cell>
          <cell r="J78">
            <v>186902</v>
          </cell>
          <cell r="K78">
            <v>137452</v>
          </cell>
          <cell r="L78">
            <v>224070</v>
          </cell>
        </row>
        <row r="79">
          <cell r="A79">
            <v>630.12</v>
          </cell>
          <cell r="B79" t="str">
            <v>CONCRETO CLASE G (BASES)</v>
          </cell>
          <cell r="C79" t="str">
            <v>M3</v>
          </cell>
          <cell r="D79">
            <v>190278</v>
          </cell>
          <cell r="E79">
            <v>213015</v>
          </cell>
          <cell r="F79">
            <v>176875</v>
          </cell>
          <cell r="G79">
            <v>218366</v>
          </cell>
          <cell r="H79">
            <v>180440</v>
          </cell>
          <cell r="I79">
            <v>188474</v>
          </cell>
          <cell r="J79">
            <v>175647</v>
          </cell>
          <cell r="K79">
            <v>130090</v>
          </cell>
        </row>
        <row r="80">
          <cell r="A80">
            <v>630.13</v>
          </cell>
          <cell r="B80" t="str">
            <v>CONCRETO CLASE G (ELEVACIONES)</v>
          </cell>
          <cell r="C80" t="str">
            <v>M3</v>
          </cell>
          <cell r="D80">
            <v>203415</v>
          </cell>
          <cell r="E80">
            <v>232154</v>
          </cell>
          <cell r="F80">
            <v>188702</v>
          </cell>
          <cell r="G80">
            <v>234666</v>
          </cell>
          <cell r="H80">
            <v>191391</v>
          </cell>
          <cell r="I80">
            <v>202790</v>
          </cell>
          <cell r="J80">
            <v>186902</v>
          </cell>
          <cell r="K80">
            <v>137452</v>
          </cell>
        </row>
        <row r="81">
          <cell r="A81">
            <v>632</v>
          </cell>
          <cell r="B81" t="str">
            <v>BARANDA EN CONCRETO</v>
          </cell>
          <cell r="C81" t="str">
            <v>ML</v>
          </cell>
          <cell r="D81">
            <v>149763</v>
          </cell>
        </row>
        <row r="82">
          <cell r="A82">
            <v>640.1</v>
          </cell>
          <cell r="B82" t="str">
            <v>ACERO DE REFUERZO GRADO 37</v>
          </cell>
          <cell r="C82" t="str">
            <v>KG</v>
          </cell>
          <cell r="D82">
            <v>2449</v>
          </cell>
          <cell r="E82">
            <v>1517</v>
          </cell>
          <cell r="F82">
            <v>1798</v>
          </cell>
          <cell r="G82">
            <v>1859</v>
          </cell>
          <cell r="H82">
            <v>1717</v>
          </cell>
          <cell r="I82">
            <v>2006</v>
          </cell>
          <cell r="J82">
            <v>2261</v>
          </cell>
          <cell r="K82">
            <v>1461</v>
          </cell>
        </row>
        <row r="83">
          <cell r="A83">
            <v>640.29999999999995</v>
          </cell>
          <cell r="B83" t="str">
            <v>ACERO DE REFUERZO GRADO 60</v>
          </cell>
          <cell r="C83" t="str">
            <v>KG</v>
          </cell>
          <cell r="D83">
            <v>2586</v>
          </cell>
          <cell r="E83">
            <v>1517</v>
          </cell>
          <cell r="F83">
            <v>2207</v>
          </cell>
          <cell r="G83">
            <v>2187</v>
          </cell>
          <cell r="H83">
            <v>1957</v>
          </cell>
          <cell r="I83">
            <v>2142</v>
          </cell>
          <cell r="J83">
            <v>2534</v>
          </cell>
          <cell r="K83">
            <v>1461</v>
          </cell>
        </row>
        <row r="84">
          <cell r="A84">
            <v>646</v>
          </cell>
          <cell r="B84" t="str">
            <v>ANCLAJES O TIEBACKS</v>
          </cell>
          <cell r="C84" t="str">
            <v>ML</v>
          </cell>
          <cell r="D84">
            <v>170000</v>
          </cell>
          <cell r="E84">
            <v>170000</v>
          </cell>
          <cell r="F84">
            <v>170000</v>
          </cell>
          <cell r="G84">
            <v>170000</v>
          </cell>
          <cell r="H84">
            <v>170000</v>
          </cell>
          <cell r="I84">
            <v>170000</v>
          </cell>
          <cell r="J84">
            <v>170000</v>
          </cell>
          <cell r="K84">
            <v>170000</v>
          </cell>
        </row>
        <row r="85">
          <cell r="A85">
            <v>660.2</v>
          </cell>
          <cell r="B85" t="str">
            <v>TUBERIA DE CONCRETO SIMPLE DIAM = 600 mm</v>
          </cell>
          <cell r="C85" t="str">
            <v>M</v>
          </cell>
          <cell r="D85">
            <v>128505</v>
          </cell>
          <cell r="E85">
            <v>167497</v>
          </cell>
          <cell r="F85">
            <v>166161</v>
          </cell>
          <cell r="G85">
            <v>146770</v>
          </cell>
          <cell r="H85">
            <v>176424</v>
          </cell>
          <cell r="I85">
            <v>171799</v>
          </cell>
          <cell r="J85">
            <v>153108</v>
          </cell>
          <cell r="K85">
            <v>112584</v>
          </cell>
        </row>
        <row r="86">
          <cell r="A86">
            <v>661</v>
          </cell>
          <cell r="B86" t="str">
            <v>TUBERIA CONCRETO REFORZADO DIAM = 900 mm</v>
          </cell>
          <cell r="C86" t="str">
            <v>M</v>
          </cell>
          <cell r="D86">
            <v>146874</v>
          </cell>
          <cell r="E86">
            <v>172251</v>
          </cell>
          <cell r="F86">
            <v>173455</v>
          </cell>
          <cell r="G86">
            <v>204035</v>
          </cell>
          <cell r="H86">
            <v>190497</v>
          </cell>
          <cell r="I86">
            <v>219374</v>
          </cell>
          <cell r="J86">
            <v>233284</v>
          </cell>
          <cell r="K86">
            <v>150657</v>
          </cell>
          <cell r="L86">
            <v>179725</v>
          </cell>
        </row>
        <row r="87">
          <cell r="A87">
            <v>670.2</v>
          </cell>
          <cell r="B87" t="str">
            <v>DISIPADORES DE ENERGIA EN CONCRETO CICLP</v>
          </cell>
          <cell r="C87" t="str">
            <v>M3</v>
          </cell>
          <cell r="D87">
            <v>214496</v>
          </cell>
          <cell r="E87">
            <v>245929</v>
          </cell>
          <cell r="F87">
            <v>203457</v>
          </cell>
          <cell r="G87">
            <v>246769</v>
          </cell>
          <cell r="H87">
            <v>201408</v>
          </cell>
          <cell r="I87">
            <v>206788</v>
          </cell>
          <cell r="J87">
            <v>189996</v>
          </cell>
          <cell r="K87">
            <v>154080</v>
          </cell>
        </row>
        <row r="88">
          <cell r="A88">
            <v>671</v>
          </cell>
          <cell r="B88" t="str">
            <v>CUNETAS REVESTIDAS EN EN CONCRETO</v>
          </cell>
          <cell r="C88" t="str">
            <v>M3</v>
          </cell>
          <cell r="D88">
            <v>237792</v>
          </cell>
          <cell r="E88">
            <v>251430</v>
          </cell>
          <cell r="F88">
            <v>230109</v>
          </cell>
          <cell r="G88">
            <v>267914</v>
          </cell>
          <cell r="H88">
            <v>239418</v>
          </cell>
          <cell r="I88">
            <v>218622</v>
          </cell>
          <cell r="J88">
            <v>229263</v>
          </cell>
          <cell r="K88">
            <v>183771</v>
          </cell>
          <cell r="L88">
            <v>269566</v>
          </cell>
        </row>
        <row r="89">
          <cell r="A89">
            <v>672</v>
          </cell>
          <cell r="B89" t="str">
            <v>BORDILLOS (H=0.40 m)</v>
          </cell>
          <cell r="C89" t="str">
            <v>M</v>
          </cell>
          <cell r="D89">
            <v>19432</v>
          </cell>
          <cell r="E89">
            <v>20543</v>
          </cell>
          <cell r="F89">
            <v>17541</v>
          </cell>
          <cell r="G89">
            <v>21869</v>
          </cell>
          <cell r="H89">
            <v>18902</v>
          </cell>
          <cell r="I89">
            <v>18426</v>
          </cell>
          <cell r="J89">
            <v>17502</v>
          </cell>
          <cell r="K89">
            <v>13841</v>
          </cell>
        </row>
        <row r="90">
          <cell r="A90">
            <v>673</v>
          </cell>
          <cell r="B90" t="str">
            <v>MATERIAL FILTRANTE</v>
          </cell>
          <cell r="C90" t="str">
            <v>M3</v>
          </cell>
          <cell r="D90">
            <v>53643</v>
          </cell>
          <cell r="E90">
            <v>28752</v>
          </cell>
          <cell r="F90">
            <v>40920</v>
          </cell>
          <cell r="G90">
            <v>41435</v>
          </cell>
          <cell r="H90">
            <v>47076</v>
          </cell>
          <cell r="I90">
            <v>42042</v>
          </cell>
          <cell r="J90">
            <v>44295</v>
          </cell>
          <cell r="K90">
            <v>26138</v>
          </cell>
        </row>
        <row r="91">
          <cell r="A91">
            <v>673.1</v>
          </cell>
          <cell r="B91" t="str">
            <v>DREN HORIZONTAL DE 1 A 10 M</v>
          </cell>
          <cell r="C91" t="str">
            <v>ML</v>
          </cell>
          <cell r="D91">
            <v>10100</v>
          </cell>
          <cell r="E91">
            <v>10100</v>
          </cell>
          <cell r="F91">
            <v>10100</v>
          </cell>
          <cell r="G91">
            <v>10100</v>
          </cell>
          <cell r="H91">
            <v>10100</v>
          </cell>
          <cell r="I91">
            <v>10100</v>
          </cell>
          <cell r="J91">
            <v>10100</v>
          </cell>
          <cell r="K91">
            <v>10100</v>
          </cell>
        </row>
        <row r="92">
          <cell r="A92">
            <v>681.1</v>
          </cell>
          <cell r="B92" t="str">
            <v>GAVIONES</v>
          </cell>
          <cell r="C92" t="str">
            <v>M3</v>
          </cell>
          <cell r="D92">
            <v>64592</v>
          </cell>
          <cell r="E92">
            <v>62409</v>
          </cell>
          <cell r="F92">
            <v>58198</v>
          </cell>
          <cell r="G92">
            <v>67779</v>
          </cell>
          <cell r="H92">
            <v>59158</v>
          </cell>
          <cell r="I92">
            <v>59474</v>
          </cell>
          <cell r="J92">
            <v>61987</v>
          </cell>
          <cell r="K92">
            <v>56797</v>
          </cell>
        </row>
        <row r="93">
          <cell r="A93">
            <v>700.1</v>
          </cell>
          <cell r="B93" t="str">
            <v>LINEA DE DEMARCACION</v>
          </cell>
          <cell r="C93" t="str">
            <v>M</v>
          </cell>
          <cell r="D93">
            <v>620</v>
          </cell>
          <cell r="E93">
            <v>758</v>
          </cell>
          <cell r="F93">
            <v>572</v>
          </cell>
          <cell r="G93">
            <v>680</v>
          </cell>
          <cell r="H93">
            <v>688</v>
          </cell>
          <cell r="I93">
            <v>650</v>
          </cell>
          <cell r="J93">
            <v>706</v>
          </cell>
          <cell r="K93">
            <v>797</v>
          </cell>
        </row>
        <row r="94">
          <cell r="A94">
            <v>700.2</v>
          </cell>
          <cell r="B94" t="str">
            <v>MARCA VIAL</v>
          </cell>
          <cell r="C94" t="str">
            <v>M2</v>
          </cell>
          <cell r="D94">
            <v>10602</v>
          </cell>
          <cell r="E94">
            <v>13055</v>
          </cell>
          <cell r="F94">
            <v>10490</v>
          </cell>
          <cell r="G94">
            <v>12160</v>
          </cell>
          <cell r="H94">
            <v>10656</v>
          </cell>
          <cell r="I94">
            <v>9929</v>
          </cell>
          <cell r="J94">
            <v>11011</v>
          </cell>
          <cell r="K94">
            <v>11092</v>
          </cell>
        </row>
        <row r="95">
          <cell r="A95">
            <v>701</v>
          </cell>
          <cell r="B95" t="str">
            <v>TACHA REFLECTIVA</v>
          </cell>
          <cell r="C95" t="str">
            <v>U</v>
          </cell>
          <cell r="D95">
            <v>10871</v>
          </cell>
          <cell r="E95">
            <v>10214</v>
          </cell>
          <cell r="F95">
            <v>8815</v>
          </cell>
          <cell r="G95">
            <v>8763</v>
          </cell>
          <cell r="H95">
            <v>8087</v>
          </cell>
          <cell r="I95">
            <v>8758</v>
          </cell>
          <cell r="J95">
            <v>9450</v>
          </cell>
          <cell r="K95">
            <v>10274</v>
          </cell>
        </row>
        <row r="96">
          <cell r="A96">
            <v>710.1</v>
          </cell>
          <cell r="B96" t="str">
            <v>SEÑAL DE TRANSITO</v>
          </cell>
          <cell r="C96" t="str">
            <v>U</v>
          </cell>
          <cell r="D96">
            <v>136206</v>
          </cell>
          <cell r="E96">
            <v>108973</v>
          </cell>
          <cell r="F96">
            <v>82191</v>
          </cell>
          <cell r="G96">
            <v>110599</v>
          </cell>
          <cell r="H96">
            <v>115436</v>
          </cell>
          <cell r="I96">
            <v>135715</v>
          </cell>
          <cell r="J96">
            <v>116936</v>
          </cell>
          <cell r="K96">
            <v>121453</v>
          </cell>
        </row>
        <row r="97">
          <cell r="A97">
            <v>720</v>
          </cell>
          <cell r="B97" t="str">
            <v>POSTE DE KILOMETRAJE (MOJON)</v>
          </cell>
          <cell r="C97" t="str">
            <v>U</v>
          </cell>
          <cell r="D97">
            <v>67523</v>
          </cell>
          <cell r="E97">
            <v>71059</v>
          </cell>
          <cell r="F97">
            <v>53486</v>
          </cell>
          <cell r="G97">
            <v>50379</v>
          </cell>
          <cell r="H97">
            <v>55920</v>
          </cell>
          <cell r="I97">
            <v>56476</v>
          </cell>
          <cell r="J97">
            <v>55156</v>
          </cell>
          <cell r="K97">
            <v>53075</v>
          </cell>
        </row>
        <row r="98">
          <cell r="A98">
            <v>730.1</v>
          </cell>
          <cell r="B98" t="str">
            <v>DEFENSA METALICA - CORREA SIMPLE</v>
          </cell>
          <cell r="C98" t="str">
            <v>M</v>
          </cell>
          <cell r="D98">
            <v>115865</v>
          </cell>
          <cell r="E98">
            <v>89369</v>
          </cell>
          <cell r="F98">
            <v>74325</v>
          </cell>
          <cell r="G98">
            <v>86428</v>
          </cell>
          <cell r="H98">
            <v>104683</v>
          </cell>
          <cell r="I98">
            <v>101349</v>
          </cell>
          <cell r="J98">
            <v>81770</v>
          </cell>
          <cell r="K98">
            <v>102996</v>
          </cell>
        </row>
        <row r="99">
          <cell r="A99">
            <v>730.2</v>
          </cell>
          <cell r="B99" t="str">
            <v>SECCION FINAL - DEFENSA METALICA</v>
          </cell>
          <cell r="C99" t="str">
            <v>U</v>
          </cell>
          <cell r="D99">
            <v>54925</v>
          </cell>
          <cell r="E99">
            <v>37375</v>
          </cell>
          <cell r="F99">
            <v>47938</v>
          </cell>
          <cell r="G99">
            <v>35832</v>
          </cell>
          <cell r="H99">
            <v>36238</v>
          </cell>
          <cell r="I99">
            <v>37375</v>
          </cell>
          <cell r="J99">
            <v>36400</v>
          </cell>
          <cell r="K99">
            <v>30550</v>
          </cell>
        </row>
        <row r="100">
          <cell r="A100">
            <v>740</v>
          </cell>
          <cell r="B100" t="str">
            <v>CAPTAFAROS</v>
          </cell>
          <cell r="C100" t="str">
            <v>U</v>
          </cell>
          <cell r="D100">
            <v>9672</v>
          </cell>
          <cell r="E100">
            <v>9491</v>
          </cell>
          <cell r="F100">
            <v>6367</v>
          </cell>
          <cell r="G100">
            <v>9624</v>
          </cell>
          <cell r="H100">
            <v>6062</v>
          </cell>
          <cell r="I100">
            <v>7374</v>
          </cell>
          <cell r="J100">
            <v>8657</v>
          </cell>
          <cell r="K100">
            <v>7202</v>
          </cell>
        </row>
        <row r="101">
          <cell r="A101">
            <v>741</v>
          </cell>
          <cell r="B101" t="str">
            <v>PINTURA DE MUROS</v>
          </cell>
          <cell r="C101" t="str">
            <v>M2</v>
          </cell>
        </row>
        <row r="102">
          <cell r="A102">
            <v>810.3</v>
          </cell>
          <cell r="B102" t="str">
            <v>EMPRADIZACION CON BLOQUES DE CESPED</v>
          </cell>
          <cell r="C102" t="str">
            <v>M2</v>
          </cell>
          <cell r="D102">
            <v>4758</v>
          </cell>
          <cell r="E102">
            <v>6691</v>
          </cell>
          <cell r="F102">
            <v>5538</v>
          </cell>
          <cell r="G102">
            <v>6543</v>
          </cell>
          <cell r="H102">
            <v>6703</v>
          </cell>
          <cell r="I102">
            <v>7365</v>
          </cell>
          <cell r="J102">
            <v>6507</v>
          </cell>
          <cell r="K102">
            <v>5300</v>
          </cell>
        </row>
        <row r="103">
          <cell r="A103">
            <v>810.4</v>
          </cell>
          <cell r="B103" t="str">
            <v>EMPRADIZACION CON TIERRA ORG Y SEMILLAS</v>
          </cell>
          <cell r="C103" t="str">
            <v>M2</v>
          </cell>
          <cell r="D103">
            <v>6176</v>
          </cell>
          <cell r="E103">
            <v>6592</v>
          </cell>
          <cell r="F103">
            <v>6344</v>
          </cell>
          <cell r="G103">
            <v>6642</v>
          </cell>
          <cell r="H103">
            <v>6553</v>
          </cell>
          <cell r="I103">
            <v>4957</v>
          </cell>
          <cell r="J103">
            <v>7748</v>
          </cell>
          <cell r="K103">
            <v>11570</v>
          </cell>
        </row>
        <row r="104">
          <cell r="A104">
            <v>820.1</v>
          </cell>
          <cell r="B104" t="str">
            <v>GEOTEXTIL PARA FILTROS</v>
          </cell>
          <cell r="C104" t="str">
            <v>M2</v>
          </cell>
          <cell r="D104">
            <v>3799</v>
          </cell>
          <cell r="E104">
            <v>1863</v>
          </cell>
          <cell r="F104">
            <v>3578</v>
          </cell>
          <cell r="G104">
            <v>3097</v>
          </cell>
          <cell r="H104">
            <v>2656</v>
          </cell>
          <cell r="I104">
            <v>2596</v>
          </cell>
          <cell r="J104">
            <v>3578</v>
          </cell>
          <cell r="K104">
            <v>1963</v>
          </cell>
        </row>
        <row r="105">
          <cell r="A105">
            <v>900.1</v>
          </cell>
          <cell r="B105" t="str">
            <v>TRANS MAT - EXPLAN (100 - 1000M)</v>
          </cell>
          <cell r="C105" t="str">
            <v>M3xES</v>
          </cell>
          <cell r="D105">
            <v>650</v>
          </cell>
          <cell r="E105">
            <v>628</v>
          </cell>
          <cell r="F105">
            <v>520</v>
          </cell>
          <cell r="G105">
            <v>585</v>
          </cell>
          <cell r="H105">
            <v>650</v>
          </cell>
          <cell r="I105">
            <v>533</v>
          </cell>
          <cell r="J105">
            <v>572</v>
          </cell>
          <cell r="K105">
            <v>520</v>
          </cell>
        </row>
        <row r="106">
          <cell r="A106">
            <v>900.2</v>
          </cell>
          <cell r="B106" t="str">
            <v>TRANS MAT - EXPLAN (MAS DE - 1000M)</v>
          </cell>
          <cell r="C106" t="str">
            <v>M3xKM</v>
          </cell>
          <cell r="D106">
            <v>723</v>
          </cell>
          <cell r="E106">
            <v>698</v>
          </cell>
          <cell r="F106">
            <v>577</v>
          </cell>
          <cell r="G106">
            <v>650</v>
          </cell>
          <cell r="H106">
            <v>723</v>
          </cell>
          <cell r="I106">
            <v>593</v>
          </cell>
          <cell r="J106">
            <v>636</v>
          </cell>
          <cell r="K106">
            <v>577</v>
          </cell>
        </row>
        <row r="107">
          <cell r="A107">
            <v>900.3</v>
          </cell>
          <cell r="B107" t="str">
            <v>TRANS MATERIALES PROV. DE DERRUMBES</v>
          </cell>
          <cell r="C107" t="str">
            <v>M3xKM</v>
          </cell>
          <cell r="D107">
            <v>723</v>
          </cell>
          <cell r="E107">
            <v>698</v>
          </cell>
          <cell r="F107">
            <v>577</v>
          </cell>
          <cell r="G107">
            <v>650</v>
          </cell>
          <cell r="H107">
            <v>723</v>
          </cell>
          <cell r="I107">
            <v>593</v>
          </cell>
          <cell r="J107">
            <v>636</v>
          </cell>
          <cell r="K107">
            <v>577</v>
          </cell>
        </row>
        <row r="109">
          <cell r="A109">
            <v>2000</v>
          </cell>
          <cell r="B109" t="str">
            <v>LIMPIEZA CALZADA EXISTENTE</v>
          </cell>
          <cell r="C109" t="str">
            <v>HA</v>
          </cell>
          <cell r="D109">
            <v>32468</v>
          </cell>
          <cell r="E109">
            <v>37271</v>
          </cell>
          <cell r="F109">
            <v>34736</v>
          </cell>
          <cell r="G109">
            <v>36361</v>
          </cell>
          <cell r="H109">
            <v>35556</v>
          </cell>
          <cell r="I109">
            <v>28812</v>
          </cell>
          <cell r="J109">
            <v>31985</v>
          </cell>
          <cell r="K109">
            <v>35718</v>
          </cell>
        </row>
        <row r="110">
          <cell r="A110">
            <v>2021</v>
          </cell>
          <cell r="B110" t="str">
            <v>DEMOLICIONES CONCRETO CICLOPEO</v>
          </cell>
          <cell r="C110" t="str">
            <v>M3</v>
          </cell>
          <cell r="D110">
            <v>18834</v>
          </cell>
          <cell r="E110">
            <v>16485</v>
          </cell>
          <cell r="F110">
            <v>14931</v>
          </cell>
          <cell r="G110">
            <v>17791</v>
          </cell>
          <cell r="H110">
            <v>19404</v>
          </cell>
          <cell r="I110">
            <v>15544</v>
          </cell>
          <cell r="J110">
            <v>18268</v>
          </cell>
          <cell r="K110">
            <v>17859</v>
          </cell>
        </row>
        <row r="111">
          <cell r="A111">
            <v>2022</v>
          </cell>
          <cell r="B111" t="str">
            <v>DEMOLICIONES DE MAMPOSTERIA</v>
          </cell>
          <cell r="C111" t="str">
            <v>M3</v>
          </cell>
          <cell r="D111">
            <v>18287</v>
          </cell>
          <cell r="E111">
            <v>24322</v>
          </cell>
          <cell r="F111">
            <v>19777</v>
          </cell>
          <cell r="G111">
            <v>20319</v>
          </cell>
          <cell r="H111">
            <v>17644</v>
          </cell>
          <cell r="I111">
            <v>15690</v>
          </cell>
          <cell r="J111">
            <v>15707</v>
          </cell>
          <cell r="K111">
            <v>17203</v>
          </cell>
        </row>
        <row r="112">
          <cell r="A112">
            <v>2490</v>
          </cell>
          <cell r="B112" t="str">
            <v>EXT. COMP. CAPA ROD. - ASFALTO NATURAL</v>
          </cell>
          <cell r="C112" t="str">
            <v>M3</v>
          </cell>
          <cell r="D112">
            <v>128184</v>
          </cell>
          <cell r="F112">
            <v>112412</v>
          </cell>
          <cell r="I112">
            <v>186061</v>
          </cell>
          <cell r="J112">
            <v>97000</v>
          </cell>
        </row>
        <row r="113">
          <cell r="A113">
            <v>2600</v>
          </cell>
          <cell r="B113" t="str">
            <v>RIEGO DE SELLO - ASFALTO LIQUIDO</v>
          </cell>
          <cell r="C113" t="str">
            <v>M2</v>
          </cell>
          <cell r="D113">
            <v>954</v>
          </cell>
          <cell r="E113">
            <v>878</v>
          </cell>
          <cell r="F113">
            <v>675</v>
          </cell>
          <cell r="G113">
            <v>997</v>
          </cell>
          <cell r="H113">
            <v>758</v>
          </cell>
          <cell r="I113">
            <v>698</v>
          </cell>
          <cell r="J113">
            <v>883</v>
          </cell>
          <cell r="K113">
            <v>655</v>
          </cell>
        </row>
        <row r="114">
          <cell r="A114">
            <v>2610</v>
          </cell>
          <cell r="B114" t="str">
            <v>RIEGO SELLO - EMULSION</v>
          </cell>
          <cell r="C114" t="str">
            <v>M2</v>
          </cell>
          <cell r="D114">
            <v>1119</v>
          </cell>
          <cell r="E114">
            <v>1573</v>
          </cell>
          <cell r="F114">
            <v>1193</v>
          </cell>
          <cell r="G114">
            <v>1074</v>
          </cell>
          <cell r="H114">
            <v>907</v>
          </cell>
          <cell r="I114">
            <v>776</v>
          </cell>
          <cell r="J114">
            <v>844</v>
          </cell>
          <cell r="K114">
            <v>680</v>
          </cell>
        </row>
        <row r="115">
          <cell r="A115">
            <v>2630</v>
          </cell>
          <cell r="B115" t="str">
            <v>SELLO FISURAS &gt; 3MM - EMULSION Y ARENA</v>
          </cell>
          <cell r="C115" t="str">
            <v>M</v>
          </cell>
          <cell r="D115">
            <v>153</v>
          </cell>
          <cell r="E115">
            <v>120</v>
          </cell>
          <cell r="F115">
            <v>130</v>
          </cell>
          <cell r="G115">
            <v>126</v>
          </cell>
          <cell r="H115">
            <v>113</v>
          </cell>
          <cell r="I115">
            <v>104</v>
          </cell>
          <cell r="J115">
            <v>96</v>
          </cell>
          <cell r="K115">
            <v>81</v>
          </cell>
        </row>
        <row r="116">
          <cell r="A116">
            <v>2640</v>
          </cell>
          <cell r="B116" t="str">
            <v>SELLO FISURAS &gt;3MM - EMULSION ASFALTIC</v>
          </cell>
          <cell r="C116" t="str">
            <v>M</v>
          </cell>
          <cell r="D116">
            <v>117</v>
          </cell>
          <cell r="E116">
            <v>181</v>
          </cell>
          <cell r="F116">
            <v>140</v>
          </cell>
          <cell r="G116">
            <v>135</v>
          </cell>
          <cell r="H116">
            <v>111</v>
          </cell>
          <cell r="I116">
            <v>98</v>
          </cell>
          <cell r="J116">
            <v>99</v>
          </cell>
          <cell r="K116">
            <v>111</v>
          </cell>
        </row>
        <row r="117">
          <cell r="A117">
            <v>3111</v>
          </cell>
          <cell r="B117" t="str">
            <v>BACHEO - CARRETERAS EN AFIRMADO</v>
          </cell>
          <cell r="C117" t="str">
            <v>M3</v>
          </cell>
          <cell r="D117">
            <v>28373</v>
          </cell>
          <cell r="E117">
            <v>50981</v>
          </cell>
          <cell r="F117">
            <v>37460</v>
          </cell>
          <cell r="G117">
            <v>48347</v>
          </cell>
          <cell r="H117">
            <v>50801</v>
          </cell>
          <cell r="I117">
            <v>44896</v>
          </cell>
          <cell r="J117">
            <v>31470</v>
          </cell>
          <cell r="K117">
            <v>33248</v>
          </cell>
        </row>
        <row r="118">
          <cell r="A118">
            <v>3340</v>
          </cell>
          <cell r="B118" t="str">
            <v>SELLO FISURAS &lt; 3MM - EMULSION ASFALTIC</v>
          </cell>
          <cell r="C118" t="str">
            <v>M</v>
          </cell>
          <cell r="D118">
            <v>75</v>
          </cell>
          <cell r="E118">
            <v>94</v>
          </cell>
          <cell r="F118">
            <v>75</v>
          </cell>
          <cell r="G118">
            <v>78</v>
          </cell>
          <cell r="H118">
            <v>74</v>
          </cell>
          <cell r="I118">
            <v>60</v>
          </cell>
          <cell r="J118">
            <v>72</v>
          </cell>
          <cell r="K118">
            <v>72</v>
          </cell>
        </row>
        <row r="119">
          <cell r="A119">
            <v>4180</v>
          </cell>
          <cell r="B119" t="str">
            <v>CONFORMACION MANUAL CUNETAS</v>
          </cell>
          <cell r="C119" t="str">
            <v>M</v>
          </cell>
          <cell r="D119">
            <v>515</v>
          </cell>
          <cell r="E119">
            <v>763</v>
          </cell>
          <cell r="F119">
            <v>618</v>
          </cell>
          <cell r="G119">
            <v>618</v>
          </cell>
          <cell r="H119">
            <v>489</v>
          </cell>
          <cell r="I119">
            <v>450</v>
          </cell>
          <cell r="J119">
            <v>438</v>
          </cell>
          <cell r="K119">
            <v>515</v>
          </cell>
        </row>
        <row r="120">
          <cell r="A120">
            <v>4260</v>
          </cell>
          <cell r="B120" t="str">
            <v>LIMPIEZA CUNETA CON MOTONIVELADORA</v>
          </cell>
          <cell r="C120" t="str">
            <v>M</v>
          </cell>
          <cell r="D120">
            <v>98</v>
          </cell>
          <cell r="E120">
            <v>108</v>
          </cell>
          <cell r="F120">
            <v>103</v>
          </cell>
          <cell r="G120">
            <v>108</v>
          </cell>
          <cell r="H120">
            <v>108</v>
          </cell>
          <cell r="I120">
            <v>87</v>
          </cell>
          <cell r="J120">
            <v>98</v>
          </cell>
          <cell r="K120">
            <v>108</v>
          </cell>
        </row>
        <row r="121">
          <cell r="A121">
            <v>4300</v>
          </cell>
          <cell r="B121" t="str">
            <v>ZANJAS CORONACION EN CONCRETO</v>
          </cell>
          <cell r="C121" t="str">
            <v>M3</v>
          </cell>
          <cell r="D121">
            <v>209346</v>
          </cell>
          <cell r="E121">
            <v>212238</v>
          </cell>
          <cell r="F121">
            <v>201665</v>
          </cell>
          <cell r="G121">
            <v>232671</v>
          </cell>
          <cell r="H121">
            <v>213935</v>
          </cell>
          <cell r="I121">
            <v>187175</v>
          </cell>
          <cell r="J121">
            <v>196443</v>
          </cell>
          <cell r="K121">
            <v>169120</v>
          </cell>
        </row>
        <row r="122">
          <cell r="A122">
            <v>4310</v>
          </cell>
          <cell r="B122" t="str">
            <v>ZANJAS DE CORONACION EN MAMPOSTERIA</v>
          </cell>
          <cell r="C122" t="str">
            <v>M3</v>
          </cell>
          <cell r="D122">
            <v>123666</v>
          </cell>
          <cell r="E122">
            <v>121546</v>
          </cell>
          <cell r="F122">
            <v>130952</v>
          </cell>
          <cell r="G122">
            <v>145894</v>
          </cell>
          <cell r="H122">
            <v>125529</v>
          </cell>
          <cell r="I122">
            <v>111691</v>
          </cell>
          <cell r="J122">
            <v>117728</v>
          </cell>
          <cell r="K122">
            <v>102892</v>
          </cell>
        </row>
        <row r="123">
          <cell r="A123">
            <v>4360</v>
          </cell>
          <cell r="B123" t="str">
            <v>LIMPIEZA CANALES EN TIERRA</v>
          </cell>
          <cell r="C123" t="str">
            <v>M</v>
          </cell>
          <cell r="D123">
            <v>1030</v>
          </cell>
          <cell r="E123">
            <v>1528</v>
          </cell>
          <cell r="F123">
            <v>1235</v>
          </cell>
          <cell r="G123">
            <v>1235</v>
          </cell>
          <cell r="H123">
            <v>978</v>
          </cell>
          <cell r="I123">
            <v>900</v>
          </cell>
          <cell r="J123">
            <v>875</v>
          </cell>
          <cell r="K123">
            <v>1030</v>
          </cell>
        </row>
        <row r="124">
          <cell r="A124">
            <v>4560</v>
          </cell>
          <cell r="B124" t="str">
            <v>DRENES HORIZONTALES TUBERIA 2"</v>
          </cell>
          <cell r="C124" t="str">
            <v>M</v>
          </cell>
          <cell r="D124">
            <v>63144</v>
          </cell>
          <cell r="E124">
            <v>66400</v>
          </cell>
          <cell r="F124">
            <v>66426</v>
          </cell>
          <cell r="G124">
            <v>66979</v>
          </cell>
          <cell r="H124">
            <v>67144</v>
          </cell>
          <cell r="I124">
            <v>64475</v>
          </cell>
          <cell r="J124">
            <v>63826</v>
          </cell>
          <cell r="K124">
            <v>62975</v>
          </cell>
        </row>
        <row r="125">
          <cell r="A125">
            <v>4860</v>
          </cell>
          <cell r="B125" t="str">
            <v>SUPERESTRUCTURAS PONTONES</v>
          </cell>
          <cell r="C125" t="str">
            <v>M3</v>
          </cell>
          <cell r="D125">
            <v>538616</v>
          </cell>
          <cell r="E125">
            <v>608491</v>
          </cell>
          <cell r="F125">
            <v>527985</v>
          </cell>
          <cell r="G125">
            <v>779791</v>
          </cell>
          <cell r="H125">
            <v>503646</v>
          </cell>
          <cell r="I125">
            <v>685118</v>
          </cell>
          <cell r="J125">
            <v>511905</v>
          </cell>
          <cell r="K125">
            <v>335221</v>
          </cell>
        </row>
        <row r="126">
          <cell r="A126">
            <v>4880</v>
          </cell>
          <cell r="B126" t="str">
            <v>ALCANTARILLA DE CAJON</v>
          </cell>
          <cell r="C126" t="str">
            <v>M3</v>
          </cell>
          <cell r="D126">
            <v>318682</v>
          </cell>
          <cell r="E126">
            <v>364536</v>
          </cell>
          <cell r="F126">
            <v>292496</v>
          </cell>
          <cell r="G126">
            <v>378288</v>
          </cell>
          <cell r="H126">
            <v>310804</v>
          </cell>
          <cell r="I126">
            <v>314379</v>
          </cell>
          <cell r="J126">
            <v>298178</v>
          </cell>
          <cell r="K126">
            <v>227071</v>
          </cell>
        </row>
        <row r="127">
          <cell r="A127">
            <v>4960</v>
          </cell>
          <cell r="B127" t="str">
            <v>LIMPIEZA OBRAS AREA &lt; = 0.62 M2</v>
          </cell>
          <cell r="C127" t="str">
            <v>M</v>
          </cell>
          <cell r="D127">
            <v>3432</v>
          </cell>
          <cell r="E127">
            <v>5090</v>
          </cell>
          <cell r="F127">
            <v>4118</v>
          </cell>
          <cell r="G127">
            <v>4118</v>
          </cell>
          <cell r="H127">
            <v>3260</v>
          </cell>
          <cell r="I127">
            <v>2999</v>
          </cell>
          <cell r="J127">
            <v>2917</v>
          </cell>
          <cell r="K127">
            <v>3432</v>
          </cell>
        </row>
        <row r="128">
          <cell r="A128">
            <v>4970</v>
          </cell>
          <cell r="B128" t="str">
            <v>LIMPIEZA OBRAS AREA &gt; 0.60 M2</v>
          </cell>
          <cell r="C128" t="str">
            <v>M3</v>
          </cell>
          <cell r="D128">
            <v>5148</v>
          </cell>
          <cell r="E128">
            <v>7635</v>
          </cell>
          <cell r="F128">
            <v>6178</v>
          </cell>
          <cell r="G128">
            <v>6178</v>
          </cell>
          <cell r="H128">
            <v>4891</v>
          </cell>
          <cell r="I128">
            <v>4499</v>
          </cell>
          <cell r="J128">
            <v>4376</v>
          </cell>
          <cell r="K128">
            <v>5148</v>
          </cell>
        </row>
        <row r="129">
          <cell r="A129">
            <v>6006</v>
          </cell>
          <cell r="B129" t="str">
            <v>EXCAVACION MECANICA DESCOLES</v>
          </cell>
          <cell r="C129" t="str">
            <v>M3</v>
          </cell>
          <cell r="D129">
            <v>2470</v>
          </cell>
          <cell r="E129">
            <v>2275</v>
          </cell>
          <cell r="F129">
            <v>2275</v>
          </cell>
          <cell r="G129">
            <v>2275</v>
          </cell>
          <cell r="H129">
            <v>2275</v>
          </cell>
          <cell r="I129">
            <v>2275</v>
          </cell>
          <cell r="J129">
            <v>2275</v>
          </cell>
          <cell r="K129">
            <v>2925</v>
          </cell>
        </row>
        <row r="130">
          <cell r="A130">
            <v>7108</v>
          </cell>
          <cell r="B130" t="str">
            <v>SEÑALIZACION TEMPORAL</v>
          </cell>
          <cell r="C130" t="str">
            <v>SEÑAL</v>
          </cell>
          <cell r="D130">
            <v>108388</v>
          </cell>
          <cell r="E130">
            <v>98043</v>
          </cell>
          <cell r="F130">
            <v>82193</v>
          </cell>
          <cell r="G130">
            <v>141912</v>
          </cell>
          <cell r="H130">
            <v>102627</v>
          </cell>
          <cell r="I130">
            <v>105278</v>
          </cell>
          <cell r="J130">
            <v>148143</v>
          </cell>
          <cell r="K130">
            <v>128213</v>
          </cell>
        </row>
        <row r="131">
          <cell r="A131">
            <v>7150</v>
          </cell>
          <cell r="B131" t="str">
            <v>CORTE TALUDES PARA AMPLIACION</v>
          </cell>
          <cell r="C131" t="str">
            <v>M3</v>
          </cell>
          <cell r="D131">
            <v>1268</v>
          </cell>
          <cell r="E131">
            <v>1754</v>
          </cell>
          <cell r="F131">
            <v>1677</v>
          </cell>
          <cell r="G131">
            <v>1547</v>
          </cell>
          <cell r="H131">
            <v>1522</v>
          </cell>
          <cell r="I131">
            <v>1451</v>
          </cell>
          <cell r="J131">
            <v>1643</v>
          </cell>
          <cell r="K131">
            <v>1658</v>
          </cell>
        </row>
        <row r="132">
          <cell r="A132">
            <v>7210</v>
          </cell>
          <cell r="B132" t="str">
            <v>RELLENO DE SOCAVACIONES EN TERRAPLENES</v>
          </cell>
          <cell r="C132" t="str">
            <v>M3</v>
          </cell>
          <cell r="D132">
            <v>20549</v>
          </cell>
          <cell r="E132">
            <v>18870</v>
          </cell>
          <cell r="F132">
            <v>20498</v>
          </cell>
          <cell r="G132">
            <v>22751</v>
          </cell>
          <cell r="H132">
            <v>25871</v>
          </cell>
          <cell r="I132">
            <v>32163</v>
          </cell>
          <cell r="J132">
            <v>18474</v>
          </cell>
          <cell r="K132">
            <v>20549</v>
          </cell>
        </row>
        <row r="133">
          <cell r="A133">
            <v>7304</v>
          </cell>
          <cell r="B133" t="str">
            <v>DEFENSA METALICA - CORREA DOBLE</v>
          </cell>
          <cell r="C133" t="str">
            <v>M</v>
          </cell>
          <cell r="D133">
            <v>203941</v>
          </cell>
          <cell r="E133">
            <v>153282</v>
          </cell>
          <cell r="F133">
            <v>120842</v>
          </cell>
          <cell r="G133">
            <v>149409</v>
          </cell>
          <cell r="H133">
            <v>186820</v>
          </cell>
          <cell r="I133">
            <v>179382</v>
          </cell>
          <cell r="J133">
            <v>144516</v>
          </cell>
          <cell r="K133">
            <v>184660</v>
          </cell>
        </row>
        <row r="134">
          <cell r="A134">
            <v>7360</v>
          </cell>
          <cell r="B134" t="str">
            <v>ROCERIA Y DESMONTE MANUAL</v>
          </cell>
          <cell r="C134" t="str">
            <v>Ha</v>
          </cell>
          <cell r="D134">
            <v>233188</v>
          </cell>
          <cell r="E134">
            <v>305418</v>
          </cell>
          <cell r="F134">
            <v>260553</v>
          </cell>
          <cell r="G134">
            <v>260325</v>
          </cell>
          <cell r="H134">
            <v>229151</v>
          </cell>
          <cell r="I134">
            <v>203055</v>
          </cell>
          <cell r="J134">
            <v>225388</v>
          </cell>
          <cell r="K134">
            <v>213460</v>
          </cell>
        </row>
        <row r="135">
          <cell r="A135">
            <v>7370</v>
          </cell>
          <cell r="B135" t="str">
            <v>ROCERIA Y DESMONTE MECANICO</v>
          </cell>
          <cell r="C135" t="str">
            <v>Ha</v>
          </cell>
          <cell r="D135">
            <v>175500</v>
          </cell>
          <cell r="E135">
            <v>170658</v>
          </cell>
          <cell r="F135">
            <v>148850</v>
          </cell>
          <cell r="G135">
            <v>173225</v>
          </cell>
          <cell r="H135">
            <v>174038</v>
          </cell>
          <cell r="I135">
            <v>139315</v>
          </cell>
          <cell r="J135">
            <v>151613</v>
          </cell>
          <cell r="K135">
            <v>143000</v>
          </cell>
        </row>
        <row r="136">
          <cell r="A136">
            <v>7390</v>
          </cell>
          <cell r="B136" t="str">
            <v>PODA,CORTE,RETIRO DE ARBOLES</v>
          </cell>
          <cell r="C136" t="str">
            <v>U</v>
          </cell>
          <cell r="D136">
            <v>17537</v>
          </cell>
          <cell r="E136">
            <v>17615</v>
          </cell>
          <cell r="F136">
            <v>14544</v>
          </cell>
          <cell r="G136">
            <v>16169</v>
          </cell>
          <cell r="H136">
            <v>17473</v>
          </cell>
          <cell r="I136">
            <v>14450</v>
          </cell>
          <cell r="J136">
            <v>15395</v>
          </cell>
          <cell r="K136">
            <v>14287</v>
          </cell>
        </row>
        <row r="137">
          <cell r="A137">
            <v>7700</v>
          </cell>
          <cell r="B137" t="str">
            <v>INDICADORES ALINEAMINETO</v>
          </cell>
          <cell r="C137" t="str">
            <v>U</v>
          </cell>
          <cell r="D137">
            <v>85053</v>
          </cell>
          <cell r="E137">
            <v>110063</v>
          </cell>
          <cell r="F137">
            <v>91256</v>
          </cell>
          <cell r="G137">
            <v>105563</v>
          </cell>
          <cell r="H137">
            <v>119113</v>
          </cell>
          <cell r="I137">
            <v>125761</v>
          </cell>
          <cell r="J137">
            <v>118613</v>
          </cell>
          <cell r="K137">
            <v>117410</v>
          </cell>
        </row>
        <row r="138">
          <cell r="A138">
            <v>7750</v>
          </cell>
          <cell r="B138" t="str">
            <v>PINTURA - RENOVACION INDICACIONES MOJON</v>
          </cell>
          <cell r="C138" t="str">
            <v>U</v>
          </cell>
          <cell r="D138">
            <v>7076</v>
          </cell>
          <cell r="E138">
            <v>9991</v>
          </cell>
          <cell r="F138">
            <v>6159</v>
          </cell>
          <cell r="G138">
            <v>8518</v>
          </cell>
          <cell r="H138">
            <v>8524</v>
          </cell>
          <cell r="I138">
            <v>9902</v>
          </cell>
          <cell r="J138">
            <v>9442</v>
          </cell>
          <cell r="K138">
            <v>7398</v>
          </cell>
        </row>
        <row r="139">
          <cell r="A139">
            <v>7780</v>
          </cell>
          <cell r="B139" t="str">
            <v>LIMPIEZA DE SEÑALES Y MOJONES</v>
          </cell>
          <cell r="C139" t="str">
            <v>U</v>
          </cell>
          <cell r="D139">
            <v>4585</v>
          </cell>
          <cell r="E139">
            <v>6665</v>
          </cell>
          <cell r="F139">
            <v>4583</v>
          </cell>
          <cell r="G139">
            <v>5170</v>
          </cell>
          <cell r="H139">
            <v>4913</v>
          </cell>
          <cell r="I139">
            <v>5273</v>
          </cell>
          <cell r="J139">
            <v>3825</v>
          </cell>
          <cell r="K139">
            <v>4623</v>
          </cell>
        </row>
        <row r="140">
          <cell r="A140">
            <v>7860</v>
          </cell>
          <cell r="B140" t="str">
            <v>LIMPIEZA DEFENSA METALICA</v>
          </cell>
          <cell r="C140" t="str">
            <v>M</v>
          </cell>
          <cell r="D140">
            <v>2188</v>
          </cell>
          <cell r="E140">
            <v>1875</v>
          </cell>
          <cell r="F140">
            <v>1411</v>
          </cell>
          <cell r="G140">
            <v>2669</v>
          </cell>
          <cell r="H140">
            <v>1538</v>
          </cell>
          <cell r="I140">
            <v>1663</v>
          </cell>
          <cell r="J140">
            <v>1183</v>
          </cell>
          <cell r="K140">
            <v>1752</v>
          </cell>
        </row>
        <row r="141">
          <cell r="A141">
            <v>7900</v>
          </cell>
          <cell r="B141" t="str">
            <v>RETIRO CERCAS - ZONAS LATERALES</v>
          </cell>
          <cell r="C141" t="str">
            <v>M</v>
          </cell>
          <cell r="D141">
            <v>772</v>
          </cell>
          <cell r="E141">
            <v>1145</v>
          </cell>
          <cell r="F141">
            <v>927</v>
          </cell>
          <cell r="G141">
            <v>927</v>
          </cell>
          <cell r="H141">
            <v>733</v>
          </cell>
          <cell r="I141">
            <v>675</v>
          </cell>
          <cell r="J141">
            <v>657</v>
          </cell>
          <cell r="K141">
            <v>772</v>
          </cell>
        </row>
        <row r="142">
          <cell r="A142">
            <v>8150</v>
          </cell>
          <cell r="B142" t="str">
            <v>ARBORIZACION</v>
          </cell>
          <cell r="C142" t="str">
            <v>U</v>
          </cell>
          <cell r="D142">
            <v>10644</v>
          </cell>
          <cell r="E142">
            <v>12715</v>
          </cell>
          <cell r="F142">
            <v>12246</v>
          </cell>
          <cell r="G142">
            <v>11864</v>
          </cell>
          <cell r="H142">
            <v>10158</v>
          </cell>
          <cell r="I142">
            <v>8702</v>
          </cell>
          <cell r="J142">
            <v>10568</v>
          </cell>
          <cell r="K142">
            <v>8288</v>
          </cell>
        </row>
        <row r="143">
          <cell r="A143">
            <v>9400</v>
          </cell>
          <cell r="B143" t="str">
            <v>INSPECCION VISUAL CARRETERAS</v>
          </cell>
          <cell r="C143" t="str">
            <v>KM</v>
          </cell>
          <cell r="D143">
            <v>33735</v>
          </cell>
          <cell r="E143">
            <v>29205</v>
          </cell>
          <cell r="F143">
            <v>20865</v>
          </cell>
          <cell r="G143">
            <v>24861</v>
          </cell>
          <cell r="H143">
            <v>21970</v>
          </cell>
          <cell r="I143">
            <v>24912</v>
          </cell>
          <cell r="J143">
            <v>32825</v>
          </cell>
          <cell r="K143">
            <v>19825</v>
          </cell>
        </row>
      </sheetData>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 val="RECURSOS_(ALFABETO)"/>
      <sheetName val="\50_Vivienda\RNC_Carvajal\para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 sheetId="20"/>
      <sheetData sheetId="2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s>
    <sheetDataSet>
      <sheetData sheetId="0" refreshError="1"/>
      <sheetData sheetId="1" refreshError="1"/>
      <sheetData sheetId="2" refreshError="1">
        <row r="6">
          <cell r="C6">
            <v>200301</v>
          </cell>
        </row>
        <row r="25">
          <cell r="AD25">
            <v>36618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
      <sheetName val="CANTIDADES"/>
      <sheetName val="PRESUPUESTO ALCALDIA"/>
      <sheetName val="ESP"/>
      <sheetName val="1.1"/>
      <sheetName val="1.2"/>
      <sheetName val="1.3"/>
      <sheetName val="1.4"/>
      <sheetName val="1.5"/>
      <sheetName val="1.6"/>
      <sheetName val="1.7"/>
      <sheetName val="2.1"/>
      <sheetName val="2.2"/>
      <sheetName val="2.3"/>
      <sheetName val="2.4"/>
      <sheetName val="3.1"/>
      <sheetName val="3.2"/>
      <sheetName val="3.3"/>
      <sheetName val="3.4"/>
      <sheetName val="3.5"/>
      <sheetName val="3.6 "/>
      <sheetName val="3.7"/>
      <sheetName val="3.8 "/>
      <sheetName val="3.9"/>
      <sheetName val="3.10"/>
      <sheetName val="3.11"/>
      <sheetName val="3.12"/>
      <sheetName val="3.13"/>
      <sheetName val="3.14"/>
      <sheetName val="4.1"/>
      <sheetName val="4.2"/>
      <sheetName val="4.3"/>
      <sheetName val="4.4"/>
      <sheetName val="3.6"/>
      <sheetName val="3.8"/>
      <sheetName val="3.9 "/>
      <sheetName val="3.13 "/>
      <sheetName val="3.15 "/>
      <sheetName val="3.18"/>
      <sheetName val="3.20"/>
      <sheetName val="3.23"/>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4.5"/>
    </sheetNames>
    <sheetDataSet>
      <sheetData sheetId="0"/>
      <sheetData sheetId="1"/>
      <sheetData sheetId="2">
        <row r="9">
          <cell r="C9">
            <v>1.1000000000000001</v>
          </cell>
          <cell r="D9" t="str">
            <v>ETG-02-03</v>
          </cell>
          <cell r="E9" t="str">
            <v>Localizacion y replanteo</v>
          </cell>
          <cell r="F9">
            <v>0</v>
          </cell>
          <cell r="G9">
            <v>0</v>
          </cell>
          <cell r="H9">
            <v>0</v>
          </cell>
          <cell r="I9">
            <v>0</v>
          </cell>
          <cell r="J9">
            <v>0</v>
          </cell>
          <cell r="K9" t="str">
            <v>ML</v>
          </cell>
          <cell r="L9">
            <v>389.87</v>
          </cell>
          <cell r="M9">
            <v>1914</v>
          </cell>
          <cell r="N9">
            <v>746211.18</v>
          </cell>
        </row>
        <row r="10">
          <cell r="C10">
            <v>1.2</v>
          </cell>
          <cell r="D10" t="str">
            <v>ETG-02-05</v>
          </cell>
          <cell r="E10" t="str">
            <v>Apiques para verificación de redes hasta 1m3</v>
          </cell>
          <cell r="F10">
            <v>0</v>
          </cell>
          <cell r="G10">
            <v>0</v>
          </cell>
          <cell r="H10">
            <v>0</v>
          </cell>
          <cell r="I10">
            <v>0</v>
          </cell>
          <cell r="J10">
            <v>0</v>
          </cell>
          <cell r="K10" t="str">
            <v>UND</v>
          </cell>
          <cell r="L10">
            <v>8</v>
          </cell>
          <cell r="M10">
            <v>14477</v>
          </cell>
          <cell r="N10">
            <v>115816</v>
          </cell>
        </row>
        <row r="11">
          <cell r="C11">
            <v>1.3</v>
          </cell>
          <cell r="D11" t="str">
            <v>ETG-02-07</v>
          </cell>
          <cell r="E11" t="str">
            <v>Valla publicitaria en estructura metálica, marco 2.5 x 4.0 m</v>
          </cell>
          <cell r="F11">
            <v>0</v>
          </cell>
          <cell r="G11">
            <v>0</v>
          </cell>
          <cell r="H11">
            <v>0</v>
          </cell>
          <cell r="I11">
            <v>0</v>
          </cell>
          <cell r="J11">
            <v>0</v>
          </cell>
          <cell r="K11" t="str">
            <v>UND</v>
          </cell>
          <cell r="L11">
            <v>1</v>
          </cell>
          <cell r="M11">
            <v>1666875</v>
          </cell>
          <cell r="N11">
            <v>1666875</v>
          </cell>
        </row>
        <row r="12">
          <cell r="C12">
            <v>1.4</v>
          </cell>
          <cell r="D12" t="str">
            <v>ETG-05-01</v>
          </cell>
          <cell r="E12" t="str">
            <v>Corte de pavimento</v>
          </cell>
          <cell r="F12">
            <v>0</v>
          </cell>
          <cell r="G12">
            <v>0</v>
          </cell>
          <cell r="H12">
            <v>0</v>
          </cell>
          <cell r="I12">
            <v>0</v>
          </cell>
          <cell r="J12">
            <v>0</v>
          </cell>
          <cell r="K12" t="str">
            <v>ML</v>
          </cell>
          <cell r="L12">
            <v>875.74</v>
          </cell>
          <cell r="M12">
            <v>10378</v>
          </cell>
          <cell r="N12">
            <v>9088429.7200000007</v>
          </cell>
        </row>
        <row r="13">
          <cell r="C13">
            <v>1.5</v>
          </cell>
          <cell r="D13" t="str">
            <v>ETG-07-01</v>
          </cell>
          <cell r="E13" t="str">
            <v>Demolicion de pavimento rigido o flexible, incluye retiro</v>
          </cell>
          <cell r="F13">
            <v>0</v>
          </cell>
          <cell r="G13">
            <v>0</v>
          </cell>
          <cell r="H13">
            <v>0</v>
          </cell>
          <cell r="I13">
            <v>0</v>
          </cell>
          <cell r="J13">
            <v>0</v>
          </cell>
          <cell r="K13" t="str">
            <v>M2</v>
          </cell>
          <cell r="L13">
            <v>257.92200000000003</v>
          </cell>
          <cell r="M13">
            <v>20805</v>
          </cell>
          <cell r="N13">
            <v>5366067.2100000009</v>
          </cell>
        </row>
        <row r="14">
          <cell r="C14">
            <v>1.6</v>
          </cell>
          <cell r="D14" t="str">
            <v>ETG-07-01</v>
          </cell>
          <cell r="E14" t="str">
            <v>Demolicion de andenes, incluye retiro</v>
          </cell>
          <cell r="F14">
            <v>0</v>
          </cell>
          <cell r="G14">
            <v>0</v>
          </cell>
          <cell r="H14">
            <v>0</v>
          </cell>
          <cell r="I14">
            <v>0</v>
          </cell>
          <cell r="J14">
            <v>0</v>
          </cell>
          <cell r="K14" t="str">
            <v>M2</v>
          </cell>
          <cell r="L14">
            <v>15.9</v>
          </cell>
          <cell r="M14">
            <v>14755</v>
          </cell>
          <cell r="N14">
            <v>234604.5</v>
          </cell>
        </row>
        <row r="15">
          <cell r="C15">
            <v>1.7</v>
          </cell>
          <cell r="D15" t="str">
            <v>ETG-07-01</v>
          </cell>
          <cell r="E15" t="str">
            <v>Demolicion de sardineles, incluye retiro</v>
          </cell>
          <cell r="F15">
            <v>0</v>
          </cell>
          <cell r="G15">
            <v>0</v>
          </cell>
          <cell r="H15">
            <v>0</v>
          </cell>
          <cell r="I15">
            <v>0</v>
          </cell>
          <cell r="J15">
            <v>0</v>
          </cell>
          <cell r="K15" t="str">
            <v>ML</v>
          </cell>
          <cell r="L15">
            <v>15.9</v>
          </cell>
          <cell r="M15">
            <v>7753</v>
          </cell>
          <cell r="N15">
            <v>123272.7</v>
          </cell>
        </row>
        <row r="16">
          <cell r="C16" t="str">
            <v xml:space="preserve">SUBTOTAL       </v>
          </cell>
          <cell r="D16">
            <v>0</v>
          </cell>
          <cell r="E16">
            <v>0</v>
          </cell>
          <cell r="F16">
            <v>0</v>
          </cell>
          <cell r="G16">
            <v>0</v>
          </cell>
          <cell r="H16">
            <v>0</v>
          </cell>
          <cell r="I16">
            <v>0</v>
          </cell>
          <cell r="J16">
            <v>0</v>
          </cell>
          <cell r="K16">
            <v>0</v>
          </cell>
          <cell r="L16">
            <v>0</v>
          </cell>
          <cell r="M16">
            <v>0</v>
          </cell>
          <cell r="N16">
            <v>17341276.309999999</v>
          </cell>
        </row>
        <row r="17">
          <cell r="C17">
            <v>2</v>
          </cell>
          <cell r="D17">
            <v>0</v>
          </cell>
          <cell r="E17" t="str">
            <v>MOVIMIENTOS DE TIERRAS</v>
          </cell>
          <cell r="F17">
            <v>0</v>
          </cell>
          <cell r="G17">
            <v>0</v>
          </cell>
          <cell r="H17">
            <v>0</v>
          </cell>
          <cell r="I17">
            <v>0</v>
          </cell>
          <cell r="J17">
            <v>0</v>
          </cell>
          <cell r="K17">
            <v>0</v>
          </cell>
          <cell r="L17">
            <v>0</v>
          </cell>
          <cell r="M17">
            <v>0</v>
          </cell>
          <cell r="N17">
            <v>0</v>
          </cell>
        </row>
        <row r="18">
          <cell r="C18">
            <v>2.1</v>
          </cell>
          <cell r="D18" t="str">
            <v>ETG-03-00</v>
          </cell>
          <cell r="E18" t="str">
            <v>Excavación en material común, colector domiciliarias y redes de acueducto  (h=0-2m) sin entibado</v>
          </cell>
          <cell r="F18">
            <v>0</v>
          </cell>
          <cell r="G18">
            <v>0</v>
          </cell>
          <cell r="H18">
            <v>0</v>
          </cell>
          <cell r="I18">
            <v>0</v>
          </cell>
          <cell r="J18">
            <v>0</v>
          </cell>
          <cell r="K18" t="str">
            <v>M3</v>
          </cell>
          <cell r="L18">
            <v>233.922</v>
          </cell>
          <cell r="M18">
            <v>20577</v>
          </cell>
          <cell r="N18">
            <v>4813412.9939999999</v>
          </cell>
        </row>
        <row r="19">
          <cell r="C19">
            <v>2.2000000000000002</v>
          </cell>
          <cell r="D19" t="str">
            <v>ETG-03-00</v>
          </cell>
          <cell r="E19" t="str">
            <v>Relleno conformado y vibrocompactado en capas de 10 cm con material de préstamo.</v>
          </cell>
          <cell r="F19">
            <v>0</v>
          </cell>
          <cell r="G19">
            <v>0</v>
          </cell>
          <cell r="H19">
            <v>0</v>
          </cell>
          <cell r="I19">
            <v>0</v>
          </cell>
          <cell r="J19">
            <v>0</v>
          </cell>
          <cell r="K19" t="str">
            <v>M3</v>
          </cell>
          <cell r="L19">
            <v>11.696100000000001</v>
          </cell>
          <cell r="M19">
            <v>69722</v>
          </cell>
          <cell r="N19">
            <v>815475.48420000006</v>
          </cell>
        </row>
        <row r="20">
          <cell r="C20">
            <v>2.2999999999999998</v>
          </cell>
          <cell r="D20" t="str">
            <v>ETG-03-00</v>
          </cell>
          <cell r="E20" t="str">
            <v>Relleno conformado y vibrocompactado con material seleccionado  de excavación</v>
          </cell>
          <cell r="F20">
            <v>0</v>
          </cell>
          <cell r="G20">
            <v>0</v>
          </cell>
          <cell r="H20">
            <v>0</v>
          </cell>
          <cell r="I20">
            <v>0</v>
          </cell>
          <cell r="J20">
            <v>0</v>
          </cell>
          <cell r="K20" t="str">
            <v>M3</v>
          </cell>
          <cell r="L20">
            <v>197.05574959611829</v>
          </cell>
          <cell r="M20">
            <v>17576</v>
          </cell>
          <cell r="N20">
            <v>3463451.8549013752</v>
          </cell>
        </row>
        <row r="21">
          <cell r="C21">
            <v>2.4</v>
          </cell>
          <cell r="D21" t="str">
            <v>ETG-03-06</v>
          </cell>
          <cell r="E21" t="str">
            <v>Retiro y disposición de material sobrante y/o escombros.</v>
          </cell>
          <cell r="F21">
            <v>0</v>
          </cell>
          <cell r="G21">
            <v>0</v>
          </cell>
          <cell r="H21">
            <v>0</v>
          </cell>
          <cell r="I21">
            <v>0</v>
          </cell>
          <cell r="J21">
            <v>0</v>
          </cell>
          <cell r="K21" t="str">
            <v>M3</v>
          </cell>
          <cell r="L21">
            <v>36.866250403881665</v>
          </cell>
          <cell r="M21">
            <v>28216</v>
          </cell>
          <cell r="N21">
            <v>1040218.1213959251</v>
          </cell>
        </row>
        <row r="22">
          <cell r="C22" t="str">
            <v xml:space="preserve">SUBTOTAL       </v>
          </cell>
          <cell r="D22">
            <v>0</v>
          </cell>
          <cell r="E22">
            <v>0</v>
          </cell>
          <cell r="F22">
            <v>0</v>
          </cell>
          <cell r="G22">
            <v>0</v>
          </cell>
          <cell r="H22">
            <v>0</v>
          </cell>
          <cell r="I22">
            <v>0</v>
          </cell>
          <cell r="J22">
            <v>0</v>
          </cell>
          <cell r="K22">
            <v>0</v>
          </cell>
          <cell r="L22">
            <v>0</v>
          </cell>
          <cell r="M22">
            <v>0</v>
          </cell>
          <cell r="N22">
            <v>10132558.4544973</v>
          </cell>
        </row>
        <row r="23">
          <cell r="C23">
            <v>3</v>
          </cell>
          <cell r="D23">
            <v>0</v>
          </cell>
          <cell r="E23" t="str">
            <v>INSTALACION RED DE ACUEDUCTO</v>
          </cell>
          <cell r="F23">
            <v>0</v>
          </cell>
          <cell r="G23">
            <v>0</v>
          </cell>
          <cell r="H23">
            <v>0</v>
          </cell>
          <cell r="I23">
            <v>0</v>
          </cell>
          <cell r="J23">
            <v>0</v>
          </cell>
          <cell r="K23">
            <v>0</v>
          </cell>
          <cell r="L23">
            <v>0</v>
          </cell>
          <cell r="M23">
            <v>0</v>
          </cell>
          <cell r="N23">
            <v>0</v>
          </cell>
        </row>
        <row r="24">
          <cell r="C24">
            <v>3.1</v>
          </cell>
          <cell r="D24" t="str">
            <v>ETG-08-01.6</v>
          </cell>
          <cell r="E24" t="str">
            <v>Suministro e instalación tubería PEAD 90mm (3") PN 10 PE 100, incluye prueba hidrostatica</v>
          </cell>
          <cell r="F24">
            <v>0</v>
          </cell>
          <cell r="G24">
            <v>0</v>
          </cell>
          <cell r="H24">
            <v>0</v>
          </cell>
          <cell r="I24">
            <v>0</v>
          </cell>
          <cell r="J24">
            <v>0</v>
          </cell>
          <cell r="K24" t="str">
            <v>ML</v>
          </cell>
          <cell r="L24">
            <v>389.87</v>
          </cell>
          <cell r="M24">
            <v>26333</v>
          </cell>
          <cell r="N24">
            <v>10266446.710000001</v>
          </cell>
        </row>
        <row r="25">
          <cell r="C25">
            <v>3.2</v>
          </cell>
          <cell r="D25" t="str">
            <v>ETG-03-00</v>
          </cell>
          <cell r="E25" t="str">
            <v>Cama de arena para tubería e= 0,1 m</v>
          </cell>
          <cell r="F25">
            <v>0</v>
          </cell>
          <cell r="G25">
            <v>0</v>
          </cell>
          <cell r="H25">
            <v>0</v>
          </cell>
          <cell r="I25">
            <v>0</v>
          </cell>
          <cell r="J25">
            <v>0</v>
          </cell>
          <cell r="K25" t="str">
            <v>M3</v>
          </cell>
          <cell r="L25">
            <v>23.392199999999999</v>
          </cell>
          <cell r="M25">
            <v>63068</v>
          </cell>
          <cell r="N25">
            <v>1475299.2696</v>
          </cell>
        </row>
        <row r="26">
          <cell r="C26">
            <v>3.3</v>
          </cell>
          <cell r="D26" t="str">
            <v>ETG-15-01 Y ETG-15-03</v>
          </cell>
          <cell r="E26" t="str">
            <v xml:space="preserve">Suministro e instalación de kit de cajilla con accesorios y  medidor de 1/2" el cual incluye: caja 286 en polipropileno agujero simple tapa HD ASTM A-536 con accesorios internos (válvula de corte y cuplon telescópico en plástico) , micromedidor de chorro </v>
          </cell>
          <cell r="F26">
            <v>0</v>
          </cell>
          <cell r="G26">
            <v>0</v>
          </cell>
          <cell r="H26">
            <v>0</v>
          </cell>
          <cell r="I26">
            <v>0</v>
          </cell>
          <cell r="J26">
            <v>0</v>
          </cell>
          <cell r="K26" t="str">
            <v>UND</v>
          </cell>
          <cell r="L26">
            <v>86</v>
          </cell>
          <cell r="M26">
            <v>421526</v>
          </cell>
          <cell r="N26">
            <v>36251236</v>
          </cell>
        </row>
        <row r="27">
          <cell r="C27">
            <v>3.4</v>
          </cell>
          <cell r="D27" t="str">
            <v>ETG-08-09</v>
          </cell>
          <cell r="E27" t="str">
            <v>Suministro e instalacion de acometida domiciliaria (tramo corto menor de 3m de longitud) D=1/2" (20 mm) sobre tuberia madre hasta D=12". (INCLUYE TENDIDO DE TUBERIA. NO INCLUYE EMPALME EN INSTALACION DE ABRAZADERA NI MEDIDOR) CON PAVIMENTO.</v>
          </cell>
          <cell r="F27">
            <v>0</v>
          </cell>
          <cell r="G27">
            <v>0</v>
          </cell>
          <cell r="H27">
            <v>0</v>
          </cell>
          <cell r="I27">
            <v>0</v>
          </cell>
          <cell r="J27">
            <v>0</v>
          </cell>
          <cell r="K27" t="str">
            <v xml:space="preserve"> UND</v>
          </cell>
          <cell r="L27">
            <v>28</v>
          </cell>
          <cell r="M27">
            <v>377276</v>
          </cell>
          <cell r="N27">
            <v>10563728</v>
          </cell>
        </row>
        <row r="28">
          <cell r="C28">
            <v>3.5</v>
          </cell>
          <cell r="D28" t="str">
            <v>ETG-08-09</v>
          </cell>
          <cell r="E28" t="str">
            <v>Suministro e instalacion de acometida domiciliaria (tramo largo hasta 6m de longitud CON TOPO) D=1/2" (20 mm) sobre tuberia madre hasta D=12". (INCLUYE TENDIDO DE TUBERIA. NO INCLUYE EMPALME EN INSTALACION DE ABRAZADERA NI MEDIDOR) CON PAVIMENTO.</v>
          </cell>
          <cell r="F28">
            <v>0</v>
          </cell>
          <cell r="G28">
            <v>0</v>
          </cell>
          <cell r="H28">
            <v>0</v>
          </cell>
          <cell r="I28">
            <v>0</v>
          </cell>
          <cell r="J28">
            <v>0</v>
          </cell>
          <cell r="K28" t="str">
            <v xml:space="preserve"> UND</v>
          </cell>
          <cell r="L28">
            <v>25</v>
          </cell>
          <cell r="M28">
            <v>823407</v>
          </cell>
          <cell r="N28">
            <v>20585175</v>
          </cell>
        </row>
        <row r="29">
          <cell r="C29">
            <v>3.6</v>
          </cell>
          <cell r="D29" t="str">
            <v>ETG-08-01.6</v>
          </cell>
          <cell r="E29" t="str">
            <v>suministro e instalacion collarin de derivacion PEAD 90x1/2"</v>
          </cell>
          <cell r="F29">
            <v>0</v>
          </cell>
          <cell r="G29">
            <v>0</v>
          </cell>
          <cell r="H29">
            <v>0</v>
          </cell>
          <cell r="I29">
            <v>0</v>
          </cell>
          <cell r="J29">
            <v>0</v>
          </cell>
          <cell r="K29" t="str">
            <v xml:space="preserve"> UND</v>
          </cell>
          <cell r="L29">
            <v>53</v>
          </cell>
          <cell r="M29">
            <v>33430</v>
          </cell>
          <cell r="N29">
            <v>1771790</v>
          </cell>
        </row>
        <row r="30">
          <cell r="C30">
            <v>3.7</v>
          </cell>
          <cell r="D30" t="str">
            <v>ETG-08-01.2</v>
          </cell>
          <cell r="E30" t="str">
            <v>Suministro e instalación tee bridada 3"</v>
          </cell>
          <cell r="F30">
            <v>0</v>
          </cell>
          <cell r="G30">
            <v>0</v>
          </cell>
          <cell r="H30">
            <v>0</v>
          </cell>
          <cell r="I30">
            <v>0</v>
          </cell>
          <cell r="J30">
            <v>0</v>
          </cell>
          <cell r="K30" t="str">
            <v xml:space="preserve"> UND</v>
          </cell>
          <cell r="L30">
            <v>4</v>
          </cell>
          <cell r="M30">
            <v>299524</v>
          </cell>
          <cell r="N30">
            <v>1198096</v>
          </cell>
        </row>
        <row r="31">
          <cell r="C31">
            <v>3.8</v>
          </cell>
          <cell r="D31" t="str">
            <v>ETG-08-01.2</v>
          </cell>
          <cell r="E31" t="str">
            <v xml:space="preserve">suministro e instalacion union brida universal 3" </v>
          </cell>
          <cell r="F31">
            <v>0</v>
          </cell>
          <cell r="G31">
            <v>0</v>
          </cell>
          <cell r="H31">
            <v>0</v>
          </cell>
          <cell r="I31">
            <v>0</v>
          </cell>
          <cell r="J31">
            <v>0</v>
          </cell>
          <cell r="K31" t="str">
            <v xml:space="preserve"> UND</v>
          </cell>
          <cell r="L31">
            <v>8</v>
          </cell>
          <cell r="M31">
            <v>108993</v>
          </cell>
          <cell r="N31">
            <v>871944</v>
          </cell>
        </row>
        <row r="32">
          <cell r="C32">
            <v>3.9</v>
          </cell>
          <cell r="D32" t="str">
            <v>ETG-08-01.2</v>
          </cell>
          <cell r="E32" t="str">
            <v>suministro e instalacion union brida universal 3" para PEAD</v>
          </cell>
          <cell r="F32">
            <v>0</v>
          </cell>
          <cell r="G32">
            <v>0</v>
          </cell>
          <cell r="H32">
            <v>0</v>
          </cell>
          <cell r="I32">
            <v>0</v>
          </cell>
          <cell r="J32">
            <v>0</v>
          </cell>
          <cell r="K32" t="str">
            <v>UND</v>
          </cell>
          <cell r="L32">
            <v>5</v>
          </cell>
          <cell r="M32">
            <v>156553</v>
          </cell>
          <cell r="N32">
            <v>782765</v>
          </cell>
        </row>
        <row r="33">
          <cell r="C33" t="str">
            <v>3.10</v>
          </cell>
          <cell r="D33" t="str">
            <v>ETG-08-01.6</v>
          </cell>
          <cell r="E33" t="str">
            <v>Suministro e instalacion reduccion PEAD 6X3" PE100 PN10</v>
          </cell>
          <cell r="F33">
            <v>0</v>
          </cell>
          <cell r="G33">
            <v>0</v>
          </cell>
          <cell r="H33">
            <v>0</v>
          </cell>
          <cell r="I33">
            <v>0</v>
          </cell>
          <cell r="J33">
            <v>0</v>
          </cell>
          <cell r="K33" t="str">
            <v>UND</v>
          </cell>
          <cell r="L33">
            <v>2</v>
          </cell>
          <cell r="M33">
            <v>65140</v>
          </cell>
          <cell r="N33">
            <v>130280</v>
          </cell>
        </row>
        <row r="34">
          <cell r="C34">
            <v>3.11</v>
          </cell>
          <cell r="D34" t="str">
            <v>ETG-08-01.6</v>
          </cell>
          <cell r="E34" t="str">
            <v>Suministro e instalacion reduccion PEAD 10X6" PE100 PN10</v>
          </cell>
          <cell r="F34">
            <v>0</v>
          </cell>
          <cell r="G34">
            <v>0</v>
          </cell>
          <cell r="H34">
            <v>0</v>
          </cell>
          <cell r="I34">
            <v>0</v>
          </cell>
          <cell r="J34">
            <v>0</v>
          </cell>
          <cell r="K34" t="str">
            <v>UND</v>
          </cell>
          <cell r="L34">
            <v>3</v>
          </cell>
          <cell r="M34">
            <v>509799</v>
          </cell>
          <cell r="N34">
            <v>1529397</v>
          </cell>
        </row>
        <row r="35">
          <cell r="C35">
            <v>3.12</v>
          </cell>
          <cell r="D35" t="str">
            <v>ETG-08-01.6</v>
          </cell>
          <cell r="E35" t="str">
            <v>Suministro e instalacion reduccion PEAD 12X10" PE100 PN10</v>
          </cell>
          <cell r="F35">
            <v>0</v>
          </cell>
          <cell r="G35">
            <v>0</v>
          </cell>
          <cell r="H35">
            <v>0</v>
          </cell>
          <cell r="I35">
            <v>0</v>
          </cell>
          <cell r="J35">
            <v>0</v>
          </cell>
          <cell r="K35" t="str">
            <v>UND</v>
          </cell>
          <cell r="L35">
            <v>1</v>
          </cell>
          <cell r="M35">
            <v>476184</v>
          </cell>
          <cell r="N35">
            <v>476184</v>
          </cell>
        </row>
        <row r="36">
          <cell r="C36">
            <v>3.13</v>
          </cell>
          <cell r="D36" t="str">
            <v>ETG-08-01.6</v>
          </cell>
          <cell r="E36" t="str">
            <v>Suministro e instalacion tee PEAD  90mm (3") PE 100 PN10</v>
          </cell>
          <cell r="F36">
            <v>0</v>
          </cell>
          <cell r="G36">
            <v>0</v>
          </cell>
          <cell r="H36">
            <v>0</v>
          </cell>
          <cell r="I36">
            <v>0</v>
          </cell>
          <cell r="J36">
            <v>0</v>
          </cell>
          <cell r="K36" t="str">
            <v xml:space="preserve"> UND</v>
          </cell>
          <cell r="L36">
            <v>3</v>
          </cell>
          <cell r="M36">
            <v>80348</v>
          </cell>
          <cell r="N36">
            <v>241044</v>
          </cell>
        </row>
        <row r="37">
          <cell r="C37">
            <v>3.14</v>
          </cell>
          <cell r="D37" t="str">
            <v>ETG-08-01.6</v>
          </cell>
          <cell r="E37" t="str">
            <v>Suministro e instalacion tee PEAD  315mm (12") PE 100 PN10</v>
          </cell>
          <cell r="F37">
            <v>0</v>
          </cell>
          <cell r="G37">
            <v>0</v>
          </cell>
          <cell r="H37">
            <v>0</v>
          </cell>
          <cell r="I37">
            <v>0</v>
          </cell>
          <cell r="J37">
            <v>0</v>
          </cell>
          <cell r="K37" t="str">
            <v>UND</v>
          </cell>
          <cell r="L37">
            <v>1</v>
          </cell>
          <cell r="M37">
            <v>1674703</v>
          </cell>
          <cell r="N37">
            <v>1674703</v>
          </cell>
        </row>
        <row r="38">
          <cell r="C38" t="str">
            <v xml:space="preserve">SUBTOTAL       </v>
          </cell>
          <cell r="D38">
            <v>0</v>
          </cell>
          <cell r="E38">
            <v>0</v>
          </cell>
          <cell r="F38">
            <v>0</v>
          </cell>
          <cell r="G38">
            <v>0</v>
          </cell>
          <cell r="H38">
            <v>0</v>
          </cell>
          <cell r="I38">
            <v>0</v>
          </cell>
          <cell r="J38">
            <v>0</v>
          </cell>
          <cell r="K38">
            <v>0</v>
          </cell>
          <cell r="L38">
            <v>0</v>
          </cell>
          <cell r="M38">
            <v>0</v>
          </cell>
          <cell r="N38">
            <v>87818087.979599997</v>
          </cell>
        </row>
        <row r="39">
          <cell r="C39">
            <v>4</v>
          </cell>
          <cell r="D39">
            <v>0</v>
          </cell>
          <cell r="E39" t="str">
            <v>OBRA CIVIL COMPLEMENTARIA</v>
          </cell>
          <cell r="F39">
            <v>0</v>
          </cell>
          <cell r="G39">
            <v>0</v>
          </cell>
          <cell r="H39">
            <v>0</v>
          </cell>
          <cell r="I39">
            <v>0</v>
          </cell>
          <cell r="J39">
            <v>0</v>
          </cell>
          <cell r="K39">
            <v>0</v>
          </cell>
          <cell r="L39">
            <v>0</v>
          </cell>
          <cell r="M39">
            <v>0</v>
          </cell>
          <cell r="N39">
            <v>0</v>
          </cell>
        </row>
        <row r="40">
          <cell r="C40">
            <v>4.0999999999999996</v>
          </cell>
          <cell r="D40" t="str">
            <v>ETG-04-01</v>
          </cell>
          <cell r="E40" t="str">
            <v>Sub-base granular mopt compactada en capas de 10 cm, E= 0.20 M</v>
          </cell>
          <cell r="F40">
            <v>0</v>
          </cell>
          <cell r="G40">
            <v>0</v>
          </cell>
          <cell r="H40">
            <v>0</v>
          </cell>
          <cell r="I40">
            <v>0</v>
          </cell>
          <cell r="J40">
            <v>0</v>
          </cell>
          <cell r="K40" t="str">
            <v>M3</v>
          </cell>
          <cell r="L40">
            <v>51.584400000000009</v>
          </cell>
          <cell r="M40">
            <v>70153</v>
          </cell>
          <cell r="N40">
            <v>3618800.4132000008</v>
          </cell>
        </row>
        <row r="41">
          <cell r="C41">
            <v>4.2</v>
          </cell>
          <cell r="D41" t="str">
            <v>ETG-05-07</v>
          </cell>
          <cell r="E41" t="str">
            <v xml:space="preserve">Construcción pavimento rígido 3000 PSI e= 0,15 incluye refuerzo y juntas en asfalto </v>
          </cell>
          <cell r="F41">
            <v>0</v>
          </cell>
          <cell r="G41">
            <v>0</v>
          </cell>
          <cell r="H41">
            <v>0</v>
          </cell>
          <cell r="I41">
            <v>0</v>
          </cell>
          <cell r="J41">
            <v>0</v>
          </cell>
          <cell r="K41" t="str">
            <v>M2</v>
          </cell>
          <cell r="L41">
            <v>257.92200000000003</v>
          </cell>
          <cell r="M41">
            <v>95693</v>
          </cell>
          <cell r="N41">
            <v>24681329.946000002</v>
          </cell>
        </row>
        <row r="42">
          <cell r="C42">
            <v>4.3</v>
          </cell>
          <cell r="D42" t="str">
            <v>ETG-05-07</v>
          </cell>
          <cell r="E42" t="str">
            <v>Construcción Sardinel en concreto 3000 psi 0,15*0,30M. Incluye refuerzo</v>
          </cell>
          <cell r="F42">
            <v>0</v>
          </cell>
          <cell r="G42">
            <v>0</v>
          </cell>
          <cell r="H42">
            <v>0</v>
          </cell>
          <cell r="I42">
            <v>0</v>
          </cell>
          <cell r="J42">
            <v>0</v>
          </cell>
          <cell r="K42" t="str">
            <v>ML</v>
          </cell>
          <cell r="L42">
            <v>69.900000000000006</v>
          </cell>
          <cell r="M42">
            <v>40084</v>
          </cell>
          <cell r="N42">
            <v>2801871.6</v>
          </cell>
        </row>
        <row r="43">
          <cell r="C43">
            <v>4.4000000000000004</v>
          </cell>
          <cell r="D43" t="str">
            <v>ETG-04-01</v>
          </cell>
          <cell r="E43" t="str">
            <v>Construcción andén en concreto, fc= 21 Mpa, e=0,10 m</v>
          </cell>
          <cell r="F43">
            <v>0</v>
          </cell>
          <cell r="G43">
            <v>0</v>
          </cell>
          <cell r="H43">
            <v>0</v>
          </cell>
          <cell r="I43">
            <v>0</v>
          </cell>
          <cell r="J43">
            <v>0</v>
          </cell>
          <cell r="K43" t="str">
            <v>M2</v>
          </cell>
          <cell r="L43">
            <v>69.900000000000006</v>
          </cell>
          <cell r="M43">
            <v>49792</v>
          </cell>
          <cell r="N43">
            <v>3480460.8000000003</v>
          </cell>
        </row>
        <row r="44">
          <cell r="C44" t="str">
            <v xml:space="preserve">SUBTOTAL       </v>
          </cell>
          <cell r="D44">
            <v>0</v>
          </cell>
          <cell r="E44">
            <v>0</v>
          </cell>
          <cell r="F44">
            <v>0</v>
          </cell>
          <cell r="G44">
            <v>0</v>
          </cell>
          <cell r="H44">
            <v>0</v>
          </cell>
          <cell r="I44">
            <v>0</v>
          </cell>
          <cell r="J44">
            <v>0</v>
          </cell>
          <cell r="K44">
            <v>0</v>
          </cell>
          <cell r="L44">
            <v>0</v>
          </cell>
          <cell r="M44">
            <v>0</v>
          </cell>
          <cell r="N44">
            <v>34582462.759200007</v>
          </cell>
        </row>
        <row r="45">
          <cell r="C45" t="str">
            <v>RESUMEN DE COSTOS</v>
          </cell>
          <cell r="D45">
            <v>0</v>
          </cell>
          <cell r="E45">
            <v>0</v>
          </cell>
          <cell r="F45">
            <v>0</v>
          </cell>
          <cell r="G45">
            <v>0</v>
          </cell>
          <cell r="H45">
            <v>0</v>
          </cell>
          <cell r="I45">
            <v>0</v>
          </cell>
          <cell r="J45">
            <v>0</v>
          </cell>
          <cell r="K45">
            <v>0</v>
          </cell>
          <cell r="L45">
            <v>0</v>
          </cell>
          <cell r="M45">
            <v>0</v>
          </cell>
          <cell r="N45">
            <v>0</v>
          </cell>
        </row>
        <row r="46">
          <cell r="C46" t="str">
            <v>COSTO DIRECTO</v>
          </cell>
          <cell r="D46">
            <v>0</v>
          </cell>
          <cell r="E46">
            <v>0</v>
          </cell>
          <cell r="F46">
            <v>0</v>
          </cell>
          <cell r="G46">
            <v>0</v>
          </cell>
          <cell r="H46">
            <v>0</v>
          </cell>
          <cell r="I46">
            <v>0</v>
          </cell>
          <cell r="J46">
            <v>0</v>
          </cell>
          <cell r="K46">
            <v>0</v>
          </cell>
          <cell r="L46">
            <v>0</v>
          </cell>
          <cell r="M46">
            <v>0</v>
          </cell>
          <cell r="N46">
            <v>149874385.5032973</v>
          </cell>
        </row>
        <row r="47">
          <cell r="C47" t="str">
            <v>ADMINISTRACIÓN (A)</v>
          </cell>
          <cell r="D47">
            <v>0</v>
          </cell>
          <cell r="E47">
            <v>0</v>
          </cell>
          <cell r="F47">
            <v>0</v>
          </cell>
          <cell r="G47">
            <v>0</v>
          </cell>
          <cell r="H47">
            <v>0</v>
          </cell>
          <cell r="I47">
            <v>0</v>
          </cell>
          <cell r="J47">
            <v>0</v>
          </cell>
          <cell r="K47">
            <v>0</v>
          </cell>
          <cell r="L47">
            <v>0</v>
          </cell>
          <cell r="M47">
            <v>0.17</v>
          </cell>
          <cell r="N47">
            <v>25478645.535560541</v>
          </cell>
        </row>
        <row r="48">
          <cell r="C48" t="str">
            <v>IMPREVISTOS (I)</v>
          </cell>
          <cell r="D48">
            <v>0</v>
          </cell>
          <cell r="E48">
            <v>0</v>
          </cell>
          <cell r="F48">
            <v>0</v>
          </cell>
          <cell r="G48">
            <v>0</v>
          </cell>
          <cell r="H48">
            <v>0</v>
          </cell>
          <cell r="I48">
            <v>0</v>
          </cell>
          <cell r="J48">
            <v>0</v>
          </cell>
          <cell r="K48">
            <v>0</v>
          </cell>
          <cell r="L48">
            <v>0</v>
          </cell>
          <cell r="M48">
            <v>0.05</v>
          </cell>
          <cell r="N48">
            <v>7493719.275164865</v>
          </cell>
        </row>
        <row r="49">
          <cell r="C49" t="str">
            <v>UTILIDAD (U)</v>
          </cell>
          <cell r="D49">
            <v>0</v>
          </cell>
          <cell r="E49">
            <v>0</v>
          </cell>
          <cell r="F49">
            <v>0</v>
          </cell>
          <cell r="G49">
            <v>0</v>
          </cell>
          <cell r="H49">
            <v>0</v>
          </cell>
          <cell r="I49">
            <v>0</v>
          </cell>
          <cell r="J49">
            <v>0</v>
          </cell>
          <cell r="K49">
            <v>0</v>
          </cell>
          <cell r="L49">
            <v>0</v>
          </cell>
          <cell r="M49">
            <v>0.08</v>
          </cell>
          <cell r="N49">
            <v>11989950.840263784</v>
          </cell>
        </row>
        <row r="50">
          <cell r="C50" t="str">
            <v xml:space="preserve">% IVA </v>
          </cell>
          <cell r="D50">
            <v>0</v>
          </cell>
          <cell r="E50">
            <v>0</v>
          </cell>
          <cell r="F50">
            <v>0</v>
          </cell>
          <cell r="G50">
            <v>0</v>
          </cell>
          <cell r="H50">
            <v>0</v>
          </cell>
          <cell r="I50">
            <v>0</v>
          </cell>
          <cell r="J50">
            <v>0</v>
          </cell>
          <cell r="K50">
            <v>0</v>
          </cell>
          <cell r="L50">
            <v>0</v>
          </cell>
          <cell r="M50">
            <v>0.16</v>
          </cell>
          <cell r="N50">
            <v>1918392.1344422055</v>
          </cell>
        </row>
        <row r="51">
          <cell r="C51" t="str">
            <v>COSTO TOTAL</v>
          </cell>
          <cell r="D51">
            <v>0</v>
          </cell>
          <cell r="E51">
            <v>0</v>
          </cell>
          <cell r="F51">
            <v>0</v>
          </cell>
          <cell r="G51">
            <v>0</v>
          </cell>
          <cell r="H51">
            <v>0</v>
          </cell>
          <cell r="I51">
            <v>0</v>
          </cell>
          <cell r="J51">
            <v>0</v>
          </cell>
          <cell r="K51">
            <v>0</v>
          </cell>
          <cell r="L51">
            <v>0</v>
          </cell>
          <cell r="M51">
            <v>0</v>
          </cell>
          <cell r="N51">
            <v>196755093.28872871</v>
          </cell>
        </row>
        <row r="52">
          <cell r="C52" t="str">
            <v>INTERVENTORÍA</v>
          </cell>
          <cell r="D52">
            <v>0</v>
          </cell>
          <cell r="E52">
            <v>0</v>
          </cell>
          <cell r="F52">
            <v>0</v>
          </cell>
          <cell r="G52">
            <v>0</v>
          </cell>
          <cell r="H52">
            <v>0</v>
          </cell>
          <cell r="I52">
            <v>0</v>
          </cell>
          <cell r="J52">
            <v>0</v>
          </cell>
          <cell r="K52">
            <v>0</v>
          </cell>
          <cell r="L52">
            <v>0</v>
          </cell>
          <cell r="M52">
            <v>7.0000000000000007E-2</v>
          </cell>
          <cell r="N52">
            <v>13772856.530211011</v>
          </cell>
        </row>
        <row r="53">
          <cell r="C53" t="str">
            <v>TOTAL DEL PROYECTO</v>
          </cell>
          <cell r="D53">
            <v>0</v>
          </cell>
          <cell r="E53">
            <v>0</v>
          </cell>
          <cell r="F53">
            <v>0</v>
          </cell>
          <cell r="G53">
            <v>0</v>
          </cell>
          <cell r="H53">
            <v>0</v>
          </cell>
          <cell r="I53">
            <v>0</v>
          </cell>
          <cell r="J53">
            <v>0</v>
          </cell>
          <cell r="K53">
            <v>0</v>
          </cell>
          <cell r="L53">
            <v>0</v>
          </cell>
          <cell r="M53">
            <v>0</v>
          </cell>
          <cell r="N53">
            <v>210527949.81893972</v>
          </cell>
        </row>
        <row r="54">
          <cell r="N54">
            <v>0</v>
          </cell>
        </row>
        <row r="55">
          <cell r="C55" t="str">
            <v>SON: DOSCIENTOS DIEZ MILLONES QUINIENTOS VEINTISIETE MIL NOVECIENTOS CINCUENTA PESOS M/L</v>
          </cell>
          <cell r="D55">
            <v>0</v>
          </cell>
          <cell r="E55">
            <v>0</v>
          </cell>
          <cell r="F55">
            <v>0</v>
          </cell>
          <cell r="G55">
            <v>0</v>
          </cell>
          <cell r="H55">
            <v>0</v>
          </cell>
          <cell r="I55">
            <v>0</v>
          </cell>
          <cell r="J55">
            <v>0</v>
          </cell>
          <cell r="K55">
            <v>0</v>
          </cell>
          <cell r="L55">
            <v>0</v>
          </cell>
          <cell r="M55">
            <v>0</v>
          </cell>
        </row>
        <row r="56">
          <cell r="C56">
            <v>0</v>
          </cell>
          <cell r="D56">
            <v>0</v>
          </cell>
          <cell r="E56">
            <v>0</v>
          </cell>
          <cell r="F56">
            <v>0</v>
          </cell>
          <cell r="G56">
            <v>0</v>
          </cell>
          <cell r="H56">
            <v>0</v>
          </cell>
          <cell r="I56">
            <v>0</v>
          </cell>
          <cell r="J56">
            <v>0</v>
          </cell>
          <cell r="K56">
            <v>0</v>
          </cell>
          <cell r="L56">
            <v>0</v>
          </cell>
          <cell r="M56">
            <v>0</v>
          </cell>
        </row>
        <row r="57">
          <cell r="C57">
            <v>0</v>
          </cell>
          <cell r="D57">
            <v>0</v>
          </cell>
          <cell r="E57">
            <v>0</v>
          </cell>
          <cell r="F57">
            <v>0</v>
          </cell>
          <cell r="G57">
            <v>0</v>
          </cell>
          <cell r="H57">
            <v>0</v>
          </cell>
          <cell r="I57">
            <v>0</v>
          </cell>
          <cell r="J57">
            <v>0</v>
          </cell>
          <cell r="K57">
            <v>0</v>
          </cell>
          <cell r="L57">
            <v>0</v>
          </cell>
          <cell r="M57">
            <v>0</v>
          </cell>
        </row>
        <row r="58">
          <cell r="C58">
            <v>0</v>
          </cell>
          <cell r="D58">
            <v>0</v>
          </cell>
          <cell r="E58">
            <v>0</v>
          </cell>
          <cell r="F58">
            <v>0</v>
          </cell>
          <cell r="G58">
            <v>0</v>
          </cell>
          <cell r="H58">
            <v>0</v>
          </cell>
          <cell r="I58">
            <v>0</v>
          </cell>
          <cell r="J58">
            <v>0</v>
          </cell>
          <cell r="K58">
            <v>0</v>
          </cell>
          <cell r="L58">
            <v>0</v>
          </cell>
          <cell r="M58">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codos"/>
    </sheetNames>
    <sheetDataSet>
      <sheetData sheetId="0"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2"/>
      <sheetName val="Hoja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Datos"/>
      <sheetName val="Aobra 1"/>
      <sheetName val="Amodif 1"/>
      <sheetName val="PRESUPUESTO LICITACIÓN SRN 001"/>
      <sheetName val="SRN_005"/>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ASTREA"/>
      <sheetName val="201,2"/>
      <sheetName val="200,2"/>
      <sheetName val="201,12"/>
      <sheetName val="231.1"/>
      <sheetName val="661.1 TIPO I"/>
      <sheetName val="681,1"/>
      <sheetName val="801.1"/>
      <sheetName val="801.2"/>
      <sheetName val="801.3"/>
      <sheetName val="801.4"/>
      <sheetName val="801.5"/>
      <sheetName val="801.6"/>
      <sheetName val="801.7"/>
      <sheetName val="621,1"/>
      <sheetName val="200,1"/>
      <sheetName val="201,1"/>
      <sheetName val="201,3"/>
      <sheetName val="201,4"/>
      <sheetName val="201,5"/>
      <sheetName val="201,6"/>
      <sheetName val="201,7"/>
      <sheetName val="201,8"/>
      <sheetName val="201,9"/>
      <sheetName val="201,10"/>
      <sheetName val="201,11"/>
      <sheetName val="201,13"/>
      <sheetName val="232,1"/>
      <sheetName val="312.1"/>
      <sheetName val="312.2"/>
      <sheetName val="342.1"/>
      <sheetName val="416,2P"/>
      <sheetName val="432,1"/>
      <sheetName val="432,2"/>
      <sheetName val="451. 1P"/>
      <sheetName val="460.1"/>
      <sheetName val="460,2"/>
      <sheetName val="465,1"/>
      <sheetName val="466,1"/>
      <sheetName val="466,2"/>
      <sheetName val="INSUMO D"/>
      <sheetName val="632,1"/>
      <sheetName val="682,1"/>
      <sheetName val="730,1P"/>
      <sheetName val="Comentarios"/>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V%C3%ADnculoExternoRecuperado1"/>
      <sheetName val="q med"/>
      <sheetName val="ANCLAJES PENDIENTE"/>
      <sheetName val="Caudales"/>
      <sheetName val="IDF"/>
      <sheetName val="Base de Diagnóstico"/>
      <sheetName val="Diseño"/>
      <sheetName val="Impresion diseño"/>
      <sheetName val="BALANCE DE TRAMOS"/>
      <sheetName val="Resumen tubería"/>
      <sheetName val="Cant Obr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201,15"/>
      <sheetName val="201,16"/>
      <sheetName val="CLASE C"/>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CUADRILLA"/>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Base de Diseño"/>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Preacta N°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Hoja15"/>
      <sheetName val="Pres gral (2)"/>
      <sheetName val="36 (2)"/>
      <sheetName val="47,,3"/>
      <sheetName val="685"/>
      <sheetName val="PRESE"/>
      <sheetName val="CORPOR"/>
      <sheetName val="ANTECED"/>
      <sheetName val="TRANSPORTE"/>
      <sheetName val="ESPECIAL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reDES"/>
      <sheetName val="Ba Da"/>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Users\JoseGabriel\Documents\Mi"/>
      <sheetName val="BASE.BACHEO"/>
      <sheetName val="SELLO.GRIETAS"/>
      <sheetName val="EXCAV.REP.PAV"/>
      <sheetName val="MDC-2"/>
      <sheetName val="MDC-2.BACHEO"/>
      <sheetName val="MDC-2 RENIVEL"/>
      <sheetName val="CONC.F"/>
      <sheetName val="basicos"/>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INF-SEM-INT"/>
      <sheetName val="DATOS SEMANALES"/>
      <sheetName val="CONTRATO EST_TEC"/>
      <sheetName val="Curva S - Work Plan"/>
      <sheetName val="Curva S - Semanal"/>
      <sheetName val="HHp3"/>
      <sheetName val="DISEÑO HIDROSANITARIO"/>
      <sheetName val="DISEÑO ELECTRICO"/>
      <sheetName val="OBRA EJECUTADA"/>
      <sheetName val="OBRA EJECUTADA POR CANCELAR"/>
      <sheetName val="OBRA A EJECUTAR"/>
      <sheetName val="BALANCE 1P INICIAL"/>
      <sheetName val="BALANCE 1P FINAL"/>
      <sheetName val="MDEO"/>
      <sheetName val="C-M-H"/>
      <sheetName val="Grupo 3 "/>
      <sheetName val="Grupo 2."/>
      <sheetName val="Informe semanal 22"/>
      <sheetName val="Lista chequeo"/>
      <sheetName val="Acta de Comité de Obra"/>
      <sheetName val="Acta de Comité de Obra 12"/>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SEMAFORO 55-01"/>
      <sheetName val="CANT OBRA B-C"/>
      <sheetName val="CANT OBRA Z-U"/>
      <sheetName val="ACCIDENTALIDAD junio"/>
      <sheetName val="ACCIDENTALIDAD julio"/>
      <sheetName val="ACCIDENTALIDAD agosto"/>
      <sheetName val="RESUM.ACCID"/>
      <sheetName val="RESUM.ACCID (2)"/>
      <sheetName val="FACTORES"/>
      <sheetName val="AC2-AG96"/>
      <sheetName val="Formulario N° 4"/>
      <sheetName val="G.G"/>
      <sheetName val="TIEMPO-TRAB"/>
      <sheetName val="COLILLAS"/>
      <sheetName val="CONSO-PERSONA"/>
      <sheetName val="TARIF2002"/>
      <sheetName val="Ppto EL COPEY"/>
      <sheetName val="APU "/>
      <sheetName val="bocatoma"/>
      <sheetName val="MO"/>
      <sheetName val="ANALISIS DE PRECIOS BASICOS"/>
      <sheetName val="PRESUPUESTO GENERAL"/>
      <sheetName val="P. MATERIAL A.C.T CER"/>
      <sheetName val="ANALISIS DE PRECIOS UNITARIOS"/>
      <sheetName val="P. TOTALES"/>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ELECTRICO"/>
      <sheetName val="Vuelta"/>
      <sheetName val="Presupuesto_Via_distribuidora"/>
      <sheetName val="Presupuesto V2 "/>
      <sheetName val="Hoja6"/>
      <sheetName val="Hoja7"/>
      <sheetName val="Hoja10"/>
      <sheetName val="Hoja11"/>
      <sheetName val="Hoja12"/>
      <sheetName val="Hoja13"/>
      <sheetName val="Hoja14"/>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MO ELECTRI"/>
      <sheetName val="PRESUPUESTO POZOS"/>
      <sheetName val="ANALISIS UNITARIOS "/>
      <sheetName val="ANALISIS U. POZOS"/>
      <sheetName val="MEMORIA DE CANTIDADES"/>
      <sheetName val="MEMORIA DE CANTIDADES POZOS"/>
      <sheetName val="MORTEROS Y CONCRETOS"/>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PRES. VIAS"/>
      <sheetName val="Factor Multiplicador"/>
      <sheetName val="Presp Interventoria"/>
      <sheetName val="311P"/>
      <sheetName val="320P"/>
      <sheetName val="PRES. RESERVORIOS"/>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mula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FORMATO"/>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ALT"/>
      <sheetName val="equipos1"/>
      <sheetName val="PRESOC"/>
      <sheetName val="Módulo2"/>
      <sheetName val="Módulo3"/>
      <sheetName val="datosluminariasRoyAlPHa"/>
      <sheetName val="FORMULARI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Users\JoseGabriel\Downloads\Ví"/>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ACTA PARCIAL No 3"/>
      <sheetName val="Memorias de calculo (2)"/>
      <sheetName val="CONS"/>
      <sheetName val="ANALISIS-AIU"/>
      <sheetName val="Constantes Generales"/>
      <sheetName val="Prestaciones Sociales"/>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Form5 _Pág_ 2"/>
      <sheetName val="INV"/>
      <sheetName val="ACTA 02 DEFINITIVA.xlsx"/>
      <sheetName val="ACTA 02 DEFINITIVA"/>
      <sheetName val=" ACTA DE PAgo 02"/>
      <sheetName val="ACTA%2002%20DEFINITIVA.xlsx"/>
      <sheetName val="PU (2)"/>
      <sheetName val="OBRA"/>
      <sheetName val="factor"/>
      <sheetName val="factor (2)"/>
      <sheetName val="CUMPLIMIENTO"/>
      <sheetName val="EST.RED"/>
      <sheetName val="SEMAFORO"/>
      <sheetName val="Comp. TORTAS "/>
      <sheetName val="CRITE. TECN."/>
      <sheetName val="CANTID.Y COSTOS NEC."/>
      <sheetName val="EMERG."/>
      <sheetName val="PRIOR-PTES"/>
      <sheetName val="Mapa- Acci."/>
      <sheetName val="COMENTAR.GLES"/>
      <sheetName val="RES.FOTO."/>
      <sheetName val="CDItem"/>
      <sheetName val="VentaMes"/>
      <sheetName val="Tecnicos"/>
      <sheetName val="FORMATO1H1"/>
      <sheetName val="FORMATO1H2"/>
      <sheetName val="FORMATO1H3"/>
      <sheetName val="FORMATO1H4"/>
      <sheetName val="FORMATO1H5"/>
      <sheetName val="Form7"/>
      <sheetName val="forma7"/>
      <sheetName val="Form9"/>
      <sheetName val="glvc"/>
      <sheetName val="cyrb"/>
      <sheetName val="gapr"/>
      <sheetName val="ESCARIFICACION"/>
      <sheetName val="AASHTO"/>
      <sheetName val="Acta Mayores y Menores Real"/>
      <sheetName val="Acta May y Men Con NP's"/>
      <sheetName val="1.2.1.1."/>
      <sheetName val="Semanal"/>
      <sheetName val="STRSUMM0"/>
      <sheetName val="$ Directo"/>
      <sheetName val="mat&amp;sub"/>
      <sheetName val="indir"/>
      <sheetName val="gene"/>
      <sheetName val="tot"/>
      <sheetName val="prog "/>
      <sheetName val="pres_comp"/>
      <sheetName val="civ_1"/>
      <sheetName val="kp_civ1"/>
      <sheetName val="KP"/>
      <sheetName val="civpl1"/>
      <sheetName val="7417stiA"/>
      <sheetName val="Base_de_Diseño"/>
      <sheetName val="Ppto_total"/>
      <sheetName val="Resumen_tubería"/>
      <sheetName val="Tabla_4_1_Distrito_Nº1"/>
      <sheetName val="Tabla_4_2_Distrito_Nº2"/>
      <sheetName val="Tabal_4_3_Resumén_distritos"/>
      <sheetName val="Tabla_4_4_Sistemas"/>
      <sheetName val="Ppto_alcantarillado"/>
      <sheetName val="VR-PROP MOD 1"/>
      <sheetName val="FORMULA"/>
      <sheetName val="PRECIO"/>
      <sheetName val="I M"/>
      <sheetName val="SOÑANDO"/>
      <sheetName val="EV 424 CON 5 (2)"/>
      <sheetName val="Precios no oficial"/>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OFERTA ECO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PROY ORIGINAL"/>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DISTRIBUCIÓN"/>
      <sheetName val="ACTA DE MODIFICACION  (2)"/>
      <sheetName val="anexo2"/>
      <sheetName val="ARMENIA-CLUB DE TIRO"/>
      <sheetName val="\Users\aljipego\Downloads\Víncu"/>
      <sheetName val="COMPONENTE II"/>
      <sheetName val="CONSOLIDADO."/>
      <sheetName val="PtoOficial"/>
      <sheetName val="APU II"/>
      <sheetName val="Hora efectiva (base calendario)"/>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Vía 9004"/>
      <sheetName val="450.9 "/>
      <sheetName val="450.9P  "/>
      <sheetName val="330.1P"/>
      <sheetName val="900.4P"/>
      <sheetName val="FIBRA ÓPTICA"/>
    </sheetNames>
    <sheetDataSet>
      <sheetData sheetId="0">
        <row r="1">
          <cell r="A1" t="str">
            <v>1P</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sheetData sheetId="206"/>
      <sheetData sheetId="207"/>
      <sheetData sheetId="208"/>
      <sheetData sheetId="209" refreshError="1"/>
      <sheetData sheetId="210" refreshError="1"/>
      <sheetData sheetId="211" refreshError="1"/>
      <sheetData sheetId="212" refreshError="1"/>
      <sheetData sheetId="213">
        <row r="168">
          <cell r="D168">
            <v>10046</v>
          </cell>
        </row>
      </sheetData>
      <sheetData sheetId="214"/>
      <sheetData sheetId="215">
        <row r="1">
          <cell r="A1" t="str">
            <v>1P</v>
          </cell>
        </row>
      </sheetData>
      <sheetData sheetId="216" refreshError="1"/>
      <sheetData sheetId="217" refreshError="1"/>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ow r="33">
          <cell r="C33">
            <v>0.77967625899280601</v>
          </cell>
        </row>
      </sheetData>
      <sheetData sheetId="324"/>
      <sheetData sheetId="325">
        <row r="2">
          <cell r="A2">
            <v>2</v>
          </cell>
        </row>
      </sheetData>
      <sheetData sheetId="326">
        <row r="1">
          <cell r="A1" t="str">
            <v>ITEM</v>
          </cell>
        </row>
      </sheetData>
      <sheetData sheetId="327">
        <row r="1">
          <cell r="A1" t="str">
            <v>EQUIPO</v>
          </cell>
        </row>
      </sheetData>
      <sheetData sheetId="328">
        <row r="1">
          <cell r="A1" t="str">
            <v>ADMINISTRACION</v>
          </cell>
        </row>
      </sheetData>
      <sheetData sheetId="329"/>
      <sheetData sheetId="330"/>
      <sheetData sheetId="331"/>
      <sheetData sheetId="332"/>
      <sheetData sheetId="333">
        <row r="33">
          <cell r="C33">
            <v>0.77967625899280601</v>
          </cell>
        </row>
      </sheetData>
      <sheetData sheetId="334"/>
      <sheetData sheetId="335"/>
      <sheetData sheetId="336"/>
      <sheetData sheetId="337"/>
      <sheetData sheetId="338"/>
      <sheetData sheetId="339">
        <row r="1">
          <cell r="A1" t="str">
            <v>ITEM</v>
          </cell>
        </row>
      </sheetData>
      <sheetData sheetId="340">
        <row r="1">
          <cell r="A1" t="str">
            <v>EQUIPO</v>
          </cell>
        </row>
      </sheetData>
      <sheetData sheetId="341">
        <row r="1">
          <cell r="A1" t="str">
            <v>ADMINISTRACION</v>
          </cell>
        </row>
      </sheetData>
      <sheetData sheetId="342"/>
      <sheetData sheetId="343"/>
      <sheetData sheetId="344"/>
      <sheetData sheetId="345"/>
      <sheetData sheetId="346"/>
      <sheetData sheetId="347"/>
      <sheetData sheetId="348"/>
      <sheetData sheetId="349"/>
      <sheetData sheetId="350"/>
      <sheetData sheetId="351"/>
      <sheetData sheetId="352"/>
      <sheetData sheetId="353"/>
      <sheetData sheetId="354">
        <row r="14">
          <cell r="G14">
            <v>23.125</v>
          </cell>
        </row>
      </sheetData>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row r="52">
          <cell r="H52">
            <v>177657</v>
          </cell>
        </row>
      </sheetData>
      <sheetData sheetId="369"/>
      <sheetData sheetId="370"/>
      <sheetData sheetId="371"/>
      <sheetData sheetId="372"/>
      <sheetData sheetId="373">
        <row r="33">
          <cell r="C33">
            <v>0.77967625899280601</v>
          </cell>
        </row>
      </sheetData>
      <sheetData sheetId="374">
        <row r="1">
          <cell r="A1" t="str">
            <v>EQUIPO</v>
          </cell>
        </row>
      </sheetData>
      <sheetData sheetId="375"/>
      <sheetData sheetId="376"/>
      <sheetData sheetId="377"/>
      <sheetData sheetId="378"/>
      <sheetData sheetId="379"/>
      <sheetData sheetId="380"/>
      <sheetData sheetId="381"/>
      <sheetData sheetId="382"/>
      <sheetData sheetId="383"/>
      <sheetData sheetId="384"/>
      <sheetData sheetId="385">
        <row r="1">
          <cell r="A1" t="str">
            <v>EQUIPO</v>
          </cell>
        </row>
      </sheetData>
      <sheetData sheetId="386">
        <row r="1">
          <cell r="A1" t="str">
            <v>ITEM</v>
          </cell>
        </row>
      </sheetData>
      <sheetData sheetId="387">
        <row r="1">
          <cell r="A1" t="str">
            <v>EQUIPO</v>
          </cell>
        </row>
      </sheetData>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row r="1">
          <cell r="A1" t="str">
            <v>ITEM</v>
          </cell>
        </row>
      </sheetData>
      <sheetData sheetId="417">
        <row r="1">
          <cell r="A1" t="str">
            <v>EQUIPO</v>
          </cell>
        </row>
      </sheetData>
      <sheetData sheetId="418">
        <row r="1">
          <cell r="A1" t="str">
            <v>ADMINISTRACION</v>
          </cell>
        </row>
      </sheetData>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ow r="3">
          <cell r="B3">
            <v>200</v>
          </cell>
        </row>
      </sheetData>
      <sheetData sheetId="445">
        <row r="1">
          <cell r="A1" t="str">
            <v>ITEM</v>
          </cell>
        </row>
      </sheetData>
      <sheetData sheetId="446">
        <row r="1">
          <cell r="A1" t="str">
            <v>EQUIPO</v>
          </cell>
        </row>
      </sheetData>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row r="1">
          <cell r="A1" t="str">
            <v>ITEM</v>
          </cell>
        </row>
      </sheetData>
      <sheetData sheetId="471"/>
      <sheetData sheetId="472">
        <row r="1">
          <cell r="A1" t="str">
            <v>EQUIPO</v>
          </cell>
        </row>
      </sheetData>
      <sheetData sheetId="473">
        <row r="1">
          <cell r="A1" t="str">
            <v>ADMINISTRACION</v>
          </cell>
        </row>
      </sheetData>
      <sheetData sheetId="474"/>
      <sheetData sheetId="475"/>
      <sheetData sheetId="476"/>
      <sheetData sheetId="477"/>
      <sheetData sheetId="478"/>
      <sheetData sheetId="479"/>
      <sheetData sheetId="480"/>
      <sheetData sheetId="481"/>
      <sheetData sheetId="482"/>
      <sheetData sheetId="483"/>
      <sheetData sheetId="484">
        <row r="1">
          <cell r="A1" t="str">
            <v>ITEM</v>
          </cell>
        </row>
      </sheetData>
      <sheetData sheetId="485">
        <row r="1">
          <cell r="A1" t="str">
            <v>EQUIPO</v>
          </cell>
        </row>
      </sheetData>
      <sheetData sheetId="486">
        <row r="1">
          <cell r="A1" t="str">
            <v>ADMINISTRACION</v>
          </cell>
        </row>
      </sheetData>
      <sheetData sheetId="487"/>
      <sheetData sheetId="488"/>
      <sheetData sheetId="489">
        <row r="33">
          <cell r="C33">
            <v>0.77967625899280601</v>
          </cell>
        </row>
      </sheetData>
      <sheetData sheetId="490"/>
      <sheetData sheetId="491"/>
      <sheetData sheetId="492"/>
      <sheetData sheetId="493"/>
      <sheetData sheetId="494"/>
      <sheetData sheetId="495"/>
      <sheetData sheetId="496"/>
      <sheetData sheetId="497"/>
      <sheetData sheetId="498"/>
      <sheetData sheetId="499"/>
      <sheetData sheetId="500"/>
      <sheetData sheetId="501"/>
      <sheetData sheetId="502">
        <row r="50">
          <cell r="H50">
            <v>4886</v>
          </cell>
        </row>
      </sheetData>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row r="1">
          <cell r="A1" t="str">
            <v>INSTITUTO NACIONAL DE VIAS</v>
          </cell>
        </row>
      </sheetData>
      <sheetData sheetId="529"/>
      <sheetData sheetId="530"/>
      <sheetData sheetId="531"/>
      <sheetData sheetId="532"/>
      <sheetData sheetId="533"/>
      <sheetData sheetId="534"/>
      <sheetData sheetId="535"/>
      <sheetData sheetId="536">
        <row r="1">
          <cell r="A1" t="str">
            <v>INSTITUTO NACIONAL DE VIAS</v>
          </cell>
        </row>
      </sheetData>
      <sheetData sheetId="537"/>
      <sheetData sheetId="538"/>
      <sheetData sheetId="539"/>
      <sheetData sheetId="540"/>
      <sheetData sheetId="541"/>
      <sheetData sheetId="542">
        <row r="1">
          <cell r="A1" t="str">
            <v>INSTITUTO NACIONAL DE VIAS</v>
          </cell>
        </row>
      </sheetData>
      <sheetData sheetId="543"/>
      <sheetData sheetId="544"/>
      <sheetData sheetId="545">
        <row r="1">
          <cell r="A1" t="str">
            <v>ITEM</v>
          </cell>
        </row>
      </sheetData>
      <sheetData sheetId="546"/>
      <sheetData sheetId="547"/>
      <sheetData sheetId="548"/>
      <sheetData sheetId="549"/>
      <sheetData sheetId="550"/>
      <sheetData sheetId="551">
        <row r="1">
          <cell r="A1" t="str">
            <v>EQUIPO</v>
          </cell>
        </row>
      </sheetData>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row r="33">
          <cell r="C33">
            <v>0.77967625899280601</v>
          </cell>
        </row>
      </sheetData>
      <sheetData sheetId="575"/>
      <sheetData sheetId="576"/>
      <sheetData sheetId="577"/>
      <sheetData sheetId="578"/>
      <sheetData sheetId="579"/>
      <sheetData sheetId="580"/>
      <sheetData sheetId="581"/>
      <sheetData sheetId="582"/>
      <sheetData sheetId="583"/>
      <sheetData sheetId="584">
        <row r="33">
          <cell r="C33">
            <v>0.77967625899280601</v>
          </cell>
        </row>
      </sheetData>
      <sheetData sheetId="585"/>
      <sheetData sheetId="586"/>
      <sheetData sheetId="587"/>
      <sheetData sheetId="588">
        <row r="1">
          <cell r="B1" t="str">
            <v>CTO-102-2002</v>
          </cell>
        </row>
      </sheetData>
      <sheetData sheetId="589"/>
      <sheetData sheetId="590"/>
      <sheetData sheetId="591"/>
      <sheetData sheetId="592">
        <row r="1">
          <cell r="A1" t="str">
            <v>ADMINISTRACION</v>
          </cell>
        </row>
      </sheetData>
      <sheetData sheetId="593"/>
      <sheetData sheetId="594"/>
      <sheetData sheetId="595"/>
      <sheetData sheetId="596"/>
      <sheetData sheetId="597"/>
      <sheetData sheetId="598"/>
      <sheetData sheetId="599"/>
      <sheetData sheetId="600"/>
      <sheetData sheetId="601"/>
      <sheetData sheetId="602"/>
      <sheetData sheetId="603">
        <row r="1">
          <cell r="A1" t="str">
            <v>ITEM</v>
          </cell>
        </row>
      </sheetData>
      <sheetData sheetId="604">
        <row r="1">
          <cell r="A1" t="str">
            <v>EQUIPO</v>
          </cell>
        </row>
      </sheetData>
      <sheetData sheetId="605"/>
      <sheetData sheetId="606"/>
      <sheetData sheetId="607"/>
      <sheetData sheetId="608"/>
      <sheetData sheetId="609"/>
      <sheetData sheetId="610"/>
      <sheetData sheetId="611"/>
      <sheetData sheetId="612">
        <row r="1">
          <cell r="A1" t="str">
            <v>ITEM</v>
          </cell>
        </row>
      </sheetData>
      <sheetData sheetId="613">
        <row r="1">
          <cell r="A1" t="str">
            <v>EQUIPO</v>
          </cell>
        </row>
      </sheetData>
      <sheetData sheetId="614">
        <row r="1">
          <cell r="A1" t="str">
            <v>ADMINISTRACION</v>
          </cell>
        </row>
      </sheetData>
      <sheetData sheetId="615"/>
      <sheetData sheetId="616"/>
      <sheetData sheetId="617">
        <row r="2">
          <cell r="A2" t="str">
            <v>ACTA No</v>
          </cell>
        </row>
      </sheetData>
      <sheetData sheetId="618"/>
      <sheetData sheetId="619">
        <row r="33">
          <cell r="C33">
            <v>0.77967625899280601</v>
          </cell>
        </row>
      </sheetData>
      <sheetData sheetId="620"/>
      <sheetData sheetId="621"/>
      <sheetData sheetId="622"/>
      <sheetData sheetId="623">
        <row r="1">
          <cell r="B1" t="str">
            <v>CTO-102-2002</v>
          </cell>
        </row>
      </sheetData>
      <sheetData sheetId="624"/>
      <sheetData sheetId="625">
        <row r="1">
          <cell r="A1" t="str">
            <v>ITEM</v>
          </cell>
        </row>
      </sheetData>
      <sheetData sheetId="626">
        <row r="1">
          <cell r="A1" t="str">
            <v>EQUIPO</v>
          </cell>
        </row>
      </sheetData>
      <sheetData sheetId="627">
        <row r="1">
          <cell r="A1" t="str">
            <v>ADMINISTRACION</v>
          </cell>
        </row>
      </sheetData>
      <sheetData sheetId="628"/>
      <sheetData sheetId="629"/>
      <sheetData sheetId="630"/>
      <sheetData sheetId="631"/>
      <sheetData sheetId="632">
        <row r="5">
          <cell r="E5" t="str">
            <v>CANTIDAD</v>
          </cell>
        </row>
      </sheetData>
      <sheetData sheetId="633">
        <row r="5">
          <cell r="E5" t="str">
            <v>CANTIDAD</v>
          </cell>
        </row>
      </sheetData>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row r="1">
          <cell r="A1" t="str">
            <v>INSTITUTO NACIONAL DE VIAS</v>
          </cell>
        </row>
      </sheetData>
      <sheetData sheetId="648"/>
      <sheetData sheetId="649"/>
      <sheetData sheetId="650">
        <row r="2">
          <cell r="A2" t="str">
            <v>ACTA No</v>
          </cell>
        </row>
      </sheetData>
      <sheetData sheetId="651"/>
      <sheetData sheetId="652"/>
      <sheetData sheetId="653"/>
      <sheetData sheetId="654">
        <row r="6">
          <cell r="A6" t="str">
            <v>TOPÓGRAFO</v>
          </cell>
        </row>
      </sheetData>
      <sheetData sheetId="655"/>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sheetData sheetId="704"/>
      <sheetData sheetId="705"/>
      <sheetData sheetId="706"/>
      <sheetData sheetId="707"/>
      <sheetData sheetId="708"/>
      <sheetData sheetId="709"/>
      <sheetData sheetId="710"/>
      <sheetData sheetId="711" refreshError="1"/>
      <sheetData sheetId="712" refreshError="1"/>
      <sheetData sheetId="713"/>
      <sheetData sheetId="714" refreshError="1"/>
      <sheetData sheetId="715" refreshError="1"/>
      <sheetData sheetId="716" refreshError="1"/>
      <sheetData sheetId="717" refreshError="1"/>
      <sheetData sheetId="718">
        <row r="33">
          <cell r="C33">
            <v>0.77967625899280601</v>
          </cell>
        </row>
      </sheetData>
      <sheetData sheetId="719" refreshError="1"/>
      <sheetData sheetId="720" refreshError="1"/>
      <sheetData sheetId="721"/>
      <sheetData sheetId="722">
        <row r="33">
          <cell r="C33">
            <v>0.77967625899280601</v>
          </cell>
        </row>
      </sheetData>
      <sheetData sheetId="723"/>
      <sheetData sheetId="724">
        <row r="3">
          <cell r="B3">
            <v>200</v>
          </cell>
        </row>
      </sheetData>
      <sheetData sheetId="725">
        <row r="1">
          <cell r="A1" t="str">
            <v>ITEM</v>
          </cell>
        </row>
      </sheetData>
      <sheetData sheetId="726">
        <row r="1">
          <cell r="A1" t="str">
            <v>EQUIPO</v>
          </cell>
        </row>
      </sheetData>
      <sheetData sheetId="727">
        <row r="1">
          <cell r="A1" t="str">
            <v>ADMINISTRACION</v>
          </cell>
        </row>
      </sheetData>
      <sheetData sheetId="728"/>
      <sheetData sheetId="729"/>
      <sheetData sheetId="730"/>
      <sheetData sheetId="731"/>
      <sheetData sheetId="732"/>
      <sheetData sheetId="733"/>
      <sheetData sheetId="734"/>
      <sheetData sheetId="735"/>
      <sheetData sheetId="736">
        <row r="1">
          <cell r="B1" t="str">
            <v>CTO-102-2002</v>
          </cell>
        </row>
      </sheetData>
      <sheetData sheetId="737"/>
      <sheetData sheetId="738"/>
      <sheetData sheetId="739"/>
      <sheetData sheetId="740"/>
      <sheetData sheetId="741"/>
      <sheetData sheetId="742"/>
      <sheetData sheetId="743"/>
      <sheetData sheetId="744"/>
      <sheetData sheetId="745">
        <row r="1">
          <cell r="A1" t="str">
            <v>EQUIPO</v>
          </cell>
        </row>
      </sheetData>
      <sheetData sheetId="746"/>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row r="33">
          <cell r="C33">
            <v>0.77967625899280601</v>
          </cell>
        </row>
      </sheetData>
      <sheetData sheetId="810">
        <row r="168">
          <cell r="D168">
            <v>10046</v>
          </cell>
        </row>
      </sheetData>
      <sheetData sheetId="811"/>
      <sheetData sheetId="812"/>
      <sheetData sheetId="813">
        <row r="1">
          <cell r="B1" t="str">
            <v>CTO-102-2002</v>
          </cell>
        </row>
      </sheetData>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sheetData sheetId="870"/>
      <sheetData sheetId="871"/>
      <sheetData sheetId="872" refreshError="1"/>
      <sheetData sheetId="873" refreshError="1"/>
      <sheetData sheetId="874" refreshError="1"/>
      <sheetData sheetId="875"/>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sheetData sheetId="1022"/>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sheetData sheetId="1094"/>
      <sheetData sheetId="1095"/>
      <sheetData sheetId="1096"/>
      <sheetData sheetId="1097"/>
      <sheetData sheetId="1098"/>
      <sheetData sheetId="1099"/>
      <sheetData sheetId="1100"/>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sheetData sheetId="1384"/>
      <sheetData sheetId="1385"/>
      <sheetData sheetId="1386"/>
      <sheetData sheetId="1387"/>
      <sheetData sheetId="1388"/>
      <sheetData sheetId="1389"/>
      <sheetData sheetId="1390"/>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sheetData sheetId="1755"/>
      <sheetData sheetId="1756"/>
      <sheetData sheetId="1757"/>
      <sheetData sheetId="1758"/>
      <sheetData sheetId="1759"/>
      <sheetData sheetId="1760"/>
      <sheetData sheetId="176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sheetData sheetId="1780"/>
      <sheetData sheetId="1781"/>
      <sheetData sheetId="1782"/>
      <sheetData sheetId="1783"/>
      <sheetData sheetId="1784"/>
      <sheetData sheetId="1785"/>
      <sheetData sheetId="1786">
        <row r="18">
          <cell r="C18">
            <v>9000</v>
          </cell>
        </row>
      </sheetData>
      <sheetData sheetId="1787">
        <row r="154">
          <cell r="G154">
            <v>12880</v>
          </cell>
        </row>
      </sheetData>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sheetData sheetId="1842"/>
      <sheetData sheetId="1843"/>
      <sheetData sheetId="1844"/>
      <sheetData sheetId="1845"/>
      <sheetData sheetId="1846"/>
      <sheetData sheetId="1847"/>
      <sheetData sheetId="1848"/>
      <sheetData sheetId="1849"/>
      <sheetData sheetId="1850" refreshError="1"/>
      <sheetData sheetId="1851" refreshError="1"/>
      <sheetData sheetId="1852" refreshError="1"/>
      <sheetData sheetId="1853"/>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row r="8">
          <cell r="A8">
            <v>2.1</v>
          </cell>
        </row>
      </sheetData>
      <sheetData sheetId="2530">
        <row r="8">
          <cell r="A8">
            <v>3.1</v>
          </cell>
        </row>
      </sheetData>
      <sheetData sheetId="2531"/>
      <sheetData sheetId="2532"/>
      <sheetData sheetId="2533" refreshError="1"/>
      <sheetData sheetId="2534"/>
      <sheetData sheetId="2535"/>
      <sheetData sheetId="2536">
        <row r="3">
          <cell r="A3">
            <v>1</v>
          </cell>
        </row>
      </sheetData>
      <sheetData sheetId="2537"/>
      <sheetData sheetId="2538"/>
      <sheetData sheetId="2539"/>
      <sheetData sheetId="2540"/>
      <sheetData sheetId="2541"/>
      <sheetData sheetId="2542" refreshError="1"/>
      <sheetData sheetId="2543">
        <row r="1">
          <cell r="A1" t="str">
            <v>LISTADO DE INSUMOS GENERAL</v>
          </cell>
        </row>
      </sheetData>
      <sheetData sheetId="2544" refreshError="1"/>
      <sheetData sheetId="2545"/>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ow r="18">
          <cell r="C18">
            <v>7000</v>
          </cell>
        </row>
      </sheetData>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row r="18">
          <cell r="C18">
            <v>7000</v>
          </cell>
        </row>
      </sheetData>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refreshError="1"/>
      <sheetData sheetId="2755"/>
      <sheetData sheetId="2756"/>
      <sheetData sheetId="2757" refreshError="1"/>
      <sheetData sheetId="2758" refreshError="1"/>
      <sheetData sheetId="2759" refreshError="1"/>
      <sheetData sheetId="2760" refreshError="1"/>
      <sheetData sheetId="276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sheetData sheetId="2808"/>
      <sheetData sheetId="2809"/>
      <sheetData sheetId="2810"/>
      <sheetData sheetId="2811"/>
      <sheetData sheetId="2812"/>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ow r="1">
          <cell r="A1" t="str">
            <v>ADMINISTRACION</v>
          </cell>
        </row>
      </sheetData>
      <sheetData sheetId="2831"/>
      <sheetData sheetId="2832"/>
      <sheetData sheetId="2833"/>
      <sheetData sheetId="2834"/>
      <sheetData sheetId="2835"/>
      <sheetData sheetId="2836"/>
      <sheetData sheetId="2837"/>
      <sheetData sheetId="2838"/>
      <sheetData sheetId="2839"/>
      <sheetData sheetId="2840" refreshError="1"/>
      <sheetData sheetId="2841" refreshError="1"/>
      <sheetData sheetId="2842"/>
      <sheetData sheetId="2843" refreshError="1"/>
      <sheetData sheetId="2844" refreshError="1"/>
      <sheetData sheetId="2845" refreshError="1"/>
      <sheetData sheetId="2846"/>
      <sheetData sheetId="2847" refreshError="1"/>
      <sheetData sheetId="2848"/>
      <sheetData sheetId="2849"/>
      <sheetData sheetId="2850"/>
      <sheetData sheetId="2851">
        <row r="18">
          <cell r="C18">
            <v>7000</v>
          </cell>
        </row>
      </sheetData>
      <sheetData sheetId="2852"/>
      <sheetData sheetId="2853"/>
      <sheetData sheetId="2854"/>
      <sheetData sheetId="2855"/>
      <sheetData sheetId="2856"/>
      <sheetData sheetId="2857"/>
      <sheetData sheetId="2858"/>
      <sheetData sheetId="2859"/>
      <sheetData sheetId="2860"/>
      <sheetData sheetId="2861"/>
      <sheetData sheetId="2862"/>
      <sheetData sheetId="2863">
        <row r="1">
          <cell r="B1" t="str">
            <v>CTO-102-2002</v>
          </cell>
        </row>
      </sheetData>
      <sheetData sheetId="2864"/>
      <sheetData sheetId="2865"/>
      <sheetData sheetId="2866"/>
      <sheetData sheetId="2867"/>
      <sheetData sheetId="2868"/>
      <sheetData sheetId="2869"/>
      <sheetData sheetId="2870"/>
      <sheetData sheetId="2871"/>
      <sheetData sheetId="2872"/>
      <sheetData sheetId="2873"/>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sheetData sheetId="294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ow r="5">
          <cell r="E5" t="str">
            <v>CANTIDAD</v>
          </cell>
        </row>
      </sheetData>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sheetData sheetId="3031" refreshError="1"/>
      <sheetData sheetId="3032" refreshError="1"/>
      <sheetData sheetId="3033" refreshError="1"/>
      <sheetData sheetId="3034" refreshError="1"/>
      <sheetData sheetId="3035"/>
      <sheetData sheetId="3036" refreshError="1"/>
      <sheetData sheetId="3037" refreshError="1"/>
      <sheetData sheetId="3038" refreshError="1"/>
      <sheetData sheetId="3039" refreshError="1"/>
      <sheetData sheetId="3040" refreshError="1"/>
      <sheetData sheetId="3041" refreshError="1"/>
      <sheetData sheetId="3042"/>
      <sheetData sheetId="3043"/>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sheetData sheetId="3053"/>
      <sheetData sheetId="3054">
        <row r="1">
          <cell r="A1" t="str">
            <v>EQUIPO</v>
          </cell>
        </row>
      </sheetData>
      <sheetData sheetId="3055"/>
      <sheetData sheetId="3056">
        <row r="1">
          <cell r="A1" t="str">
            <v>EQUIPO</v>
          </cell>
        </row>
      </sheetData>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sheetData sheetId="3222" refreshError="1"/>
      <sheetData sheetId="3223"/>
      <sheetData sheetId="3224"/>
      <sheetData sheetId="3225"/>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sheetData sheetId="3273"/>
      <sheetData sheetId="3274"/>
      <sheetData sheetId="3275"/>
      <sheetData sheetId="3276">
        <row r="5">
          <cell r="E5" t="str">
            <v>CANTIDAD</v>
          </cell>
        </row>
      </sheetData>
      <sheetData sheetId="3277">
        <row r="5">
          <cell r="E5" t="str">
            <v>CANTIDAD</v>
          </cell>
        </row>
      </sheetData>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row r="18">
          <cell r="C18">
            <v>7000</v>
          </cell>
        </row>
      </sheetData>
      <sheetData sheetId="3291"/>
      <sheetData sheetId="3292">
        <row r="18">
          <cell r="C18">
            <v>7000</v>
          </cell>
        </row>
      </sheetData>
      <sheetData sheetId="3293"/>
      <sheetData sheetId="3294">
        <row r="18">
          <cell r="C18">
            <v>7000</v>
          </cell>
        </row>
      </sheetData>
      <sheetData sheetId="3295"/>
      <sheetData sheetId="3296">
        <row r="21">
          <cell r="G21" t="b">
            <v>0</v>
          </cell>
        </row>
      </sheetData>
      <sheetData sheetId="3297"/>
      <sheetData sheetId="3298">
        <row r="21">
          <cell r="G21" t="b">
            <v>0</v>
          </cell>
        </row>
      </sheetData>
      <sheetData sheetId="3299"/>
      <sheetData sheetId="3300">
        <row r="21">
          <cell r="G21" t="b">
            <v>0</v>
          </cell>
        </row>
      </sheetData>
      <sheetData sheetId="3301"/>
      <sheetData sheetId="3302"/>
      <sheetData sheetId="3303"/>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sheetData sheetId="3324"/>
      <sheetData sheetId="3325"/>
      <sheetData sheetId="3326"/>
      <sheetData sheetId="3327"/>
      <sheetData sheetId="3328"/>
      <sheetData sheetId="3329"/>
      <sheetData sheetId="3330"/>
      <sheetData sheetId="3331"/>
      <sheetData sheetId="3332"/>
      <sheetData sheetId="3333"/>
      <sheetData sheetId="3334">
        <row r="18">
          <cell r="C18">
            <v>7000</v>
          </cell>
        </row>
      </sheetData>
      <sheetData sheetId="3335"/>
      <sheetData sheetId="3336">
        <row r="18">
          <cell r="C18">
            <v>7000</v>
          </cell>
        </row>
      </sheetData>
      <sheetData sheetId="3337"/>
      <sheetData sheetId="3338">
        <row r="18">
          <cell r="C18">
            <v>7000</v>
          </cell>
        </row>
      </sheetData>
      <sheetData sheetId="3339"/>
      <sheetData sheetId="3340" refreshError="1"/>
      <sheetData sheetId="3341" refreshError="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sheetData sheetId="3937">
        <row r="1">
          <cell r="B1" t="str">
            <v>CTO-102-2002</v>
          </cell>
        </row>
      </sheetData>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row r="2">
          <cell r="A2" t="str">
            <v>ACTA No</v>
          </cell>
        </row>
      </sheetData>
      <sheetData sheetId="3959">
        <row r="2">
          <cell r="A2" t="str">
            <v>ACTA No</v>
          </cell>
        </row>
      </sheetData>
      <sheetData sheetId="3960">
        <row r="1">
          <cell r="B1" t="str">
            <v>CTO-102-2002</v>
          </cell>
        </row>
      </sheetData>
      <sheetData sheetId="3961"/>
      <sheetData sheetId="3962"/>
      <sheetData sheetId="3963"/>
      <sheetData sheetId="3964"/>
      <sheetData sheetId="3965"/>
      <sheetData sheetId="3966"/>
      <sheetData sheetId="3967"/>
      <sheetData sheetId="3968"/>
      <sheetData sheetId="3969"/>
      <sheetData sheetId="3970"/>
      <sheetData sheetId="3971">
        <row r="33">
          <cell r="C33">
            <v>0.77967625899280601</v>
          </cell>
        </row>
      </sheetData>
      <sheetData sheetId="3972"/>
      <sheetData sheetId="3973"/>
      <sheetData sheetId="3974"/>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row r="5">
          <cell r="E5" t="str">
            <v>CANTIDAD</v>
          </cell>
        </row>
      </sheetData>
      <sheetData sheetId="4456"/>
      <sheetData sheetId="4457"/>
      <sheetData sheetId="4458"/>
      <sheetData sheetId="4459"/>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ow r="5">
          <cell r="A5" t="str">
            <v>Desperdicio</v>
          </cell>
        </row>
      </sheetData>
      <sheetData sheetId="4474" refreshError="1"/>
      <sheetData sheetId="4475" refreshError="1"/>
      <sheetData sheetId="4476" refreshError="1"/>
      <sheetData sheetId="4477" refreshError="1"/>
      <sheetData sheetId="4478" refreshError="1"/>
      <sheetData sheetId="4479" refreshError="1"/>
      <sheetData sheetId="4480">
        <row r="7">
          <cell r="B7">
            <v>0.1</v>
          </cell>
        </row>
      </sheetData>
      <sheetData sheetId="4481">
        <row r="7">
          <cell r="B7">
            <v>0.1</v>
          </cell>
        </row>
      </sheetData>
      <sheetData sheetId="4482"/>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sheetData sheetId="4612">
        <row r="6">
          <cell r="A6" t="str">
            <v>TOPÓGRAFO</v>
          </cell>
        </row>
      </sheetData>
      <sheetData sheetId="4613"/>
      <sheetData sheetId="4614"/>
      <sheetData sheetId="4615"/>
      <sheetData sheetId="4616"/>
      <sheetData sheetId="4617"/>
      <sheetData sheetId="4618"/>
      <sheetData sheetId="4619"/>
      <sheetData sheetId="4620">
        <row r="5">
          <cell r="E5" t="str">
            <v>CANTIDAD</v>
          </cell>
        </row>
      </sheetData>
      <sheetData sheetId="4621">
        <row r="5">
          <cell r="E5" t="str">
            <v>CANTIDAD</v>
          </cell>
        </row>
      </sheetData>
      <sheetData sheetId="4622">
        <row r="5">
          <cell r="E5" t="str">
            <v>CANTIDAD</v>
          </cell>
        </row>
      </sheetData>
      <sheetData sheetId="4623">
        <row r="5">
          <cell r="E5" t="str">
            <v>CANTIDAD</v>
          </cell>
        </row>
      </sheetData>
      <sheetData sheetId="4624">
        <row r="5">
          <cell r="E5" t="str">
            <v>CANTIDAD</v>
          </cell>
        </row>
      </sheetData>
      <sheetData sheetId="4625">
        <row r="5">
          <cell r="E5" t="str">
            <v>CANTIDAD</v>
          </cell>
        </row>
      </sheetData>
      <sheetData sheetId="4626">
        <row r="5">
          <cell r="E5" t="str">
            <v>CANTIDAD</v>
          </cell>
        </row>
      </sheetData>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row r="1">
          <cell r="A1" t="str">
            <v>EQUIPO</v>
          </cell>
        </row>
      </sheetData>
      <sheetData sheetId="4736">
        <row r="1">
          <cell r="A1" t="str">
            <v>ADMINISTRACION</v>
          </cell>
        </row>
      </sheetData>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row r="1">
          <cell r="A1" t="str">
            <v>ITEM</v>
          </cell>
        </row>
      </sheetData>
      <sheetData sheetId="4780">
        <row r="1">
          <cell r="A1" t="str">
            <v>EQUIPO</v>
          </cell>
        </row>
      </sheetData>
      <sheetData sheetId="4781">
        <row r="1">
          <cell r="A1" t="str">
            <v>ADMINISTRACION</v>
          </cell>
        </row>
      </sheetData>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row r="16">
          <cell r="A16" t="str">
            <v>ABONO 10-30-10</v>
          </cell>
        </row>
      </sheetData>
      <sheetData sheetId="4829"/>
      <sheetData sheetId="4830"/>
      <sheetData sheetId="4831" refreshError="1"/>
      <sheetData sheetId="4832" refreshError="1"/>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sheetData sheetId="5060"/>
      <sheetData sheetId="5061"/>
      <sheetData sheetId="5062">
        <row r="45">
          <cell r="B45" t="str">
            <v>P-002</v>
          </cell>
        </row>
      </sheetData>
      <sheetData sheetId="5063"/>
      <sheetData sheetId="5064"/>
      <sheetData sheetId="5065"/>
      <sheetData sheetId="5066"/>
      <sheetData sheetId="5067"/>
      <sheetData sheetId="5068"/>
      <sheetData sheetId="5069"/>
      <sheetData sheetId="5070" refreshError="1"/>
      <sheetData sheetId="5071">
        <row r="4">
          <cell r="F4">
            <v>7</v>
          </cell>
        </row>
      </sheetData>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sheetData sheetId="5086"/>
      <sheetData sheetId="5087">
        <row r="6">
          <cell r="A6" t="str">
            <v>CONTRATISTA:</v>
          </cell>
        </row>
      </sheetData>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sheetData sheetId="5102"/>
      <sheetData sheetId="5103"/>
      <sheetData sheetId="5104"/>
      <sheetData sheetId="5105"/>
      <sheetData sheetId="5106"/>
      <sheetData sheetId="5107"/>
      <sheetData sheetId="5108"/>
      <sheetData sheetId="5109" refreshError="1"/>
      <sheetData sheetId="5110" refreshError="1"/>
      <sheetData sheetId="5111" refreshError="1"/>
      <sheetData sheetId="5112" refreshError="1"/>
      <sheetData sheetId="5113"/>
      <sheetData sheetId="5114"/>
      <sheetData sheetId="5115"/>
      <sheetData sheetId="5116" refreshError="1"/>
      <sheetData sheetId="5117"/>
      <sheetData sheetId="5118"/>
      <sheetData sheetId="5119" refreshError="1"/>
      <sheetData sheetId="5120" refreshError="1"/>
      <sheetData sheetId="512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sheetData sheetId="5434" refreshError="1"/>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sheetData sheetId="5462" refreshError="1"/>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refreshError="1"/>
      <sheetData sheetId="5500" refreshError="1"/>
      <sheetData sheetId="5501" refreshError="1"/>
      <sheetData sheetId="5502"/>
      <sheetData sheetId="5503"/>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sheetData sheetId="5513"/>
      <sheetData sheetId="5514"/>
      <sheetData sheetId="5515" refreshError="1"/>
      <sheetData sheetId="5516" refreshError="1"/>
      <sheetData sheetId="5517"/>
      <sheetData sheetId="5518" refreshError="1"/>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refreshError="1"/>
      <sheetData sheetId="5532" refreshError="1"/>
      <sheetData sheetId="5533" refreshError="1"/>
      <sheetData sheetId="5534" refreshError="1"/>
      <sheetData sheetId="5535"/>
      <sheetData sheetId="5536"/>
      <sheetData sheetId="5537"/>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sheetData sheetId="5561" refreshError="1"/>
      <sheetData sheetId="5562"/>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row r="1">
          <cell r="A1" t="str">
            <v>ITEM</v>
          </cell>
        </row>
      </sheetData>
      <sheetData sheetId="5806">
        <row r="1">
          <cell r="A1" t="str">
            <v>EQUIPO</v>
          </cell>
        </row>
      </sheetData>
      <sheetData sheetId="5807">
        <row r="1">
          <cell r="A1" t="str">
            <v>ADMINISTRACION</v>
          </cell>
        </row>
      </sheetData>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row r="1">
          <cell r="A1" t="str">
            <v>ITEM</v>
          </cell>
        </row>
      </sheetData>
      <sheetData sheetId="5835">
        <row r="1">
          <cell r="A1" t="str">
            <v>ADMINISTRACION</v>
          </cell>
        </row>
      </sheetData>
      <sheetData sheetId="5836"/>
      <sheetData sheetId="5837"/>
      <sheetData sheetId="5838"/>
      <sheetData sheetId="5839"/>
      <sheetData sheetId="5840"/>
      <sheetData sheetId="5841"/>
      <sheetData sheetId="5842"/>
      <sheetData sheetId="5843">
        <row r="1">
          <cell r="A1" t="str">
            <v>ITEM</v>
          </cell>
        </row>
      </sheetData>
      <sheetData sheetId="5844">
        <row r="1">
          <cell r="A1" t="str">
            <v>EQUIPO</v>
          </cell>
        </row>
      </sheetData>
      <sheetData sheetId="5845">
        <row r="1">
          <cell r="A1" t="str">
            <v>ADMINISTRACION</v>
          </cell>
        </row>
      </sheetData>
      <sheetData sheetId="5846"/>
      <sheetData sheetId="5847"/>
      <sheetData sheetId="5848"/>
      <sheetData sheetId="5849"/>
      <sheetData sheetId="5850"/>
      <sheetData sheetId="5851"/>
      <sheetData sheetId="5852"/>
      <sheetData sheetId="5853"/>
      <sheetData sheetId="5854"/>
      <sheetData sheetId="5855"/>
      <sheetData sheetId="5856"/>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sheetData sheetId="5957"/>
      <sheetData sheetId="5958" refreshError="1"/>
      <sheetData sheetId="5959" refreshError="1"/>
      <sheetData sheetId="5960" refreshError="1"/>
      <sheetData sheetId="5961" refreshError="1"/>
      <sheetData sheetId="5962" refreshError="1"/>
      <sheetData sheetId="5963" refreshError="1"/>
      <sheetData sheetId="5964"/>
      <sheetData sheetId="5965"/>
      <sheetData sheetId="5966"/>
      <sheetData sheetId="5967" refreshError="1"/>
      <sheetData sheetId="5968" refreshError="1"/>
      <sheetData sheetId="5969" refreshError="1"/>
      <sheetData sheetId="5970" refreshError="1"/>
      <sheetData sheetId="5971" refreshError="1"/>
      <sheetData sheetId="5972" refreshError="1"/>
      <sheetData sheetId="5973" refreshError="1"/>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row r="4">
          <cell r="B4" t="str">
            <v xml:space="preserve"> Bisagra Pivotante </v>
          </cell>
        </row>
      </sheetData>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row r="33">
          <cell r="C33">
            <v>0.77967625899280601</v>
          </cell>
        </row>
      </sheetData>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ow r="1">
          <cell r="C1">
            <v>0.2</v>
          </cell>
        </row>
      </sheetData>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sheetData sheetId="6187"/>
      <sheetData sheetId="6188"/>
      <sheetData sheetId="6189">
        <row r="35">
          <cell r="D35">
            <v>1.85</v>
          </cell>
        </row>
      </sheetData>
      <sheetData sheetId="6190">
        <row r="35">
          <cell r="D35">
            <v>1.85</v>
          </cell>
        </row>
      </sheetData>
      <sheetData sheetId="6191"/>
      <sheetData sheetId="6192"/>
      <sheetData sheetId="6193" refreshError="1"/>
      <sheetData sheetId="6194"/>
      <sheetData sheetId="6195" refreshError="1"/>
      <sheetData sheetId="6196" refreshError="1"/>
      <sheetData sheetId="6197" refreshError="1"/>
      <sheetData sheetId="6198" refreshError="1"/>
      <sheetData sheetId="6199" refreshError="1"/>
      <sheetData sheetId="6200"/>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sheetData sheetId="6210"/>
      <sheetData sheetId="6211"/>
      <sheetData sheetId="6212"/>
      <sheetData sheetId="6213">
        <row r="103">
          <cell r="C103" t="str">
            <v>EXP</v>
          </cell>
        </row>
      </sheetData>
      <sheetData sheetId="6214" refreshError="1"/>
      <sheetData sheetId="6215"/>
      <sheetData sheetId="6216"/>
      <sheetData sheetId="6217">
        <row r="147">
          <cell r="B147" t="str">
            <v>SUB TOTAL OBRAS DE  INSTALACIONES ELÉCTRICAS DE LAS ESTACIONES (Urbanismo)</v>
          </cell>
        </row>
      </sheetData>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refreshError="1"/>
      <sheetData sheetId="6597"/>
      <sheetData sheetId="6598"/>
      <sheetData sheetId="6599"/>
      <sheetData sheetId="6600" refreshError="1"/>
      <sheetData sheetId="6601" refreshError="1"/>
      <sheetData sheetId="6602" refreshError="1"/>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sheetData sheetId="6692"/>
      <sheetData sheetId="6693" refreshError="1"/>
      <sheetData sheetId="6694"/>
      <sheetData sheetId="6695" refreshError="1"/>
      <sheetData sheetId="6696"/>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sheetData sheetId="6736"/>
      <sheetData sheetId="6737"/>
      <sheetData sheetId="6738"/>
      <sheetData sheetId="6739"/>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sheetData sheetId="6755"/>
      <sheetData sheetId="6756"/>
      <sheetData sheetId="6757"/>
      <sheetData sheetId="6758"/>
      <sheetData sheetId="6759"/>
      <sheetData sheetId="6760"/>
      <sheetData sheetId="676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sheetData sheetId="6907"/>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sheetData sheetId="6975"/>
      <sheetData sheetId="6976" refreshError="1"/>
      <sheetData sheetId="6977" refreshError="1"/>
      <sheetData sheetId="6978"/>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sheetData sheetId="7018"/>
      <sheetData sheetId="7019"/>
      <sheetData sheetId="7020"/>
      <sheetData sheetId="7021"/>
      <sheetData sheetId="7022"/>
      <sheetData sheetId="7023"/>
      <sheetData sheetId="7024"/>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refreshError="1"/>
      <sheetData sheetId="7061" refreshError="1"/>
      <sheetData sheetId="7062" refreshError="1"/>
      <sheetData sheetId="7063" refreshError="1"/>
      <sheetData sheetId="7064">
        <row r="1">
          <cell r="D1" t="str">
            <v xml:space="preserve">Supervendor CODE </v>
          </cell>
        </row>
      </sheetData>
      <sheetData sheetId="7065" refreshError="1"/>
      <sheetData sheetId="7066" refreshError="1"/>
      <sheetData sheetId="7067" refreshError="1"/>
      <sheetData sheetId="7068" refreshError="1"/>
      <sheetData sheetId="7069" refreshError="1"/>
      <sheetData sheetId="7070" refreshError="1"/>
      <sheetData sheetId="7071" refreshError="1"/>
      <sheetData sheetId="7072"/>
      <sheetData sheetId="7073">
        <row r="1">
          <cell r="A1" t="str">
            <v>AMAZONAS</v>
          </cell>
        </row>
      </sheetData>
      <sheetData sheetId="7074"/>
      <sheetData sheetId="7075"/>
      <sheetData sheetId="7076"/>
      <sheetData sheetId="7077">
        <row r="15">
          <cell r="B15">
            <v>1</v>
          </cell>
        </row>
      </sheetData>
      <sheetData sheetId="7078" refreshError="1"/>
      <sheetData sheetId="7079"/>
      <sheetData sheetId="7080" refreshError="1"/>
      <sheetData sheetId="7081"/>
      <sheetData sheetId="7082"/>
      <sheetData sheetId="7083"/>
      <sheetData sheetId="7084" refreshError="1"/>
      <sheetData sheetId="7085">
        <row r="1">
          <cell r="D1" t="str">
            <v xml:space="preserve">Supervendor CODE </v>
          </cell>
        </row>
      </sheetData>
      <sheetData sheetId="7086"/>
      <sheetData sheetId="7087">
        <row r="1">
          <cell r="A1" t="str">
            <v>AMAZONAS</v>
          </cell>
        </row>
      </sheetData>
      <sheetData sheetId="7088"/>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sheetData sheetId="7115"/>
      <sheetData sheetId="7116"/>
      <sheetData sheetId="7117"/>
      <sheetData sheetId="7118">
        <row r="47">
          <cell r="H47">
            <v>17098.051632633331</v>
          </cell>
        </row>
      </sheetData>
      <sheetData sheetId="7119">
        <row r="47">
          <cell r="H47">
            <v>13407.454219619998</v>
          </cell>
        </row>
      </sheetData>
      <sheetData sheetId="7120">
        <row r="47">
          <cell r="H47">
            <v>13178.048204541665</v>
          </cell>
        </row>
      </sheetData>
      <sheetData sheetId="7121">
        <row r="47">
          <cell r="H47">
            <v>17098.051632633331</v>
          </cell>
        </row>
      </sheetData>
      <sheetData sheetId="7122">
        <row r="47">
          <cell r="H47">
            <v>13407.454219619998</v>
          </cell>
        </row>
      </sheetData>
      <sheetData sheetId="7123">
        <row r="47">
          <cell r="H47">
            <v>13178.048204541665</v>
          </cell>
        </row>
      </sheetData>
      <sheetData sheetId="7124">
        <row r="47">
          <cell r="H47">
            <v>19729.199486104168</v>
          </cell>
        </row>
      </sheetData>
      <sheetData sheetId="7125">
        <row r="47">
          <cell r="H47">
            <v>38405.002915416662</v>
          </cell>
        </row>
      </sheetData>
      <sheetData sheetId="7126">
        <row r="47">
          <cell r="H47">
            <v>41159.979021230996</v>
          </cell>
        </row>
      </sheetData>
      <sheetData sheetId="7127">
        <row r="47">
          <cell r="H47">
            <v>16020</v>
          </cell>
        </row>
      </sheetData>
      <sheetData sheetId="7128">
        <row r="47">
          <cell r="H47">
            <v>11675</v>
          </cell>
        </row>
      </sheetData>
      <sheetData sheetId="7129">
        <row r="47">
          <cell r="H47">
            <v>382683.1643235588</v>
          </cell>
        </row>
      </sheetData>
      <sheetData sheetId="7130">
        <row r="47">
          <cell r="H47">
            <v>27108.482479999999</v>
          </cell>
        </row>
      </sheetData>
      <sheetData sheetId="7131">
        <row r="47">
          <cell r="H47">
            <v>18945.0351992</v>
          </cell>
        </row>
      </sheetData>
      <sheetData sheetId="7132">
        <row r="47">
          <cell r="H47">
            <v>88016.225274879995</v>
          </cell>
        </row>
      </sheetData>
      <sheetData sheetId="7133">
        <row r="47">
          <cell r="H47">
            <v>11296.680928966078</v>
          </cell>
        </row>
      </sheetData>
      <sheetData sheetId="7134">
        <row r="47">
          <cell r="H47">
            <v>19660.483631249997</v>
          </cell>
        </row>
      </sheetData>
      <sheetData sheetId="7135">
        <row r="47">
          <cell r="H47">
            <v>19660.483631249997</v>
          </cell>
        </row>
      </sheetData>
      <sheetData sheetId="7136">
        <row r="47">
          <cell r="H47">
            <v>19660.483631249997</v>
          </cell>
        </row>
      </sheetData>
      <sheetData sheetId="7137">
        <row r="47">
          <cell r="H47">
            <v>39947.116768272004</v>
          </cell>
        </row>
      </sheetData>
      <sheetData sheetId="7138">
        <row r="47">
          <cell r="H47">
            <v>37450.421970255004</v>
          </cell>
        </row>
      </sheetData>
      <sheetData sheetId="7139">
        <row r="47">
          <cell r="H47">
            <v>5631.4338221939006</v>
          </cell>
        </row>
      </sheetData>
      <sheetData sheetId="7140">
        <row r="47">
          <cell r="H47">
            <v>29691.867138751997</v>
          </cell>
        </row>
      </sheetData>
      <sheetData sheetId="7141">
        <row r="47">
          <cell r="H47">
            <v>10601.359883464</v>
          </cell>
        </row>
      </sheetData>
      <sheetData sheetId="7142">
        <row r="47">
          <cell r="H47">
            <v>16440.07876665</v>
          </cell>
        </row>
      </sheetData>
      <sheetData sheetId="7143">
        <row r="47">
          <cell r="H47">
            <v>7502.6541280530009</v>
          </cell>
        </row>
      </sheetData>
      <sheetData sheetId="7144">
        <row r="47">
          <cell r="H47">
            <v>63269.394041350002</v>
          </cell>
        </row>
      </sheetData>
      <sheetData sheetId="7145">
        <row r="47">
          <cell r="H47">
            <v>38708.912732384997</v>
          </cell>
        </row>
      </sheetData>
      <sheetData sheetId="7146">
        <row r="47">
          <cell r="H47">
            <v>30140.654422727453</v>
          </cell>
        </row>
      </sheetData>
      <sheetData sheetId="7147">
        <row r="47">
          <cell r="H47">
            <v>39628.094655192057</v>
          </cell>
        </row>
      </sheetData>
      <sheetData sheetId="7148">
        <row r="47">
          <cell r="H47">
            <v>38729.542446049003</v>
          </cell>
        </row>
      </sheetData>
      <sheetData sheetId="7149">
        <row r="47">
          <cell r="H47">
            <v>7116.936965586</v>
          </cell>
        </row>
      </sheetData>
      <sheetData sheetId="7150">
        <row r="47">
          <cell r="H47">
            <v>9391.2743470000005</v>
          </cell>
        </row>
      </sheetData>
      <sheetData sheetId="7151">
        <row r="47">
          <cell r="H47">
            <v>8500.0189065630984</v>
          </cell>
        </row>
      </sheetData>
      <sheetData sheetId="7152">
        <row r="47">
          <cell r="H47">
            <v>32499.094423904498</v>
          </cell>
        </row>
      </sheetData>
      <sheetData sheetId="7153">
        <row r="47">
          <cell r="H47">
            <v>51817.028777055006</v>
          </cell>
        </row>
      </sheetData>
      <sheetData sheetId="7154">
        <row r="47">
          <cell r="H47">
            <v>55430.1575333</v>
          </cell>
        </row>
      </sheetData>
      <sheetData sheetId="7155">
        <row r="47">
          <cell r="H47">
            <v>25786.003498499998</v>
          </cell>
        </row>
      </sheetData>
      <sheetData sheetId="7156">
        <row r="47">
          <cell r="H47">
            <v>21993.806973733335</v>
          </cell>
        </row>
      </sheetData>
      <sheetData sheetId="7157"/>
      <sheetData sheetId="7158"/>
      <sheetData sheetId="7159"/>
      <sheetData sheetId="7160">
        <row r="47">
          <cell r="H47">
            <v>21941.348275</v>
          </cell>
        </row>
      </sheetData>
      <sheetData sheetId="7161">
        <row r="47">
          <cell r="H47">
            <v>576269.26239999989</v>
          </cell>
        </row>
      </sheetData>
      <sheetData sheetId="7162">
        <row r="48">
          <cell r="H48">
            <v>640370.66537874995</v>
          </cell>
        </row>
      </sheetData>
      <sheetData sheetId="7163">
        <row r="47">
          <cell r="H47">
            <v>21941.348275</v>
          </cell>
        </row>
      </sheetData>
      <sheetData sheetId="7164">
        <row r="47">
          <cell r="H47">
            <v>576269.26239999989</v>
          </cell>
        </row>
      </sheetData>
      <sheetData sheetId="7165">
        <row r="47">
          <cell r="H47">
            <v>9078.6352040999991</v>
          </cell>
        </row>
      </sheetData>
      <sheetData sheetId="7166">
        <row r="49">
          <cell r="H49">
            <v>83961.133243064003</v>
          </cell>
        </row>
      </sheetData>
      <sheetData sheetId="7167">
        <row r="47">
          <cell r="H47">
            <v>14670.136122054002</v>
          </cell>
        </row>
      </sheetData>
      <sheetData sheetId="7168">
        <row r="47">
          <cell r="H47">
            <v>9078.6352040999991</v>
          </cell>
        </row>
      </sheetData>
      <sheetData sheetId="7169">
        <row r="51">
          <cell r="H51">
            <v>117309.4992738</v>
          </cell>
        </row>
      </sheetData>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ow r="1">
          <cell r="A1" t="str">
            <v>Name</v>
          </cell>
        </row>
      </sheetData>
      <sheetData sheetId="7308"/>
      <sheetData sheetId="7309"/>
      <sheetData sheetId="7310"/>
      <sheetData sheetId="7311"/>
      <sheetData sheetId="7312"/>
      <sheetData sheetId="7313"/>
      <sheetData sheetId="7314"/>
      <sheetData sheetId="7315" refreshError="1"/>
      <sheetData sheetId="7316"/>
      <sheetData sheetId="7317" refreshError="1"/>
      <sheetData sheetId="7318" refreshError="1"/>
      <sheetData sheetId="7319" refreshError="1"/>
      <sheetData sheetId="7320" refreshError="1"/>
      <sheetData sheetId="732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refreshError="1"/>
      <sheetData sheetId="7444" refreshError="1"/>
      <sheetData sheetId="7445"/>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sheetData sheetId="7545" refreshError="1"/>
      <sheetData sheetId="7546"/>
      <sheetData sheetId="7547"/>
      <sheetData sheetId="7548"/>
      <sheetData sheetId="7549"/>
      <sheetData sheetId="7550"/>
      <sheetData sheetId="7551"/>
      <sheetData sheetId="7552"/>
      <sheetData sheetId="7553"/>
      <sheetData sheetId="7554"/>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sheetData sheetId="7585"/>
      <sheetData sheetId="7586"/>
      <sheetData sheetId="7587"/>
      <sheetData sheetId="7588"/>
      <sheetData sheetId="7589" refreshError="1"/>
      <sheetData sheetId="7590" refreshError="1"/>
      <sheetData sheetId="7591"/>
      <sheetData sheetId="7592"/>
      <sheetData sheetId="7593"/>
      <sheetData sheetId="7594"/>
      <sheetData sheetId="7595"/>
      <sheetData sheetId="7596"/>
      <sheetData sheetId="7597"/>
      <sheetData sheetId="7598" refreshError="1"/>
      <sheetData sheetId="7599" refreshError="1"/>
      <sheetData sheetId="7600" refreshError="1"/>
      <sheetData sheetId="7601" refreshError="1"/>
      <sheetData sheetId="7602" refreshError="1"/>
      <sheetData sheetId="7603" refreshError="1"/>
      <sheetData sheetId="7604"/>
      <sheetData sheetId="7605"/>
      <sheetData sheetId="7606"/>
      <sheetData sheetId="7607"/>
      <sheetData sheetId="7608"/>
      <sheetData sheetId="7609"/>
      <sheetData sheetId="7610"/>
      <sheetData sheetId="7611"/>
      <sheetData sheetId="7612" refreshError="1"/>
      <sheetData sheetId="7613" refreshError="1"/>
      <sheetData sheetId="7614" refreshError="1"/>
      <sheetData sheetId="7615" refreshError="1"/>
      <sheetData sheetId="7616" refreshError="1"/>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refreshError="1"/>
      <sheetData sheetId="7702" refreshError="1"/>
      <sheetData sheetId="7703" refreshError="1"/>
      <sheetData sheetId="7704" refreshError="1"/>
      <sheetData sheetId="7705" refreshError="1"/>
      <sheetData sheetId="7706" refreshError="1"/>
      <sheetData sheetId="7707" refreshError="1"/>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sheetData sheetId="7759" refreshError="1"/>
      <sheetData sheetId="7760" refreshError="1"/>
      <sheetData sheetId="7761" refreshError="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sheetData sheetId="8101"/>
      <sheetData sheetId="8102"/>
      <sheetData sheetId="8103"/>
      <sheetData sheetId="8104" refreshError="1"/>
      <sheetData sheetId="8105" refreshError="1"/>
      <sheetData sheetId="8106" refreshError="1"/>
      <sheetData sheetId="8107" refreshError="1"/>
      <sheetData sheetId="8108" refreshError="1"/>
      <sheetData sheetId="8109" refreshError="1"/>
      <sheetData sheetId="8110"/>
      <sheetData sheetId="8111"/>
      <sheetData sheetId="8112" refreshError="1"/>
      <sheetData sheetId="8113"/>
      <sheetData sheetId="8114"/>
      <sheetData sheetId="8115"/>
      <sheetData sheetId="8116"/>
      <sheetData sheetId="8117"/>
      <sheetData sheetId="8118"/>
      <sheetData sheetId="8119"/>
      <sheetData sheetId="8120"/>
      <sheetData sheetId="8121"/>
      <sheetData sheetId="8122" refreshError="1"/>
      <sheetData sheetId="8123" refreshError="1"/>
      <sheetData sheetId="8124" refreshError="1"/>
      <sheetData sheetId="8125"/>
      <sheetData sheetId="8126"/>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sheetData sheetId="8137"/>
      <sheetData sheetId="8138" refreshError="1"/>
      <sheetData sheetId="8139" refreshError="1"/>
      <sheetData sheetId="8140"/>
      <sheetData sheetId="8141" refreshError="1"/>
      <sheetData sheetId="8142" refreshError="1"/>
      <sheetData sheetId="8143"/>
      <sheetData sheetId="8144" refreshError="1"/>
      <sheetData sheetId="8145"/>
      <sheetData sheetId="8146"/>
      <sheetData sheetId="8147"/>
      <sheetData sheetId="8148"/>
      <sheetData sheetId="8149"/>
      <sheetData sheetId="8150"/>
      <sheetData sheetId="8151" refreshError="1"/>
      <sheetData sheetId="8152"/>
      <sheetData sheetId="8153" refreshError="1"/>
      <sheetData sheetId="8154"/>
      <sheetData sheetId="8155" refreshError="1"/>
      <sheetData sheetId="8156" refreshError="1"/>
      <sheetData sheetId="8157" refreshError="1"/>
      <sheetData sheetId="8158"/>
      <sheetData sheetId="8159"/>
      <sheetData sheetId="8160"/>
      <sheetData sheetId="8161"/>
      <sheetData sheetId="8162"/>
      <sheetData sheetId="8163"/>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sheetData sheetId="8216"/>
      <sheetData sheetId="8217"/>
      <sheetData sheetId="8218"/>
      <sheetData sheetId="8219"/>
      <sheetData sheetId="8220"/>
      <sheetData sheetId="8221"/>
      <sheetData sheetId="8222"/>
      <sheetData sheetId="8223"/>
      <sheetData sheetId="8224"/>
      <sheetData sheetId="8225" refreshError="1"/>
      <sheetData sheetId="8226" refreshError="1"/>
      <sheetData sheetId="8227" refreshError="1"/>
      <sheetData sheetId="8228" refreshError="1"/>
      <sheetData sheetId="8229" refreshError="1"/>
      <sheetData sheetId="8230" refreshError="1"/>
      <sheetData sheetId="8231" refreshError="1"/>
      <sheetData sheetId="8232"/>
      <sheetData sheetId="8233"/>
      <sheetData sheetId="8234"/>
      <sheetData sheetId="8235"/>
      <sheetData sheetId="8236"/>
      <sheetData sheetId="8237"/>
      <sheetData sheetId="8238"/>
      <sheetData sheetId="8239"/>
      <sheetData sheetId="8240"/>
      <sheetData sheetId="8241"/>
      <sheetData sheetId="8242"/>
      <sheetData sheetId="8243" refreshError="1"/>
      <sheetData sheetId="8244" refreshError="1"/>
      <sheetData sheetId="8245" refreshError="1"/>
      <sheetData sheetId="8246" refreshError="1"/>
      <sheetData sheetId="8247" refreshError="1"/>
      <sheetData sheetId="8248"/>
      <sheetData sheetId="8249"/>
      <sheetData sheetId="8250" refreshError="1"/>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refreshError="1"/>
      <sheetData sheetId="8286" refreshError="1"/>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refreshError="1"/>
      <sheetData sheetId="8309"/>
      <sheetData sheetId="8310"/>
      <sheetData sheetId="8311"/>
      <sheetData sheetId="8312" refreshError="1"/>
      <sheetData sheetId="8313"/>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sheetData sheetId="8386"/>
      <sheetData sheetId="8387"/>
      <sheetData sheetId="8388"/>
      <sheetData sheetId="8389"/>
      <sheetData sheetId="8390"/>
      <sheetData sheetId="8391"/>
      <sheetData sheetId="8392"/>
      <sheetData sheetId="8393"/>
      <sheetData sheetId="8394"/>
      <sheetData sheetId="8395" refreshError="1"/>
      <sheetData sheetId="8396"/>
      <sheetData sheetId="8397" refreshError="1"/>
      <sheetData sheetId="8398"/>
      <sheetData sheetId="8399" refreshError="1"/>
      <sheetData sheetId="8400" refreshError="1"/>
      <sheetData sheetId="8401" refreshError="1"/>
      <sheetData sheetId="8402" refreshError="1"/>
      <sheetData sheetId="8403"/>
      <sheetData sheetId="8404"/>
      <sheetData sheetId="8405"/>
      <sheetData sheetId="8406"/>
      <sheetData sheetId="8407"/>
      <sheetData sheetId="8408" refreshError="1"/>
      <sheetData sheetId="8409" refreshError="1"/>
      <sheetData sheetId="8410" refreshError="1"/>
      <sheetData sheetId="8411" refreshError="1"/>
      <sheetData sheetId="8412" refreshError="1"/>
      <sheetData sheetId="8413" refreshError="1"/>
      <sheetData sheetId="8414" refreshError="1"/>
      <sheetData sheetId="8415"/>
      <sheetData sheetId="8416"/>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refreshError="1"/>
      <sheetData sheetId="8539"/>
      <sheetData sheetId="8540" refreshError="1"/>
      <sheetData sheetId="854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sheetData sheetId="8557"/>
      <sheetData sheetId="8558"/>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refreshError="1"/>
      <sheetData sheetId="8597"/>
      <sheetData sheetId="8598"/>
      <sheetData sheetId="8599"/>
      <sheetData sheetId="8600"/>
      <sheetData sheetId="8601"/>
      <sheetData sheetId="8602"/>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sheetData sheetId="8674"/>
      <sheetData sheetId="8675"/>
      <sheetData sheetId="8676"/>
      <sheetData sheetId="8677"/>
      <sheetData sheetId="8678"/>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sheetData sheetId="8895"/>
      <sheetData sheetId="8896"/>
      <sheetData sheetId="8897" refreshError="1"/>
      <sheetData sheetId="8898" refreshError="1"/>
      <sheetData sheetId="8899" refreshError="1"/>
      <sheetData sheetId="8900" refreshError="1"/>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sheetData sheetId="8966"/>
      <sheetData sheetId="8967"/>
      <sheetData sheetId="8968"/>
      <sheetData sheetId="8969"/>
      <sheetData sheetId="8970"/>
      <sheetData sheetId="8971"/>
      <sheetData sheetId="8972"/>
      <sheetData sheetId="8973"/>
      <sheetData sheetId="8974"/>
      <sheetData sheetId="8975"/>
      <sheetData sheetId="8976" refreshError="1"/>
      <sheetData sheetId="8977"/>
      <sheetData sheetId="8978"/>
      <sheetData sheetId="8979" refreshError="1"/>
      <sheetData sheetId="8980"/>
      <sheetData sheetId="8981"/>
      <sheetData sheetId="8982"/>
      <sheetData sheetId="8983"/>
      <sheetData sheetId="8984"/>
      <sheetData sheetId="8985"/>
      <sheetData sheetId="8986"/>
      <sheetData sheetId="8987"/>
      <sheetData sheetId="8988"/>
      <sheetData sheetId="8989" refreshError="1"/>
      <sheetData sheetId="8990" refreshError="1"/>
      <sheetData sheetId="8991" refreshError="1"/>
      <sheetData sheetId="8992" refreshError="1"/>
      <sheetData sheetId="8993"/>
      <sheetData sheetId="8994"/>
      <sheetData sheetId="8995"/>
      <sheetData sheetId="8996"/>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refreshError="1"/>
      <sheetData sheetId="9313" refreshError="1"/>
      <sheetData sheetId="9314" refreshError="1"/>
      <sheetData sheetId="9315" refreshError="1"/>
      <sheetData sheetId="9316" refreshError="1"/>
      <sheetData sheetId="9317"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Balance"/>
      <sheetName val="Excavacion"/>
      <sheetName val="Mejoramiento"/>
      <sheetName val="Geotextil"/>
      <sheetName val="Relleno"/>
      <sheetName val="Subbase "/>
      <sheetName val="transporte"/>
      <sheetName val="Pavimento"/>
      <sheetName val="Bordillo"/>
      <sheetName val="Manholes"/>
      <sheetName val="señales"/>
      <sheetName val="Hoja2 (10)"/>
      <sheetName val="Hoja2 (11)"/>
    </sheetNames>
    <sheetDataSet>
      <sheetData sheetId="0" refreshError="1">
        <row r="4">
          <cell r="A4" t="str">
            <v>CODIGO</v>
          </cell>
          <cell r="B4" t="str">
            <v>EQUIPOS</v>
          </cell>
          <cell r="C4" t="str">
            <v>TIPO</v>
          </cell>
          <cell r="D4" t="str">
            <v>TARIFA/HORA</v>
          </cell>
          <cell r="E4" t="str">
            <v>RENDIMIENTO</v>
          </cell>
        </row>
        <row r="5">
          <cell r="A5">
            <v>1</v>
          </cell>
          <cell r="B5" t="str">
            <v>RETROCARGADOR</v>
          </cell>
          <cell r="C5" t="str">
            <v>JD-510</v>
          </cell>
          <cell r="D5">
            <v>35000</v>
          </cell>
        </row>
        <row r="6">
          <cell r="A6">
            <v>2</v>
          </cell>
          <cell r="B6" t="str">
            <v>MOTONIVELADORA</v>
          </cell>
          <cell r="C6" t="str">
            <v xml:space="preserve">CAT </v>
          </cell>
          <cell r="D6">
            <v>45000</v>
          </cell>
        </row>
        <row r="7">
          <cell r="A7">
            <v>3</v>
          </cell>
          <cell r="B7" t="str">
            <v>VIBROCOMPACTADOR</v>
          </cell>
          <cell r="C7" t="str">
            <v xml:space="preserve">CAT </v>
          </cell>
          <cell r="D7">
            <v>45000</v>
          </cell>
        </row>
        <row r="8">
          <cell r="A8">
            <v>4</v>
          </cell>
          <cell r="B8" t="str">
            <v>RETROEXCAVADORA</v>
          </cell>
          <cell r="C8" t="str">
            <v xml:space="preserve">CAT </v>
          </cell>
          <cell r="D8">
            <v>60000</v>
          </cell>
        </row>
        <row r="9">
          <cell r="A9">
            <v>5</v>
          </cell>
          <cell r="B9" t="str">
            <v>BULLDOZER</v>
          </cell>
          <cell r="C9" t="str">
            <v>D6D</v>
          </cell>
          <cell r="D9">
            <v>45000</v>
          </cell>
        </row>
        <row r="10">
          <cell r="A10">
            <v>6</v>
          </cell>
          <cell r="B10" t="str">
            <v>VOLQUETA</v>
          </cell>
          <cell r="C10" t="str">
            <v>5m3</v>
          </cell>
          <cell r="D10">
            <v>22500</v>
          </cell>
        </row>
        <row r="11">
          <cell r="A11">
            <v>7</v>
          </cell>
          <cell r="B11" t="str">
            <v>MOTOBOMBA</v>
          </cell>
          <cell r="D11">
            <v>4000</v>
          </cell>
        </row>
        <row r="12">
          <cell r="A12">
            <v>8</v>
          </cell>
          <cell r="B12" t="str">
            <v>HERRAMIENTA 1O% M.O</v>
          </cell>
        </row>
        <row r="13">
          <cell r="A13">
            <v>9</v>
          </cell>
          <cell r="B13" t="str">
            <v xml:space="preserve">CARROTANQUE </v>
          </cell>
          <cell r="C13" t="str">
            <v>2500 GL</v>
          </cell>
          <cell r="D13">
            <v>22500</v>
          </cell>
        </row>
        <row r="14">
          <cell r="A14">
            <v>10</v>
          </cell>
          <cell r="B14" t="str">
            <v>FINISHER</v>
          </cell>
          <cell r="C14" t="str">
            <v xml:space="preserve">CAT </v>
          </cell>
          <cell r="D14">
            <v>80000</v>
          </cell>
        </row>
        <row r="15">
          <cell r="A15">
            <v>11</v>
          </cell>
          <cell r="B15" t="str">
            <v>TRITURADORA</v>
          </cell>
          <cell r="C15" t="str">
            <v xml:space="preserve">CAT </v>
          </cell>
          <cell r="D15">
            <v>100000</v>
          </cell>
        </row>
        <row r="16">
          <cell r="A16">
            <v>12</v>
          </cell>
          <cell r="B16" t="str">
            <v>CARGADOR</v>
          </cell>
          <cell r="C16" t="str">
            <v xml:space="preserve">CAT </v>
          </cell>
          <cell r="D16">
            <v>45000</v>
          </cell>
        </row>
        <row r="17">
          <cell r="A17">
            <v>13</v>
          </cell>
          <cell r="B17" t="str">
            <v>COMPACTADOR</v>
          </cell>
          <cell r="C17" t="str">
            <v xml:space="preserve">CAT </v>
          </cell>
          <cell r="D17">
            <v>45000</v>
          </cell>
        </row>
        <row r="18">
          <cell r="A18">
            <v>14</v>
          </cell>
          <cell r="B18" t="str">
            <v>IRRIGADOR</v>
          </cell>
          <cell r="C18" t="str">
            <v>600M2/h</v>
          </cell>
          <cell r="D18">
            <v>45000</v>
          </cell>
        </row>
        <row r="19">
          <cell r="A19">
            <v>15</v>
          </cell>
          <cell r="B19" t="str">
            <v>RANA</v>
          </cell>
          <cell r="C19" t="str">
            <v>5 HP</v>
          </cell>
          <cell r="D19">
            <v>5375</v>
          </cell>
        </row>
        <row r="20">
          <cell r="A20">
            <v>16</v>
          </cell>
          <cell r="B20" t="str">
            <v xml:space="preserve">MEZCLADORA </v>
          </cell>
          <cell r="C20" t="str">
            <v>1.5 Bultos</v>
          </cell>
          <cell r="D20">
            <v>6125</v>
          </cell>
        </row>
        <row r="21">
          <cell r="A21">
            <v>17</v>
          </cell>
          <cell r="B21" t="str">
            <v>MAQUINA DEMARCADORA</v>
          </cell>
          <cell r="C21" t="str">
            <v>CHORRO</v>
          </cell>
          <cell r="D21">
            <v>40000</v>
          </cell>
        </row>
        <row r="23">
          <cell r="A23" t="str">
            <v>CODIGO</v>
          </cell>
          <cell r="B23" t="str">
            <v>MATERIALES</v>
          </cell>
          <cell r="C23" t="str">
            <v>UNIDAD</v>
          </cell>
          <cell r="D23" t="str">
            <v>TARIFA</v>
          </cell>
        </row>
        <row r="24">
          <cell r="A24">
            <v>18</v>
          </cell>
          <cell r="B24" t="str">
            <v>LAMINA GALVANIZADA</v>
          </cell>
          <cell r="C24" t="str">
            <v>M2</v>
          </cell>
          <cell r="D24">
            <v>30000</v>
          </cell>
        </row>
        <row r="25">
          <cell r="A25">
            <v>19</v>
          </cell>
          <cell r="B25" t="str">
            <v>SOPORTES</v>
          </cell>
          <cell r="C25" t="str">
            <v>UNI.</v>
          </cell>
          <cell r="D25">
            <v>120000</v>
          </cell>
        </row>
        <row r="26">
          <cell r="A26">
            <v>20</v>
          </cell>
          <cell r="B26" t="str">
            <v>PINTURA</v>
          </cell>
          <cell r="C26" t="str">
            <v>GALON</v>
          </cell>
          <cell r="D26">
            <v>25000</v>
          </cell>
        </row>
        <row r="27">
          <cell r="A27">
            <v>21</v>
          </cell>
          <cell r="B27" t="str">
            <v>ARTE</v>
          </cell>
          <cell r="C27" t="str">
            <v>GLOBAL</v>
          </cell>
          <cell r="D27">
            <v>300000</v>
          </cell>
        </row>
        <row r="28">
          <cell r="A28">
            <v>22</v>
          </cell>
          <cell r="B28" t="str">
            <v>INSTALACION</v>
          </cell>
          <cell r="C28" t="str">
            <v>GLOBAL</v>
          </cell>
          <cell r="D28">
            <v>250000</v>
          </cell>
        </row>
        <row r="29">
          <cell r="A29">
            <v>23</v>
          </cell>
          <cell r="B29" t="str">
            <v>FABRICACION</v>
          </cell>
          <cell r="C29" t="str">
            <v>BLOBAL</v>
          </cell>
          <cell r="D29">
            <v>250000</v>
          </cell>
        </row>
        <row r="30">
          <cell r="A30">
            <v>24</v>
          </cell>
          <cell r="B30" t="str">
            <v>EQUIPO DE TOPOGRAFIA</v>
          </cell>
          <cell r="C30" t="str">
            <v>KEM</v>
          </cell>
          <cell r="D30">
            <v>7500</v>
          </cell>
        </row>
        <row r="31">
          <cell r="A31">
            <v>25</v>
          </cell>
          <cell r="B31" t="str">
            <v xml:space="preserve">ESTACAS </v>
          </cell>
          <cell r="C31" t="str">
            <v>GLOBAL</v>
          </cell>
          <cell r="D31">
            <v>20000</v>
          </cell>
        </row>
        <row r="32">
          <cell r="A32">
            <v>26</v>
          </cell>
          <cell r="B32" t="str">
            <v>CARTERAS</v>
          </cell>
          <cell r="C32" t="str">
            <v>GLOBAL</v>
          </cell>
          <cell r="D32">
            <v>30000</v>
          </cell>
        </row>
        <row r="33">
          <cell r="A33">
            <v>27</v>
          </cell>
          <cell r="B33" t="str">
            <v>PAPELERIA</v>
          </cell>
          <cell r="C33" t="str">
            <v>GLOBAL</v>
          </cell>
          <cell r="D33">
            <v>10000</v>
          </cell>
        </row>
        <row r="34">
          <cell r="A34">
            <v>28</v>
          </cell>
          <cell r="B34" t="str">
            <v>1 TOPOGRAFO</v>
          </cell>
          <cell r="C34">
            <v>35000</v>
          </cell>
          <cell r="D34">
            <v>92</v>
          </cell>
        </row>
        <row r="35">
          <cell r="A35">
            <v>29</v>
          </cell>
          <cell r="B35" t="str">
            <v>CADENERO</v>
          </cell>
          <cell r="C35">
            <v>15000</v>
          </cell>
          <cell r="D35">
            <v>92</v>
          </cell>
        </row>
        <row r="36">
          <cell r="A36">
            <v>30</v>
          </cell>
          <cell r="B36" t="str">
            <v>PORTAMIRA</v>
          </cell>
          <cell r="C36">
            <v>10000</v>
          </cell>
          <cell r="D36">
            <v>92</v>
          </cell>
        </row>
        <row r="37">
          <cell r="A37">
            <v>31</v>
          </cell>
          <cell r="B37" t="str">
            <v>1 AYUDANTE</v>
          </cell>
          <cell r="C37">
            <v>10000</v>
          </cell>
          <cell r="D37">
            <v>92</v>
          </cell>
        </row>
        <row r="38">
          <cell r="A38">
            <v>32</v>
          </cell>
          <cell r="B38" t="str">
            <v>HOYADORA</v>
          </cell>
          <cell r="C38" t="str">
            <v>GLOBAL</v>
          </cell>
          <cell r="D38">
            <v>10000</v>
          </cell>
        </row>
        <row r="39">
          <cell r="A39">
            <v>33</v>
          </cell>
          <cell r="B39" t="str">
            <v>POSTES EN CONCRETO 1.80 M.</v>
          </cell>
          <cell r="C39" t="str">
            <v>UNI.</v>
          </cell>
          <cell r="D39">
            <v>12000</v>
          </cell>
        </row>
        <row r="40">
          <cell r="A40">
            <v>34</v>
          </cell>
          <cell r="B40" t="str">
            <v>ALAMBRE</v>
          </cell>
          <cell r="C40" t="str">
            <v>ML</v>
          </cell>
          <cell r="D40">
            <v>100</v>
          </cell>
        </row>
        <row r="41">
          <cell r="A41">
            <v>35</v>
          </cell>
          <cell r="B41" t="str">
            <v>AMARRE</v>
          </cell>
          <cell r="C41" t="str">
            <v>GLOBAL</v>
          </cell>
          <cell r="D41">
            <v>20</v>
          </cell>
        </row>
        <row r="42">
          <cell r="A42">
            <v>36</v>
          </cell>
          <cell r="B42" t="str">
            <v>4 AYUDANTES</v>
          </cell>
          <cell r="C42">
            <v>40000</v>
          </cell>
          <cell r="D42">
            <v>92</v>
          </cell>
        </row>
        <row r="43">
          <cell r="A43">
            <v>37</v>
          </cell>
          <cell r="B43" t="str">
            <v>DERECHO DE EXPLOTACION</v>
          </cell>
          <cell r="C43" t="str">
            <v>M3</v>
          </cell>
          <cell r="D43">
            <v>22500</v>
          </cell>
        </row>
        <row r="44">
          <cell r="A44">
            <v>38</v>
          </cell>
          <cell r="B44" t="str">
            <v>MATERIAL DE TERRENOS</v>
          </cell>
          <cell r="C44">
            <v>1.25</v>
          </cell>
        </row>
        <row r="45">
          <cell r="A45">
            <v>39</v>
          </cell>
          <cell r="B45" t="str">
            <v>MATERIAL DE ALUVION</v>
          </cell>
          <cell r="C45" t="str">
            <v>M3</v>
          </cell>
          <cell r="D45">
            <v>7000</v>
          </cell>
        </row>
        <row r="46">
          <cell r="A46">
            <v>40</v>
          </cell>
          <cell r="B46" t="str">
            <v>Desp. POR COMPACTACION25%</v>
          </cell>
          <cell r="D46">
            <v>1750</v>
          </cell>
        </row>
        <row r="47">
          <cell r="A47">
            <v>41</v>
          </cell>
          <cell r="B47" t="str">
            <v>CLASIFICACION DE MATERIAL</v>
          </cell>
          <cell r="C47" t="str">
            <v>M3</v>
          </cell>
          <cell r="D47">
            <v>6000</v>
          </cell>
        </row>
        <row r="48">
          <cell r="A48">
            <v>42</v>
          </cell>
          <cell r="B48" t="str">
            <v>DESPERDICIO 5%</v>
          </cell>
          <cell r="D48">
            <v>350</v>
          </cell>
        </row>
        <row r="49">
          <cell r="A49">
            <v>43</v>
          </cell>
          <cell r="B49" t="str">
            <v>3 AYUDANTES</v>
          </cell>
          <cell r="C49">
            <v>30000</v>
          </cell>
          <cell r="D49">
            <v>92</v>
          </cell>
        </row>
        <row r="50">
          <cell r="A50">
            <v>44</v>
          </cell>
          <cell r="B50" t="str">
            <v>1 JEFE DE PLANTA</v>
          </cell>
          <cell r="C50">
            <v>25000</v>
          </cell>
          <cell r="D50">
            <v>92</v>
          </cell>
        </row>
        <row r="51">
          <cell r="A51">
            <v>45</v>
          </cell>
          <cell r="B51" t="str">
            <v>1 AUXILIAR</v>
          </cell>
          <cell r="C51">
            <v>20000</v>
          </cell>
          <cell r="D51">
            <v>92</v>
          </cell>
        </row>
        <row r="52">
          <cell r="A52">
            <v>46</v>
          </cell>
          <cell r="B52" t="str">
            <v>TRITURADO</v>
          </cell>
          <cell r="C52" t="str">
            <v>M3</v>
          </cell>
          <cell r="D52">
            <v>26998</v>
          </cell>
        </row>
        <row r="53">
          <cell r="A53">
            <v>47</v>
          </cell>
          <cell r="B53" t="str">
            <v>PLANTA DE ASFALTO</v>
          </cell>
          <cell r="C53" t="str">
            <v>CAT</v>
          </cell>
          <cell r="D53">
            <v>180000</v>
          </cell>
        </row>
        <row r="54">
          <cell r="A54">
            <v>48</v>
          </cell>
          <cell r="B54" t="str">
            <v>MATERIAL BASE</v>
          </cell>
          <cell r="C54" t="str">
            <v>M3</v>
          </cell>
          <cell r="D54">
            <v>26998</v>
          </cell>
        </row>
        <row r="55">
          <cell r="A55">
            <v>49</v>
          </cell>
          <cell r="B55" t="str">
            <v>1 OPERADOR</v>
          </cell>
          <cell r="C55">
            <v>20000</v>
          </cell>
          <cell r="D55">
            <v>92</v>
          </cell>
        </row>
        <row r="56">
          <cell r="A56">
            <v>50</v>
          </cell>
          <cell r="B56" t="str">
            <v>MEZCLA ASFALTICA</v>
          </cell>
          <cell r="C56" t="str">
            <v>M3</v>
          </cell>
          <cell r="D56">
            <v>129028</v>
          </cell>
        </row>
        <row r="57">
          <cell r="A57">
            <v>51</v>
          </cell>
          <cell r="B57" t="str">
            <v>MATERIAL DE LIGA</v>
          </cell>
          <cell r="C57" t="str">
            <v>LT</v>
          </cell>
          <cell r="D57">
            <v>260</v>
          </cell>
        </row>
        <row r="58">
          <cell r="A58">
            <v>52</v>
          </cell>
          <cell r="B58" t="str">
            <v>1 CAPATAZ</v>
          </cell>
          <cell r="C58">
            <v>25000</v>
          </cell>
          <cell r="D58">
            <v>92</v>
          </cell>
        </row>
        <row r="59">
          <cell r="A59">
            <v>53</v>
          </cell>
          <cell r="B59" t="str">
            <v>5 AYUDANTES</v>
          </cell>
          <cell r="C59">
            <v>50000</v>
          </cell>
          <cell r="D59">
            <v>92</v>
          </cell>
        </row>
        <row r="60">
          <cell r="A60">
            <v>54</v>
          </cell>
          <cell r="B60" t="str">
            <v>BASE Y SUBBASE</v>
          </cell>
          <cell r="C60">
            <v>1.25</v>
          </cell>
          <cell r="D60">
            <v>515</v>
          </cell>
        </row>
        <row r="61">
          <cell r="A61">
            <v>55</v>
          </cell>
          <cell r="B61" t="str">
            <v>IMPRIMANTE MC-70</v>
          </cell>
          <cell r="C61" t="str">
            <v>LT</v>
          </cell>
          <cell r="D61">
            <v>350</v>
          </cell>
        </row>
        <row r="62">
          <cell r="A62">
            <v>56</v>
          </cell>
          <cell r="B62" t="str">
            <v>SELECCIÓN</v>
          </cell>
          <cell r="C62" t="str">
            <v>M3</v>
          </cell>
          <cell r="D62">
            <v>2000</v>
          </cell>
        </row>
        <row r="63">
          <cell r="A63">
            <v>57</v>
          </cell>
          <cell r="B63" t="str">
            <v xml:space="preserve">TUBO 36" </v>
          </cell>
          <cell r="C63" t="str">
            <v>ML</v>
          </cell>
          <cell r="D63">
            <v>95000</v>
          </cell>
        </row>
        <row r="64">
          <cell r="A64">
            <v>58</v>
          </cell>
          <cell r="B64" t="str">
            <v>MORTERO 1:4</v>
          </cell>
          <cell r="C64" t="str">
            <v>GLOBAL</v>
          </cell>
          <cell r="D64">
            <v>8000</v>
          </cell>
        </row>
        <row r="65">
          <cell r="A65">
            <v>59</v>
          </cell>
          <cell r="B65" t="str">
            <v>2 AYUDANTES</v>
          </cell>
          <cell r="C65">
            <v>20000</v>
          </cell>
          <cell r="D65">
            <v>92</v>
          </cell>
        </row>
        <row r="66">
          <cell r="A66">
            <v>60</v>
          </cell>
          <cell r="B66" t="str">
            <v>1 OFICIAL</v>
          </cell>
          <cell r="C66">
            <v>15000</v>
          </cell>
          <cell r="D66">
            <v>92</v>
          </cell>
        </row>
        <row r="67">
          <cell r="A67">
            <v>61</v>
          </cell>
          <cell r="B67" t="str">
            <v>CEMENTO</v>
          </cell>
          <cell r="C67" t="str">
            <v>KG</v>
          </cell>
          <cell r="D67">
            <v>200</v>
          </cell>
        </row>
        <row r="68">
          <cell r="A68">
            <v>62</v>
          </cell>
          <cell r="B68" t="str">
            <v>ARENA</v>
          </cell>
          <cell r="C68" t="str">
            <v>M3</v>
          </cell>
          <cell r="D68">
            <v>20000</v>
          </cell>
        </row>
        <row r="69">
          <cell r="A69">
            <v>63</v>
          </cell>
          <cell r="B69" t="str">
            <v>GRAVILLA</v>
          </cell>
          <cell r="C69" t="str">
            <v>M3</v>
          </cell>
          <cell r="D69">
            <v>20000</v>
          </cell>
        </row>
        <row r="70">
          <cell r="A70">
            <v>64</v>
          </cell>
          <cell r="B70" t="str">
            <v>AGUA</v>
          </cell>
          <cell r="C70" t="str">
            <v>LT</v>
          </cell>
          <cell r="D70">
            <v>80</v>
          </cell>
        </row>
        <row r="71">
          <cell r="A71">
            <v>65</v>
          </cell>
          <cell r="B71" t="str">
            <v>FORMALETA Y CODALES</v>
          </cell>
          <cell r="C71" t="str">
            <v>GLOBAL</v>
          </cell>
          <cell r="D71">
            <v>40000</v>
          </cell>
        </row>
        <row r="72">
          <cell r="A72">
            <v>66</v>
          </cell>
          <cell r="B72" t="str">
            <v>CONCRETO CLASE F</v>
          </cell>
          <cell r="C72" t="str">
            <v>M3</v>
          </cell>
          <cell r="D72">
            <v>117951</v>
          </cell>
        </row>
        <row r="73">
          <cell r="A73">
            <v>67</v>
          </cell>
          <cell r="B73" t="str">
            <v>PIEDRA RAJON</v>
          </cell>
          <cell r="C73" t="str">
            <v>M3</v>
          </cell>
          <cell r="D73">
            <v>25000</v>
          </cell>
        </row>
        <row r="74">
          <cell r="A74">
            <v>68</v>
          </cell>
          <cell r="B74" t="str">
            <v>FORMALETA</v>
          </cell>
          <cell r="C74" t="str">
            <v>GLOBAL</v>
          </cell>
          <cell r="D74">
            <v>20000</v>
          </cell>
        </row>
        <row r="75">
          <cell r="A75">
            <v>69</v>
          </cell>
          <cell r="B75" t="str">
            <v xml:space="preserve">PUNTILLA 2" </v>
          </cell>
          <cell r="C75" t="str">
            <v>LB</v>
          </cell>
          <cell r="D75">
            <v>800</v>
          </cell>
        </row>
        <row r="76">
          <cell r="A76">
            <v>70</v>
          </cell>
          <cell r="B76" t="str">
            <v>CONCRETO CLASE D</v>
          </cell>
          <cell r="C76" t="str">
            <v>M3</v>
          </cell>
          <cell r="D76">
            <v>134651</v>
          </cell>
        </row>
        <row r="77">
          <cell r="A77">
            <v>71</v>
          </cell>
          <cell r="B77" t="str">
            <v>CIZALLA</v>
          </cell>
          <cell r="C77" t="str">
            <v>GLOBAL</v>
          </cell>
          <cell r="D77">
            <v>2000</v>
          </cell>
        </row>
        <row r="78">
          <cell r="A78">
            <v>72</v>
          </cell>
          <cell r="B78" t="str">
            <v>ACERO PDR-60</v>
          </cell>
          <cell r="C78" t="str">
            <v>KG</v>
          </cell>
          <cell r="D78">
            <v>850</v>
          </cell>
        </row>
        <row r="79">
          <cell r="A79">
            <v>73</v>
          </cell>
          <cell r="B79" t="str">
            <v xml:space="preserve"> ALAMBRE NEGRO</v>
          </cell>
          <cell r="C79" t="str">
            <v>KG</v>
          </cell>
          <cell r="D79">
            <v>1000</v>
          </cell>
        </row>
        <row r="80">
          <cell r="A80">
            <v>74</v>
          </cell>
          <cell r="B80" t="str">
            <v>1 AYU. FIGURAC.</v>
          </cell>
          <cell r="C80">
            <v>10000</v>
          </cell>
          <cell r="D80">
            <v>92</v>
          </cell>
        </row>
        <row r="81">
          <cell r="A81">
            <v>75</v>
          </cell>
          <cell r="B81" t="str">
            <v>1 AYU. AMARRE</v>
          </cell>
          <cell r="C81">
            <v>10000</v>
          </cell>
          <cell r="D81">
            <v>92</v>
          </cell>
        </row>
        <row r="82">
          <cell r="A82">
            <v>76</v>
          </cell>
          <cell r="B82" t="str">
            <v>ACERO A-37</v>
          </cell>
          <cell r="C82" t="str">
            <v>KG</v>
          </cell>
          <cell r="D82">
            <v>800</v>
          </cell>
        </row>
        <row r="83">
          <cell r="A83">
            <v>77</v>
          </cell>
          <cell r="B83" t="str">
            <v>FORMALETA GAVION</v>
          </cell>
          <cell r="C83" t="str">
            <v>GLOBAL</v>
          </cell>
          <cell r="D83">
            <v>2000</v>
          </cell>
        </row>
        <row r="84">
          <cell r="A84">
            <v>78</v>
          </cell>
          <cell r="B84" t="str">
            <v>MALLA</v>
          </cell>
          <cell r="C84" t="str">
            <v>M3</v>
          </cell>
          <cell r="D84">
            <v>26000</v>
          </cell>
        </row>
        <row r="85">
          <cell r="A85">
            <v>79</v>
          </cell>
          <cell r="B85" t="str">
            <v>ALAMBRE GALVANIZADO</v>
          </cell>
          <cell r="C85" t="str">
            <v>KG</v>
          </cell>
          <cell r="D85">
            <v>1400</v>
          </cell>
        </row>
        <row r="86">
          <cell r="A86">
            <v>80</v>
          </cell>
          <cell r="B86" t="str">
            <v>PINTURA ACRILICA</v>
          </cell>
          <cell r="C86" t="str">
            <v>GALON</v>
          </cell>
          <cell r="D86">
            <v>30000</v>
          </cell>
        </row>
        <row r="87">
          <cell r="A87">
            <v>81</v>
          </cell>
          <cell r="B87" t="str">
            <v>THINER</v>
          </cell>
          <cell r="C87" t="str">
            <v>GALON</v>
          </cell>
          <cell r="D87">
            <v>15000</v>
          </cell>
        </row>
        <row r="88">
          <cell r="A88">
            <v>82</v>
          </cell>
          <cell r="B88" t="str">
            <v>ESTOPA</v>
          </cell>
          <cell r="C88" t="str">
            <v>KG</v>
          </cell>
          <cell r="D88">
            <v>1400</v>
          </cell>
        </row>
        <row r="89">
          <cell r="A89">
            <v>83</v>
          </cell>
          <cell r="B89" t="str">
            <v>1 CONDUCTOR</v>
          </cell>
          <cell r="C89">
            <v>18000</v>
          </cell>
          <cell r="D89">
            <v>92</v>
          </cell>
        </row>
        <row r="90">
          <cell r="A90">
            <v>84</v>
          </cell>
          <cell r="B90" t="str">
            <v>CINTA REFRECTIVA</v>
          </cell>
          <cell r="C90" t="str">
            <v>M2</v>
          </cell>
          <cell r="D90">
            <v>30000</v>
          </cell>
        </row>
        <row r="91">
          <cell r="A91">
            <v>85</v>
          </cell>
          <cell r="B91" t="str">
            <v>ANGULO 2" x 2" 1/16</v>
          </cell>
          <cell r="C91" t="str">
            <v>ML</v>
          </cell>
          <cell r="D91">
            <v>8000</v>
          </cell>
        </row>
        <row r="92">
          <cell r="A92">
            <v>86</v>
          </cell>
          <cell r="B92" t="str">
            <v xml:space="preserve">LAMINA GALVANIZADA Cal. 16" </v>
          </cell>
          <cell r="C92" t="str">
            <v>M2</v>
          </cell>
          <cell r="D92">
            <v>12000</v>
          </cell>
        </row>
        <row r="93">
          <cell r="A93">
            <v>87</v>
          </cell>
          <cell r="B93" t="str">
            <v>TERMINALES</v>
          </cell>
          <cell r="C93" t="str">
            <v>UNI.</v>
          </cell>
          <cell r="D93">
            <v>30000</v>
          </cell>
        </row>
        <row r="94">
          <cell r="A94">
            <v>88</v>
          </cell>
          <cell r="B94" t="str">
            <v>POSTES</v>
          </cell>
          <cell r="C94" t="str">
            <v>UNI.</v>
          </cell>
          <cell r="D94">
            <v>45000</v>
          </cell>
        </row>
        <row r="95">
          <cell r="A95">
            <v>89</v>
          </cell>
          <cell r="B95" t="str">
            <v>VIGA LAMINA GALVANIZADA</v>
          </cell>
          <cell r="C95" t="str">
            <v>ML</v>
          </cell>
          <cell r="D95">
            <v>22500</v>
          </cell>
        </row>
        <row r="96">
          <cell r="A96">
            <v>90</v>
          </cell>
          <cell r="B96" t="str">
            <v>TORNILLOS GALVANIZADOS</v>
          </cell>
          <cell r="C96" t="str">
            <v>UNI.</v>
          </cell>
          <cell r="D96">
            <v>150</v>
          </cell>
        </row>
        <row r="97">
          <cell r="A97">
            <v>91</v>
          </cell>
          <cell r="B97" t="str">
            <v>ADECUACION DE TERRENO</v>
          </cell>
          <cell r="C97" t="str">
            <v>GLOBAL</v>
          </cell>
          <cell r="D97">
            <v>700</v>
          </cell>
        </row>
        <row r="98">
          <cell r="A98">
            <v>92</v>
          </cell>
          <cell r="B98" t="str">
            <v>CESPEDON</v>
          </cell>
          <cell r="C98" t="str">
            <v>M2</v>
          </cell>
          <cell r="D98">
            <v>1000</v>
          </cell>
        </row>
      </sheetData>
      <sheetData sheetId="1">
        <row r="1">
          <cell r="A1" t="str">
            <v>BALANCE CONTRATO DE OBRA PÚBLICA No. 089</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
      <sheetName val="PRESUPUESTO ALCALDIA"/>
      <sheetName val="CANTIDADES"/>
      <sheetName val="ESP"/>
      <sheetName val="1.1"/>
      <sheetName val="1.2"/>
      <sheetName val="1.3"/>
      <sheetName val="1.4"/>
      <sheetName val="1.5"/>
      <sheetName val="1.6"/>
      <sheetName val="1.7"/>
      <sheetName val="2.1"/>
      <sheetName val="2.2"/>
      <sheetName val="2.3"/>
      <sheetName val="2.4"/>
      <sheetName val="3.1"/>
      <sheetName val="3.2"/>
      <sheetName val="3.3"/>
      <sheetName val="3.4"/>
      <sheetName val="3.5"/>
      <sheetName val="3.6"/>
      <sheetName val="3.7 "/>
      <sheetName val="3.8"/>
      <sheetName val="3.9"/>
      <sheetName val="3.10  "/>
      <sheetName val="3.11"/>
      <sheetName val="3.12"/>
      <sheetName val="3.13"/>
      <sheetName val="3.14"/>
      <sheetName val="3.15"/>
      <sheetName val="3.16"/>
      <sheetName val="3.17"/>
      <sheetName val="3.18"/>
      <sheetName val="3.19"/>
      <sheetName val="4.1"/>
      <sheetName val="4.2"/>
      <sheetName val="4.3"/>
      <sheetName val="4.4"/>
    </sheetNames>
    <sheetDataSet>
      <sheetData sheetId="0"/>
      <sheetData sheetId="1">
        <row r="9">
          <cell r="C9" t="str">
            <v>1.1</v>
          </cell>
          <cell r="D9" t="str">
            <v>ETG-02-03</v>
          </cell>
          <cell r="E9" t="str">
            <v>Localizacion y replanteo</v>
          </cell>
          <cell r="F9">
            <v>0</v>
          </cell>
          <cell r="G9">
            <v>0</v>
          </cell>
          <cell r="H9">
            <v>0</v>
          </cell>
          <cell r="I9">
            <v>0</v>
          </cell>
          <cell r="J9">
            <v>0</v>
          </cell>
          <cell r="K9" t="str">
            <v>ML</v>
          </cell>
          <cell r="L9">
            <v>1022.9100000000001</v>
          </cell>
          <cell r="M9">
            <v>1914</v>
          </cell>
          <cell r="N9">
            <v>1957849.7400000002</v>
          </cell>
        </row>
        <row r="10">
          <cell r="C10" t="str">
            <v>1.2</v>
          </cell>
          <cell r="D10" t="str">
            <v>ETG-02-05</v>
          </cell>
          <cell r="E10" t="str">
            <v>Apiques para verificación de redes hasta 1m3</v>
          </cell>
          <cell r="F10">
            <v>0</v>
          </cell>
          <cell r="G10">
            <v>0</v>
          </cell>
          <cell r="H10">
            <v>0</v>
          </cell>
          <cell r="I10">
            <v>0</v>
          </cell>
          <cell r="J10">
            <v>0</v>
          </cell>
          <cell r="K10" t="str">
            <v>UND</v>
          </cell>
          <cell r="L10">
            <v>20</v>
          </cell>
          <cell r="M10">
            <v>14477</v>
          </cell>
          <cell r="N10">
            <v>289540</v>
          </cell>
        </row>
        <row r="11">
          <cell r="C11" t="str">
            <v>1.3</v>
          </cell>
          <cell r="D11" t="str">
            <v>ETG-02-07</v>
          </cell>
          <cell r="E11" t="str">
            <v>Valla publicitaria en estructura metálica, marco 2.5 x 4.0 m</v>
          </cell>
          <cell r="F11">
            <v>0</v>
          </cell>
          <cell r="G11">
            <v>0</v>
          </cell>
          <cell r="H11">
            <v>0</v>
          </cell>
          <cell r="I11">
            <v>0</v>
          </cell>
          <cell r="J11">
            <v>0</v>
          </cell>
          <cell r="K11" t="str">
            <v>UND</v>
          </cell>
          <cell r="L11">
            <v>1</v>
          </cell>
          <cell r="M11">
            <v>1666875</v>
          </cell>
          <cell r="N11">
            <v>1666875</v>
          </cell>
        </row>
        <row r="12">
          <cell r="C12" t="str">
            <v>1.4</v>
          </cell>
          <cell r="D12" t="str">
            <v>ETG-05-01</v>
          </cell>
          <cell r="E12" t="str">
            <v>Corte de pavimento</v>
          </cell>
          <cell r="F12">
            <v>0</v>
          </cell>
          <cell r="G12">
            <v>0</v>
          </cell>
          <cell r="H12">
            <v>0</v>
          </cell>
          <cell r="I12">
            <v>0</v>
          </cell>
          <cell r="J12">
            <v>0</v>
          </cell>
          <cell r="K12" t="str">
            <v>ML</v>
          </cell>
          <cell r="L12">
            <v>2045.8200000000002</v>
          </cell>
          <cell r="M12">
            <v>10378</v>
          </cell>
          <cell r="N12">
            <v>21231519.960000001</v>
          </cell>
        </row>
        <row r="13">
          <cell r="C13" t="str">
            <v>1.5</v>
          </cell>
          <cell r="D13" t="str">
            <v>ETG-07-01</v>
          </cell>
          <cell r="E13" t="str">
            <v>Demolicion de pavimento rigido o flexible, incluye retiro</v>
          </cell>
          <cell r="F13">
            <v>0</v>
          </cell>
          <cell r="G13">
            <v>0</v>
          </cell>
          <cell r="H13">
            <v>0</v>
          </cell>
          <cell r="I13">
            <v>0</v>
          </cell>
          <cell r="J13">
            <v>0</v>
          </cell>
          <cell r="K13" t="str">
            <v>M2</v>
          </cell>
          <cell r="L13">
            <v>613.74599999999987</v>
          </cell>
          <cell r="M13">
            <v>20805</v>
          </cell>
          <cell r="N13">
            <v>12768985.529999997</v>
          </cell>
        </row>
        <row r="14">
          <cell r="C14">
            <v>1.6</v>
          </cell>
          <cell r="D14" t="str">
            <v>ETG-07-01</v>
          </cell>
          <cell r="E14" t="str">
            <v>Demolicion de andenes, incluye retiro</v>
          </cell>
          <cell r="F14">
            <v>0</v>
          </cell>
          <cell r="G14">
            <v>0</v>
          </cell>
          <cell r="H14">
            <v>0</v>
          </cell>
          <cell r="I14">
            <v>0</v>
          </cell>
          <cell r="J14">
            <v>0</v>
          </cell>
          <cell r="K14" t="str">
            <v>M2</v>
          </cell>
          <cell r="L14">
            <v>31.8</v>
          </cell>
          <cell r="M14">
            <v>14755</v>
          </cell>
          <cell r="N14">
            <v>469209</v>
          </cell>
        </row>
        <row r="15">
          <cell r="C15">
            <v>1.7</v>
          </cell>
          <cell r="D15" t="str">
            <v>ETG-07-01</v>
          </cell>
          <cell r="E15" t="str">
            <v>Demolicion de sardineles, incluye retiro</v>
          </cell>
          <cell r="F15">
            <v>0</v>
          </cell>
          <cell r="G15">
            <v>0</v>
          </cell>
          <cell r="H15">
            <v>0</v>
          </cell>
          <cell r="I15">
            <v>0</v>
          </cell>
          <cell r="J15">
            <v>0</v>
          </cell>
          <cell r="K15" t="str">
            <v>ML</v>
          </cell>
          <cell r="L15">
            <v>31.8</v>
          </cell>
          <cell r="M15">
            <v>7753</v>
          </cell>
          <cell r="N15">
            <v>246545.4</v>
          </cell>
        </row>
        <row r="16">
          <cell r="C16" t="str">
            <v xml:space="preserve">SUBTOTAL       </v>
          </cell>
          <cell r="D16">
            <v>0</v>
          </cell>
          <cell r="E16">
            <v>0</v>
          </cell>
          <cell r="F16">
            <v>0</v>
          </cell>
          <cell r="G16">
            <v>0</v>
          </cell>
          <cell r="H16">
            <v>0</v>
          </cell>
          <cell r="I16">
            <v>0</v>
          </cell>
          <cell r="J16">
            <v>0</v>
          </cell>
          <cell r="K16">
            <v>0</v>
          </cell>
          <cell r="L16">
            <v>0</v>
          </cell>
          <cell r="M16">
            <v>0</v>
          </cell>
          <cell r="N16">
            <v>38630524.630000003</v>
          </cell>
        </row>
        <row r="17">
          <cell r="C17">
            <v>2</v>
          </cell>
          <cell r="D17">
            <v>0</v>
          </cell>
          <cell r="E17" t="str">
            <v>MOVIMIENTOS DE TIERRAS</v>
          </cell>
          <cell r="F17">
            <v>0</v>
          </cell>
          <cell r="G17">
            <v>0</v>
          </cell>
          <cell r="H17">
            <v>0</v>
          </cell>
          <cell r="I17">
            <v>0</v>
          </cell>
          <cell r="J17">
            <v>0</v>
          </cell>
          <cell r="K17">
            <v>0</v>
          </cell>
          <cell r="L17">
            <v>0</v>
          </cell>
          <cell r="M17">
            <v>0</v>
          </cell>
          <cell r="N17">
            <v>0</v>
          </cell>
        </row>
        <row r="18">
          <cell r="C18" t="str">
            <v>2.1</v>
          </cell>
          <cell r="D18" t="str">
            <v>ETG-03-00</v>
          </cell>
          <cell r="E18" t="str">
            <v>Excavación en material común, colector domiciliarias y redes de acueducto  (h=0-2m) sin entibado</v>
          </cell>
          <cell r="F18">
            <v>0</v>
          </cell>
          <cell r="G18">
            <v>0</v>
          </cell>
          <cell r="H18">
            <v>0</v>
          </cell>
          <cell r="I18">
            <v>0</v>
          </cell>
          <cell r="J18">
            <v>0</v>
          </cell>
          <cell r="K18" t="str">
            <v>M3</v>
          </cell>
          <cell r="L18">
            <v>613.74599999999987</v>
          </cell>
          <cell r="M18">
            <v>20577</v>
          </cell>
          <cell r="N18">
            <v>12629051.441999998</v>
          </cell>
        </row>
        <row r="19">
          <cell r="C19" t="str">
            <v>2.2</v>
          </cell>
          <cell r="D19" t="str">
            <v>ETG-03-05</v>
          </cell>
          <cell r="E19" t="str">
            <v>Relleno conformado y vibrocompactado en capas de 10 cm con material de préstamo.</v>
          </cell>
          <cell r="F19">
            <v>0</v>
          </cell>
          <cell r="G19">
            <v>0</v>
          </cell>
          <cell r="H19">
            <v>0</v>
          </cell>
          <cell r="I19">
            <v>0</v>
          </cell>
          <cell r="J19">
            <v>0</v>
          </cell>
          <cell r="K19" t="str">
            <v>M3</v>
          </cell>
          <cell r="L19">
            <v>30.6873</v>
          </cell>
          <cell r="M19">
            <v>69722</v>
          </cell>
          <cell r="N19">
            <v>2139579.9306000001</v>
          </cell>
        </row>
        <row r="20">
          <cell r="C20" t="str">
            <v>2.3</v>
          </cell>
          <cell r="D20" t="str">
            <v>ETG-03-05</v>
          </cell>
          <cell r="E20" t="str">
            <v>Relleno conformado y vibrocompactado con material seleccionado  de excavación</v>
          </cell>
          <cell r="F20">
            <v>0</v>
          </cell>
          <cell r="G20">
            <v>0</v>
          </cell>
          <cell r="H20">
            <v>0</v>
          </cell>
          <cell r="I20">
            <v>0</v>
          </cell>
          <cell r="J20">
            <v>0</v>
          </cell>
          <cell r="K20" t="str">
            <v>M3</v>
          </cell>
          <cell r="L20">
            <v>516.68694070699087</v>
          </cell>
          <cell r="M20">
            <v>17576</v>
          </cell>
          <cell r="N20">
            <v>9081289.669866072</v>
          </cell>
        </row>
        <row r="21">
          <cell r="C21" t="str">
            <v>2.4</v>
          </cell>
          <cell r="D21" t="str">
            <v>ETG-03-06</v>
          </cell>
          <cell r="E21" t="str">
            <v>Retiro y disposición de material sobrante y/o escombros.</v>
          </cell>
          <cell r="F21">
            <v>0</v>
          </cell>
          <cell r="G21">
            <v>0</v>
          </cell>
          <cell r="H21">
            <v>0</v>
          </cell>
          <cell r="I21">
            <v>0</v>
          </cell>
          <cell r="J21">
            <v>0</v>
          </cell>
          <cell r="K21" t="str">
            <v>M3</v>
          </cell>
          <cell r="L21">
            <v>97.059059293009099</v>
          </cell>
          <cell r="M21">
            <v>28216</v>
          </cell>
          <cell r="N21">
            <v>2738618.4170115446</v>
          </cell>
        </row>
        <row r="22">
          <cell r="C22" t="str">
            <v xml:space="preserve">SUBTOTAL       </v>
          </cell>
          <cell r="D22">
            <v>0</v>
          </cell>
          <cell r="E22">
            <v>0</v>
          </cell>
          <cell r="F22">
            <v>0</v>
          </cell>
          <cell r="G22">
            <v>0</v>
          </cell>
          <cell r="H22">
            <v>0</v>
          </cell>
          <cell r="I22">
            <v>0</v>
          </cell>
          <cell r="J22">
            <v>0</v>
          </cell>
          <cell r="K22">
            <v>0</v>
          </cell>
          <cell r="L22">
            <v>0</v>
          </cell>
          <cell r="M22">
            <v>0</v>
          </cell>
          <cell r="N22">
            <v>26588539.459477615</v>
          </cell>
        </row>
        <row r="23">
          <cell r="C23">
            <v>3</v>
          </cell>
          <cell r="D23">
            <v>0</v>
          </cell>
          <cell r="E23" t="str">
            <v>INSTALACION RED DE ACUEDUCTO</v>
          </cell>
          <cell r="F23">
            <v>0</v>
          </cell>
          <cell r="G23">
            <v>0</v>
          </cell>
          <cell r="H23">
            <v>0</v>
          </cell>
          <cell r="I23">
            <v>0</v>
          </cell>
          <cell r="J23">
            <v>0</v>
          </cell>
          <cell r="K23">
            <v>0</v>
          </cell>
          <cell r="L23">
            <v>0</v>
          </cell>
          <cell r="M23">
            <v>0</v>
          </cell>
          <cell r="N23">
            <v>0</v>
          </cell>
        </row>
        <row r="24">
          <cell r="C24">
            <v>3.1</v>
          </cell>
          <cell r="D24" t="str">
            <v>ETG-08-01.6</v>
          </cell>
          <cell r="E24" t="str">
            <v>Suministro e instalación tubería PEAD 90mm (3") PN 10 PE 100, incluye prueba hidrostatica</v>
          </cell>
          <cell r="F24">
            <v>0</v>
          </cell>
          <cell r="G24">
            <v>0</v>
          </cell>
          <cell r="H24">
            <v>0</v>
          </cell>
          <cell r="I24">
            <v>0</v>
          </cell>
          <cell r="J24">
            <v>0</v>
          </cell>
          <cell r="K24" t="str">
            <v>ML</v>
          </cell>
          <cell r="L24">
            <v>929.22</v>
          </cell>
          <cell r="M24">
            <v>26333</v>
          </cell>
          <cell r="N24">
            <v>24469150.260000002</v>
          </cell>
        </row>
        <row r="25">
          <cell r="C25">
            <v>3.2</v>
          </cell>
          <cell r="D25" t="str">
            <v>ETG-08-01.6</v>
          </cell>
          <cell r="E25" t="str">
            <v>Suministro e instalacion tuberia PEAD 110 mm (4") PN 10 PE 100, incluye prueba hidrostatica</v>
          </cell>
          <cell r="F25">
            <v>0</v>
          </cell>
          <cell r="G25">
            <v>0</v>
          </cell>
          <cell r="H25">
            <v>0</v>
          </cell>
          <cell r="I25">
            <v>0</v>
          </cell>
          <cell r="J25">
            <v>0</v>
          </cell>
          <cell r="K25" t="str">
            <v>ML</v>
          </cell>
          <cell r="L25">
            <v>93.69</v>
          </cell>
          <cell r="M25">
            <v>37166</v>
          </cell>
          <cell r="N25">
            <v>3482082.54</v>
          </cell>
        </row>
        <row r="26">
          <cell r="C26">
            <v>3.4</v>
          </cell>
          <cell r="D26" t="str">
            <v>ETG-03-00</v>
          </cell>
          <cell r="E26" t="str">
            <v>Cama de arena para tubería e= 0,1 m</v>
          </cell>
          <cell r="F26">
            <v>0</v>
          </cell>
          <cell r="G26">
            <v>0</v>
          </cell>
          <cell r="H26">
            <v>0</v>
          </cell>
          <cell r="I26">
            <v>0</v>
          </cell>
          <cell r="J26">
            <v>0</v>
          </cell>
          <cell r="K26" t="str">
            <v>M3</v>
          </cell>
          <cell r="L26">
            <v>61.374599999999994</v>
          </cell>
          <cell r="M26">
            <v>63068</v>
          </cell>
          <cell r="N26">
            <v>3870773.2727999995</v>
          </cell>
        </row>
        <row r="27">
          <cell r="C27">
            <v>3.5</v>
          </cell>
          <cell r="D27" t="str">
            <v>ETG-08-09</v>
          </cell>
          <cell r="E27" t="str">
            <v>Suministro e instalacion de acometida domiciliaria (tramo corto menor de 3m de longitud) D=1/2" (20 mm) sobre tuberia madre hasta D=12". (INCLUYE TENDIDO DE TUBERIA. NO INCLUYE EMPALME EN INSTALACION DE ABRAZADERA NI MEDIDOR) CON PAVIMENTO.</v>
          </cell>
          <cell r="F27">
            <v>0</v>
          </cell>
          <cell r="G27">
            <v>0</v>
          </cell>
          <cell r="H27">
            <v>0</v>
          </cell>
          <cell r="I27">
            <v>0</v>
          </cell>
          <cell r="J27">
            <v>0</v>
          </cell>
          <cell r="K27" t="str">
            <v xml:space="preserve"> UND</v>
          </cell>
          <cell r="L27">
            <v>94</v>
          </cell>
          <cell r="M27">
            <v>377276</v>
          </cell>
          <cell r="N27">
            <v>35463944</v>
          </cell>
        </row>
        <row r="28">
          <cell r="C28">
            <v>3.6</v>
          </cell>
          <cell r="D28" t="str">
            <v>ETG-08-09</v>
          </cell>
          <cell r="E28" t="str">
            <v>Suministro e instalacion de acometida domiciliaria (tramo largo hasta 6m de longitud CON TOPO) D=1/2" (20 mm) sobre tuberia madre hasta D=12". (INCLUYE TENDIDO DE TUBERIA. NO INCLUYE EMPALME EN INSTALACION DE ABRAZADERA NI MEDIDOR) CON PAVIMENTO.</v>
          </cell>
          <cell r="F28">
            <v>0</v>
          </cell>
          <cell r="G28">
            <v>0</v>
          </cell>
          <cell r="H28">
            <v>0</v>
          </cell>
          <cell r="I28">
            <v>0</v>
          </cell>
          <cell r="J28">
            <v>0</v>
          </cell>
          <cell r="K28" t="str">
            <v xml:space="preserve"> UND</v>
          </cell>
          <cell r="L28">
            <v>90</v>
          </cell>
          <cell r="M28">
            <v>823407</v>
          </cell>
          <cell r="N28">
            <v>74106630</v>
          </cell>
        </row>
        <row r="29">
          <cell r="C29">
            <v>3.7</v>
          </cell>
          <cell r="D29" t="str">
            <v>ETG-08-01.6</v>
          </cell>
          <cell r="E29" t="str">
            <v>suministro e instalacion collarin de derivacion PEAD 90x1/2"</v>
          </cell>
          <cell r="F29">
            <v>0</v>
          </cell>
          <cell r="G29">
            <v>0</v>
          </cell>
          <cell r="H29">
            <v>0</v>
          </cell>
          <cell r="I29">
            <v>0</v>
          </cell>
          <cell r="J29">
            <v>0</v>
          </cell>
          <cell r="K29" t="str">
            <v xml:space="preserve"> UND</v>
          </cell>
          <cell r="L29">
            <v>164</v>
          </cell>
          <cell r="M29">
            <v>33430</v>
          </cell>
          <cell r="N29">
            <v>5482520</v>
          </cell>
        </row>
        <row r="30">
          <cell r="C30">
            <v>3.8</v>
          </cell>
          <cell r="D30" t="str">
            <v>ETG-08-01.6</v>
          </cell>
          <cell r="E30" t="str">
            <v>suministro e instalacion collarin de derivacion PEAD 110x1/2"</v>
          </cell>
          <cell r="F30">
            <v>0</v>
          </cell>
          <cell r="G30">
            <v>0</v>
          </cell>
          <cell r="H30">
            <v>0</v>
          </cell>
          <cell r="I30">
            <v>0</v>
          </cell>
          <cell r="J30">
            <v>0</v>
          </cell>
          <cell r="K30" t="str">
            <v xml:space="preserve"> UND</v>
          </cell>
          <cell r="L30">
            <v>20</v>
          </cell>
          <cell r="M30">
            <v>41556</v>
          </cell>
          <cell r="N30">
            <v>831120</v>
          </cell>
        </row>
        <row r="31">
          <cell r="C31">
            <v>3.9</v>
          </cell>
          <cell r="D31" t="str">
            <v>ETG-08-01.2</v>
          </cell>
          <cell r="E31" t="str">
            <v>suministro e instalacion union brida universal 4" para PEAD</v>
          </cell>
          <cell r="F31">
            <v>0</v>
          </cell>
          <cell r="G31">
            <v>0</v>
          </cell>
          <cell r="H31">
            <v>0</v>
          </cell>
          <cell r="I31">
            <v>0</v>
          </cell>
          <cell r="J31">
            <v>0</v>
          </cell>
          <cell r="K31" t="str">
            <v xml:space="preserve"> UND</v>
          </cell>
          <cell r="L31">
            <v>2</v>
          </cell>
          <cell r="M31">
            <v>192453</v>
          </cell>
          <cell r="N31">
            <v>384906</v>
          </cell>
        </row>
        <row r="32">
          <cell r="C32" t="str">
            <v>3.10</v>
          </cell>
          <cell r="D32" t="str">
            <v>ETG-08-01.2</v>
          </cell>
          <cell r="E32" t="str">
            <v xml:space="preserve">suministro e instalacion union brida universal 3" </v>
          </cell>
          <cell r="F32">
            <v>0</v>
          </cell>
          <cell r="G32">
            <v>0</v>
          </cell>
          <cell r="H32">
            <v>0</v>
          </cell>
          <cell r="I32">
            <v>0</v>
          </cell>
          <cell r="J32">
            <v>0</v>
          </cell>
          <cell r="K32" t="str">
            <v xml:space="preserve"> UND</v>
          </cell>
          <cell r="L32">
            <v>6</v>
          </cell>
          <cell r="M32">
            <v>108993</v>
          </cell>
          <cell r="N32">
            <v>653958</v>
          </cell>
        </row>
        <row r="33">
          <cell r="C33">
            <v>3.11</v>
          </cell>
          <cell r="D33" t="str">
            <v>ETG-08-01.2</v>
          </cell>
          <cell r="E33" t="str">
            <v>suministro e instalacion union brida universal 3" para PEAD</v>
          </cell>
          <cell r="F33">
            <v>0</v>
          </cell>
          <cell r="G33">
            <v>0</v>
          </cell>
          <cell r="H33">
            <v>0</v>
          </cell>
          <cell r="I33">
            <v>0</v>
          </cell>
          <cell r="J33">
            <v>0</v>
          </cell>
          <cell r="K33" t="str">
            <v xml:space="preserve"> UND</v>
          </cell>
          <cell r="L33">
            <v>3</v>
          </cell>
          <cell r="M33">
            <v>156553</v>
          </cell>
          <cell r="N33">
            <v>469659</v>
          </cell>
        </row>
        <row r="34">
          <cell r="C34">
            <v>3.12</v>
          </cell>
          <cell r="D34" t="str">
            <v>ETG-08-01.6</v>
          </cell>
          <cell r="E34" t="str">
            <v>Suministro e instalacion cruz bridada HD 3"</v>
          </cell>
          <cell r="F34">
            <v>0</v>
          </cell>
          <cell r="G34">
            <v>0</v>
          </cell>
          <cell r="H34">
            <v>0</v>
          </cell>
          <cell r="I34">
            <v>0</v>
          </cell>
          <cell r="J34">
            <v>0</v>
          </cell>
          <cell r="K34" t="str">
            <v xml:space="preserve"> UND</v>
          </cell>
          <cell r="L34">
            <v>2</v>
          </cell>
          <cell r="M34">
            <v>421864</v>
          </cell>
          <cell r="N34">
            <v>843728</v>
          </cell>
        </row>
        <row r="35">
          <cell r="C35">
            <v>3.13</v>
          </cell>
          <cell r="D35" t="str">
            <v>ETG-08-01.6</v>
          </cell>
          <cell r="E35" t="str">
            <v>Suministro e instalacion tee PEAD  90mm (3") PE 100 PN10</v>
          </cell>
          <cell r="F35">
            <v>0</v>
          </cell>
          <cell r="G35">
            <v>0</v>
          </cell>
          <cell r="H35">
            <v>0</v>
          </cell>
          <cell r="I35">
            <v>0</v>
          </cell>
          <cell r="J35">
            <v>0</v>
          </cell>
          <cell r="K35" t="str">
            <v xml:space="preserve"> UND</v>
          </cell>
          <cell r="L35">
            <v>14</v>
          </cell>
          <cell r="M35">
            <v>80348</v>
          </cell>
          <cell r="N35">
            <v>1124872</v>
          </cell>
        </row>
        <row r="36">
          <cell r="C36">
            <v>3.14</v>
          </cell>
          <cell r="D36" t="str">
            <v>ETG-08-01.6</v>
          </cell>
          <cell r="E36" t="str">
            <v>Suministro e instalacion tee PEAD  110mm (4") PE 100 PN10</v>
          </cell>
          <cell r="F36">
            <v>0</v>
          </cell>
          <cell r="G36">
            <v>0</v>
          </cell>
          <cell r="H36">
            <v>0</v>
          </cell>
          <cell r="I36">
            <v>0</v>
          </cell>
          <cell r="J36">
            <v>0</v>
          </cell>
          <cell r="K36" t="str">
            <v xml:space="preserve"> UND</v>
          </cell>
          <cell r="L36">
            <v>4</v>
          </cell>
          <cell r="M36">
            <v>100107</v>
          </cell>
          <cell r="N36">
            <v>400428</v>
          </cell>
        </row>
        <row r="37">
          <cell r="C37">
            <v>3.15</v>
          </cell>
          <cell r="D37" t="str">
            <v>ETG-08-01.2</v>
          </cell>
          <cell r="E37" t="str">
            <v>Suministro e instalación tee bridada 3" HD</v>
          </cell>
          <cell r="F37">
            <v>0</v>
          </cell>
          <cell r="G37">
            <v>0</v>
          </cell>
          <cell r="H37">
            <v>0</v>
          </cell>
          <cell r="I37">
            <v>0</v>
          </cell>
          <cell r="J37">
            <v>0</v>
          </cell>
          <cell r="K37" t="str">
            <v xml:space="preserve"> UND</v>
          </cell>
          <cell r="L37">
            <v>2</v>
          </cell>
          <cell r="M37">
            <v>299524</v>
          </cell>
          <cell r="N37">
            <v>599048</v>
          </cell>
        </row>
        <row r="38">
          <cell r="C38">
            <v>3.16</v>
          </cell>
          <cell r="D38" t="str">
            <v>ETG-08-01.2</v>
          </cell>
          <cell r="E38" t="str">
            <v>Suministro e instalación tee bridada 4" HD</v>
          </cell>
          <cell r="F38">
            <v>0</v>
          </cell>
          <cell r="G38">
            <v>0</v>
          </cell>
          <cell r="H38">
            <v>0</v>
          </cell>
          <cell r="I38">
            <v>0</v>
          </cell>
          <cell r="J38">
            <v>0</v>
          </cell>
          <cell r="K38" t="str">
            <v xml:space="preserve"> UND</v>
          </cell>
          <cell r="L38">
            <v>1</v>
          </cell>
          <cell r="M38">
            <v>495522</v>
          </cell>
          <cell r="N38">
            <v>495522</v>
          </cell>
        </row>
        <row r="39">
          <cell r="C39">
            <v>3.17</v>
          </cell>
          <cell r="D39" t="str">
            <v>ETG-08-01.2</v>
          </cell>
          <cell r="E39" t="str">
            <v xml:space="preserve">Suministro e instalacion reduccion 110x90mm bridada (4X3") </v>
          </cell>
          <cell r="F39">
            <v>0</v>
          </cell>
          <cell r="G39">
            <v>0</v>
          </cell>
          <cell r="H39">
            <v>0</v>
          </cell>
          <cell r="I39">
            <v>0</v>
          </cell>
          <cell r="J39">
            <v>0</v>
          </cell>
          <cell r="K39" t="str">
            <v xml:space="preserve"> UND</v>
          </cell>
          <cell r="L39">
            <v>4</v>
          </cell>
          <cell r="M39">
            <v>236993</v>
          </cell>
          <cell r="N39">
            <v>947972</v>
          </cell>
        </row>
        <row r="40">
          <cell r="C40">
            <v>3.18</v>
          </cell>
          <cell r="D40" t="str">
            <v>ETG-08-01.6</v>
          </cell>
          <cell r="E40" t="str">
            <v>Suministro e instalacion reduccion 110x90mm PEAD (4X3") PN 10 PE 100</v>
          </cell>
          <cell r="F40">
            <v>0</v>
          </cell>
          <cell r="G40">
            <v>0</v>
          </cell>
          <cell r="H40">
            <v>0</v>
          </cell>
          <cell r="I40">
            <v>0</v>
          </cell>
          <cell r="J40">
            <v>0</v>
          </cell>
          <cell r="K40" t="str">
            <v>UND</v>
          </cell>
          <cell r="L40">
            <v>4</v>
          </cell>
          <cell r="M40">
            <v>51284</v>
          </cell>
          <cell r="N40">
            <v>205136</v>
          </cell>
        </row>
        <row r="41">
          <cell r="C41">
            <v>3.19</v>
          </cell>
          <cell r="D41" t="str">
            <v>ETG-15-01 Y ETG-15-03</v>
          </cell>
          <cell r="E41" t="str">
            <v xml:space="preserve">Suministro e instalación de kit de cajilla con accesorios y  medidor de 1/2" el cual incluye: caja 286 en polipropileno agujero simple tapa HD ASTM A-536 con accesorios internos (válvula de corte y cuplon telescópico en plástico) , micromedidor de chorro </v>
          </cell>
          <cell r="F41">
            <v>0</v>
          </cell>
          <cell r="G41">
            <v>0</v>
          </cell>
          <cell r="H41">
            <v>0</v>
          </cell>
          <cell r="I41">
            <v>0</v>
          </cell>
          <cell r="J41">
            <v>0</v>
          </cell>
          <cell r="K41" t="str">
            <v>UND</v>
          </cell>
          <cell r="L41">
            <v>9</v>
          </cell>
          <cell r="M41">
            <v>421526</v>
          </cell>
          <cell r="N41">
            <v>3793734</v>
          </cell>
        </row>
        <row r="42">
          <cell r="C42" t="str">
            <v xml:space="preserve">SUBTOTAL       </v>
          </cell>
          <cell r="D42">
            <v>0</v>
          </cell>
          <cell r="E42">
            <v>0</v>
          </cell>
          <cell r="F42">
            <v>0</v>
          </cell>
          <cell r="G42">
            <v>0</v>
          </cell>
          <cell r="H42">
            <v>0</v>
          </cell>
          <cell r="I42">
            <v>0</v>
          </cell>
          <cell r="J42">
            <v>0</v>
          </cell>
          <cell r="K42">
            <v>0</v>
          </cell>
          <cell r="L42">
            <v>0</v>
          </cell>
          <cell r="M42">
            <v>0</v>
          </cell>
          <cell r="N42">
            <v>157625183.07279998</v>
          </cell>
        </row>
        <row r="43">
          <cell r="C43">
            <v>4</v>
          </cell>
          <cell r="D43">
            <v>0</v>
          </cell>
          <cell r="E43" t="str">
            <v>OBRA CIVIL COMPLEMENTARIA</v>
          </cell>
          <cell r="F43">
            <v>0</v>
          </cell>
          <cell r="G43">
            <v>0</v>
          </cell>
          <cell r="H43">
            <v>0</v>
          </cell>
          <cell r="I43">
            <v>0</v>
          </cell>
          <cell r="J43">
            <v>0</v>
          </cell>
          <cell r="K43">
            <v>0</v>
          </cell>
          <cell r="L43">
            <v>0</v>
          </cell>
          <cell r="M43">
            <v>0</v>
          </cell>
          <cell r="N43">
            <v>0</v>
          </cell>
        </row>
        <row r="44">
          <cell r="C44">
            <v>4.0999999999999996</v>
          </cell>
          <cell r="D44" t="str">
            <v>ETG-05-02</v>
          </cell>
          <cell r="E44" t="str">
            <v>Sub-base granular mopt compactada en capas de 10 cm, E= 0.20 M</v>
          </cell>
          <cell r="F44">
            <v>0</v>
          </cell>
          <cell r="G44">
            <v>0</v>
          </cell>
          <cell r="H44">
            <v>0</v>
          </cell>
          <cell r="I44">
            <v>0</v>
          </cell>
          <cell r="J44">
            <v>0</v>
          </cell>
          <cell r="K44" t="str">
            <v>M3</v>
          </cell>
          <cell r="L44">
            <v>122.74919999999997</v>
          </cell>
          <cell r="M44">
            <v>70153</v>
          </cell>
          <cell r="N44">
            <v>8611224.6275999974</v>
          </cell>
        </row>
        <row r="45">
          <cell r="C45">
            <v>4.2</v>
          </cell>
          <cell r="D45" t="str">
            <v>ETG-05-07</v>
          </cell>
          <cell r="E45" t="str">
            <v xml:space="preserve">Construcción pavimento rígido 3000 PSI e= 0,15 incluye refuerzo y juntas en asfalto </v>
          </cell>
          <cell r="F45">
            <v>0</v>
          </cell>
          <cell r="G45">
            <v>0</v>
          </cell>
          <cell r="H45">
            <v>0</v>
          </cell>
          <cell r="I45">
            <v>0</v>
          </cell>
          <cell r="J45">
            <v>0</v>
          </cell>
          <cell r="K45" t="str">
            <v>M2</v>
          </cell>
          <cell r="L45">
            <v>613.74599999999987</v>
          </cell>
          <cell r="M45">
            <v>95693</v>
          </cell>
          <cell r="N45">
            <v>58731195.977999985</v>
          </cell>
        </row>
        <row r="46">
          <cell r="C46">
            <v>4.3</v>
          </cell>
          <cell r="D46" t="str">
            <v>ETG-07-03</v>
          </cell>
          <cell r="E46" t="str">
            <v>Construcción Sardinel en concreto 3000 psi 0,15*0,30M. Incluye refuerzo</v>
          </cell>
          <cell r="F46">
            <v>0</v>
          </cell>
          <cell r="G46">
            <v>0</v>
          </cell>
          <cell r="H46">
            <v>0</v>
          </cell>
          <cell r="I46">
            <v>0</v>
          </cell>
          <cell r="J46">
            <v>0</v>
          </cell>
          <cell r="K46" t="str">
            <v>ML</v>
          </cell>
          <cell r="L46">
            <v>31.8</v>
          </cell>
          <cell r="M46">
            <v>40084</v>
          </cell>
          <cell r="N46">
            <v>1274671.2</v>
          </cell>
        </row>
        <row r="47">
          <cell r="C47">
            <v>4.4000000000000004</v>
          </cell>
          <cell r="D47" t="str">
            <v>ETG-07-03</v>
          </cell>
          <cell r="E47" t="str">
            <v>Construcción andén en concreto, fc= 21 Mpa, e=0,10 m</v>
          </cell>
          <cell r="F47">
            <v>0</v>
          </cell>
          <cell r="G47">
            <v>0</v>
          </cell>
          <cell r="H47">
            <v>0</v>
          </cell>
          <cell r="I47">
            <v>0</v>
          </cell>
          <cell r="J47">
            <v>0</v>
          </cell>
          <cell r="K47" t="str">
            <v>M2</v>
          </cell>
          <cell r="L47">
            <v>31.8</v>
          </cell>
          <cell r="M47">
            <v>49792</v>
          </cell>
          <cell r="N47">
            <v>1583385.6000000001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Resumen San Andres"/>
      <sheetName val="CENTRO"/>
      <sheetName val="APU CENTRO"/>
      <sheetName val="El Peaje"/>
      <sheetName val="APU El Peaje"/>
      <sheetName val="La Calle"/>
      <sheetName val="APU La Calle"/>
      <sheetName val="EL Piñar"/>
      <sheetName val="APU El Piñar"/>
      <sheetName val="Morrocerrado"/>
      <sheetName val="APU La Morrocerrado"/>
      <sheetName val="Tusa"/>
      <sheetName val="APU Tusa"/>
      <sheetName val="Sol. Ind."/>
      <sheetName val="APU"/>
    </sheetNames>
    <sheetDataSet>
      <sheetData sheetId="0">
        <row r="280">
          <cell r="D280">
            <v>240000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Resumen San Andres"/>
      <sheetName val="CENTRO"/>
      <sheetName val="APU CENTRO"/>
      <sheetName val="El Peaje"/>
      <sheetName val="APU El Peaje"/>
      <sheetName val="La Calle"/>
      <sheetName val="APU La Calle"/>
      <sheetName val="EL Piñar"/>
      <sheetName val="APU El Piñar"/>
      <sheetName val="Morrocerrado"/>
      <sheetName val="APU La Morrocerrado"/>
      <sheetName val="Tusa"/>
      <sheetName val="APU Tusa"/>
      <sheetName val="Sol. Ind."/>
      <sheetName val="APU"/>
    </sheetNames>
    <sheetDataSet>
      <sheetData sheetId="0">
        <row r="280">
          <cell r="D280">
            <v>240000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OBRAS SES"/>
      <sheetName val="REC-COD,"/>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FORMUL"/>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S"/>
      <sheetName val="RESUMEN"/>
      <sheetName val="instalacion tub"/>
      <sheetName val="excav_rell_cim"/>
      <sheetName val="accesorios"/>
      <sheetName val="avance_component"/>
      <sheetName val="Filas"/>
      <sheetName val="Hoja1"/>
      <sheetName val="FORMULARIO"/>
    </sheetNames>
    <sheetDataSet>
      <sheetData sheetId="0" refreshError="1">
        <row r="11">
          <cell r="F11" t="str">
            <v>CONTRATADO</v>
          </cell>
          <cell r="K11" t="str">
            <v>CANTIDAD</v>
          </cell>
          <cell r="L11" t="str">
            <v>ACTA MODIFICATIVA</v>
          </cell>
          <cell r="Q11" t="str">
            <v>CANTIDADES</v>
          </cell>
          <cell r="T11" t="str">
            <v>VALORES</v>
          </cell>
        </row>
        <row r="12">
          <cell r="B12" t="str">
            <v>N</v>
          </cell>
          <cell r="C12" t="str">
            <v xml:space="preserve">ITEM  </v>
          </cell>
          <cell r="D12" t="str">
            <v>DESCRIPCION</v>
          </cell>
          <cell r="E12" t="str">
            <v xml:space="preserve">UNIDAD </v>
          </cell>
          <cell r="F12" t="str">
            <v xml:space="preserve">CANTIDAD </v>
          </cell>
          <cell r="G12" t="str">
            <v>V. UNITARIO</v>
          </cell>
          <cell r="H12" t="str">
            <v xml:space="preserve"> V. PARCIAL</v>
          </cell>
          <cell r="I12" t="str">
            <v>%</v>
          </cell>
          <cell r="J12" t="str">
            <v>ANTERIOR</v>
          </cell>
          <cell r="K12" t="str">
            <v>PRESENTE</v>
          </cell>
          <cell r="L12" t="str">
            <v>CANTIDAD</v>
          </cell>
          <cell r="M12" t="str">
            <v>ANTERIOR</v>
          </cell>
          <cell r="N12" t="str">
            <v>PRESENTE</v>
          </cell>
          <cell r="O12" t="str">
            <v>VALOR</v>
          </cell>
          <cell r="P12" t="str">
            <v>ANTERIOR</v>
          </cell>
          <cell r="Q12" t="str">
            <v xml:space="preserve">PRESENTE </v>
          </cell>
          <cell r="R12" t="str">
            <v xml:space="preserve">ACUMULADO </v>
          </cell>
          <cell r="S12" t="str">
            <v>ANTERIOR</v>
          </cell>
          <cell r="T12" t="str">
            <v>PRESENTE</v>
          </cell>
          <cell r="U12" t="str">
            <v>ACUMULADO</v>
          </cell>
          <cell r="V12" t="str">
            <v>CANTIDAD</v>
          </cell>
          <cell r="W12" t="str">
            <v>VALOR</v>
          </cell>
        </row>
        <row r="13">
          <cell r="B13" t="str">
            <v>T1</v>
          </cell>
          <cell r="C13" t="str">
            <v>SUMINISTRO DE EQUIPOS Y ACCESORIOS PARA LA ESTACION DE BOMBEO DE AGUA CRUDA (13)</v>
          </cell>
        </row>
        <row r="14">
          <cell r="C14" t="str">
            <v>3.20.</v>
          </cell>
          <cell r="D14" t="str">
            <v>SUMINISTRO DE TUBERIAS Y ELEMENTOS DE ACUEDUCTO Y ALCANTARILLADO</v>
          </cell>
        </row>
        <row r="15">
          <cell r="C15" t="str">
            <v>3.20.1.1.5</v>
          </cell>
          <cell r="D15" t="str">
            <v>Suministro de tuberías de acero sch40</v>
          </cell>
        </row>
        <row r="16">
          <cell r="C16" t="str">
            <v>3.20.1.1.5.4</v>
          </cell>
          <cell r="D16" t="str">
            <v>Tuberia de acero diametro 200 mm, sch 40</v>
          </cell>
          <cell r="E16" t="str">
            <v>m</v>
          </cell>
          <cell r="F16">
            <v>2</v>
          </cell>
          <cell r="G16">
            <v>154570</v>
          </cell>
          <cell r="H16">
            <v>309140</v>
          </cell>
          <cell r="I16">
            <v>0.11167694239759378</v>
          </cell>
          <cell r="J16">
            <v>2</v>
          </cell>
          <cell r="L16">
            <v>2</v>
          </cell>
          <cell r="M16">
            <v>309140</v>
          </cell>
          <cell r="N16">
            <v>0</v>
          </cell>
          <cell r="O16">
            <v>309140</v>
          </cell>
          <cell r="R16">
            <v>0</v>
          </cell>
          <cell r="S16">
            <v>0</v>
          </cell>
          <cell r="T16">
            <v>0</v>
          </cell>
          <cell r="U16">
            <v>0</v>
          </cell>
          <cell r="V16">
            <v>2</v>
          </cell>
          <cell r="W16">
            <v>309140</v>
          </cell>
        </row>
        <row r="17">
          <cell r="C17" t="str">
            <v>3.20.1.1.5.6</v>
          </cell>
          <cell r="D17" t="str">
            <v>Tuberia de acero diametro 300 mm, sch 40</v>
          </cell>
          <cell r="E17" t="str">
            <v>m</v>
          </cell>
          <cell r="F17">
            <v>18</v>
          </cell>
          <cell r="G17">
            <v>440800</v>
          </cell>
          <cell r="H17">
            <v>7934400</v>
          </cell>
          <cell r="I17">
            <v>2.8663050131314876</v>
          </cell>
          <cell r="J17">
            <v>18</v>
          </cell>
          <cell r="L17">
            <v>18</v>
          </cell>
          <cell r="M17">
            <v>7934400</v>
          </cell>
          <cell r="N17">
            <v>0</v>
          </cell>
          <cell r="O17">
            <v>7934400</v>
          </cell>
          <cell r="R17">
            <v>0</v>
          </cell>
          <cell r="S17">
            <v>0</v>
          </cell>
          <cell r="T17">
            <v>0</v>
          </cell>
          <cell r="U17">
            <v>0</v>
          </cell>
          <cell r="V17">
            <v>18</v>
          </cell>
          <cell r="W17">
            <v>7934400</v>
          </cell>
        </row>
        <row r="18">
          <cell r="C18" t="str">
            <v>3.20.1.1.5.8</v>
          </cell>
          <cell r="D18" t="str">
            <v>Tuberia de acero diametro 400 mm, sch 40</v>
          </cell>
          <cell r="E18" t="str">
            <v>m</v>
          </cell>
          <cell r="F18">
            <v>5.5</v>
          </cell>
          <cell r="G18">
            <v>742400</v>
          </cell>
          <cell r="H18">
            <v>4083200</v>
          </cell>
          <cell r="I18">
            <v>1.4750575506173738</v>
          </cell>
          <cell r="J18">
            <v>5.5</v>
          </cell>
          <cell r="K18">
            <v>1.5</v>
          </cell>
          <cell r="L18">
            <v>7</v>
          </cell>
          <cell r="M18">
            <v>4083200</v>
          </cell>
          <cell r="N18">
            <v>1113600</v>
          </cell>
          <cell r="O18">
            <v>5196800</v>
          </cell>
          <cell r="R18">
            <v>0</v>
          </cell>
          <cell r="S18">
            <v>0</v>
          </cell>
          <cell r="T18">
            <v>0</v>
          </cell>
          <cell r="U18">
            <v>0</v>
          </cell>
          <cell r="V18">
            <v>7</v>
          </cell>
          <cell r="W18">
            <v>5196800</v>
          </cell>
        </row>
        <row r="19">
          <cell r="C19" t="str">
            <v>3.20.1.2.3</v>
          </cell>
          <cell r="D19" t="str">
            <v>Suministro de válvula de mariposa brida x brida norma ISO PN 16</v>
          </cell>
          <cell r="I19" t="str">
            <v/>
          </cell>
          <cell r="L19" t="str">
            <v/>
          </cell>
          <cell r="M19" t="str">
            <v/>
          </cell>
          <cell r="N19" t="str">
            <v/>
          </cell>
          <cell r="O19" t="str">
            <v/>
          </cell>
          <cell r="R19" t="str">
            <v/>
          </cell>
          <cell r="S19" t="str">
            <v/>
          </cell>
          <cell r="T19" t="str">
            <v/>
          </cell>
          <cell r="U19" t="str">
            <v/>
          </cell>
          <cell r="V19" t="str">
            <v/>
          </cell>
          <cell r="W19" t="str">
            <v/>
          </cell>
        </row>
        <row r="20">
          <cell r="C20" t="str">
            <v>3.20.1.2.3.2</v>
          </cell>
          <cell r="D20" t="str">
            <v>d = 300 mm (12")</v>
          </cell>
          <cell r="E20" t="str">
            <v>un</v>
          </cell>
          <cell r="F20">
            <v>5</v>
          </cell>
          <cell r="G20">
            <v>6000000</v>
          </cell>
          <cell r="H20">
            <v>30000000</v>
          </cell>
          <cell r="I20">
            <v>10.837511392662915</v>
          </cell>
          <cell r="J20">
            <v>5</v>
          </cell>
          <cell r="L20">
            <v>5</v>
          </cell>
          <cell r="M20">
            <v>30000000</v>
          </cell>
          <cell r="N20">
            <v>0</v>
          </cell>
          <cell r="O20">
            <v>30000000</v>
          </cell>
          <cell r="R20">
            <v>0</v>
          </cell>
          <cell r="S20">
            <v>0</v>
          </cell>
          <cell r="T20">
            <v>0</v>
          </cell>
          <cell r="U20">
            <v>0</v>
          </cell>
          <cell r="V20">
            <v>5</v>
          </cell>
          <cell r="W20">
            <v>30000000</v>
          </cell>
        </row>
        <row r="21">
          <cell r="C21" t="str">
            <v>3.20.1.2.5</v>
          </cell>
          <cell r="D21" t="str">
            <v>Suministro de ventosa de acción simple norma ISO PN 10</v>
          </cell>
          <cell r="I21" t="str">
            <v/>
          </cell>
          <cell r="L21" t="str">
            <v/>
          </cell>
          <cell r="M21" t="str">
            <v/>
          </cell>
          <cell r="N21" t="str">
            <v/>
          </cell>
          <cell r="O21" t="str">
            <v/>
          </cell>
          <cell r="R21" t="str">
            <v/>
          </cell>
          <cell r="S21" t="str">
            <v/>
          </cell>
          <cell r="T21" t="str">
            <v/>
          </cell>
          <cell r="U21" t="str">
            <v/>
          </cell>
          <cell r="V21" t="str">
            <v/>
          </cell>
          <cell r="W21" t="str">
            <v/>
          </cell>
        </row>
        <row r="22">
          <cell r="C22" t="str">
            <v>3.20.1.2.5.1</v>
          </cell>
          <cell r="D22" t="str">
            <v>d = 50 mm (2")</v>
          </cell>
          <cell r="E22" t="str">
            <v>un</v>
          </cell>
          <cell r="F22">
            <v>4</v>
          </cell>
          <cell r="G22">
            <v>610972</v>
          </cell>
          <cell r="H22">
            <v>2443888</v>
          </cell>
          <cell r="I22">
            <v>0.88285546807973947</v>
          </cell>
          <cell r="J22">
            <v>4</v>
          </cell>
          <cell r="L22">
            <v>4</v>
          </cell>
          <cell r="M22">
            <v>2443888</v>
          </cell>
          <cell r="N22">
            <v>0</v>
          </cell>
          <cell r="O22">
            <v>2443888</v>
          </cell>
          <cell r="R22">
            <v>0</v>
          </cell>
          <cell r="S22">
            <v>0</v>
          </cell>
          <cell r="T22">
            <v>0</v>
          </cell>
          <cell r="U22">
            <v>0</v>
          </cell>
          <cell r="V22">
            <v>4</v>
          </cell>
          <cell r="W22">
            <v>2443888</v>
          </cell>
        </row>
        <row r="23">
          <cell r="C23" t="str">
            <v>3.20.1.2.28</v>
          </cell>
          <cell r="D23" t="str">
            <v>Brida universal en acero norma ISO PN 10</v>
          </cell>
          <cell r="I23" t="str">
            <v/>
          </cell>
          <cell r="L23" t="str">
            <v/>
          </cell>
          <cell r="M23" t="str">
            <v/>
          </cell>
          <cell r="N23" t="str">
            <v/>
          </cell>
          <cell r="O23" t="str">
            <v/>
          </cell>
          <cell r="R23" t="str">
            <v/>
          </cell>
          <cell r="S23" t="str">
            <v/>
          </cell>
          <cell r="T23" t="str">
            <v/>
          </cell>
          <cell r="U23" t="str">
            <v/>
          </cell>
          <cell r="V23" t="str">
            <v/>
          </cell>
          <cell r="W23" t="str">
            <v/>
          </cell>
        </row>
        <row r="24">
          <cell r="C24" t="str">
            <v>3.20.1.2.28.4</v>
          </cell>
          <cell r="D24" t="str">
            <v>d = 200 mm (8")</v>
          </cell>
          <cell r="E24" t="str">
            <v>un</v>
          </cell>
          <cell r="F24">
            <v>4</v>
          </cell>
          <cell r="G24">
            <v>500000</v>
          </cell>
          <cell r="H24">
            <v>2000000</v>
          </cell>
          <cell r="I24">
            <v>0.7225007595108609</v>
          </cell>
          <cell r="J24">
            <v>4</v>
          </cell>
          <cell r="L24">
            <v>4</v>
          </cell>
          <cell r="M24">
            <v>2000000</v>
          </cell>
          <cell r="N24">
            <v>0</v>
          </cell>
          <cell r="O24">
            <v>2000000</v>
          </cell>
          <cell r="R24">
            <v>0</v>
          </cell>
          <cell r="S24">
            <v>0</v>
          </cell>
          <cell r="T24">
            <v>0</v>
          </cell>
          <cell r="U24">
            <v>0</v>
          </cell>
          <cell r="V24">
            <v>4</v>
          </cell>
          <cell r="W24">
            <v>2000000</v>
          </cell>
        </row>
        <row r="25">
          <cell r="C25" t="str">
            <v>3.20.1.2.84</v>
          </cell>
          <cell r="D25" t="str">
            <v>Suministro de Valvula de cierre rapido para acometidas</v>
          </cell>
          <cell r="I25" t="str">
            <v/>
          </cell>
          <cell r="L25" t="str">
            <v/>
          </cell>
          <cell r="M25" t="str">
            <v/>
          </cell>
          <cell r="N25" t="str">
            <v/>
          </cell>
          <cell r="O25" t="str">
            <v/>
          </cell>
          <cell r="R25" t="str">
            <v/>
          </cell>
          <cell r="S25" t="str">
            <v/>
          </cell>
          <cell r="T25" t="str">
            <v/>
          </cell>
          <cell r="U25" t="str">
            <v/>
          </cell>
          <cell r="V25" t="str">
            <v/>
          </cell>
          <cell r="W25" t="str">
            <v/>
          </cell>
        </row>
        <row r="26">
          <cell r="C26" t="str">
            <v>3.20.1.2.84.4</v>
          </cell>
          <cell r="D26" t="str">
            <v>Suministro de Valvula de cierre rapido de 32 mm</v>
          </cell>
          <cell r="E26" t="str">
            <v>un</v>
          </cell>
          <cell r="F26">
            <v>4</v>
          </cell>
          <cell r="G26">
            <v>17400</v>
          </cell>
          <cell r="H26">
            <v>69600</v>
          </cell>
          <cell r="I26">
            <v>2.5143026430977961E-2</v>
          </cell>
          <cell r="J26">
            <v>4</v>
          </cell>
          <cell r="L26">
            <v>4</v>
          </cell>
          <cell r="M26">
            <v>69600</v>
          </cell>
          <cell r="N26">
            <v>0</v>
          </cell>
          <cell r="O26">
            <v>69600</v>
          </cell>
          <cell r="R26">
            <v>0</v>
          </cell>
          <cell r="S26">
            <v>0</v>
          </cell>
          <cell r="T26">
            <v>0</v>
          </cell>
          <cell r="U26">
            <v>0</v>
          </cell>
          <cell r="V26">
            <v>4</v>
          </cell>
          <cell r="W26">
            <v>69600</v>
          </cell>
        </row>
        <row r="27">
          <cell r="C27" t="str">
            <v>3.20.1.2.87</v>
          </cell>
          <cell r="D27" t="str">
            <v>Suministro de accesorios de acero sch40, norma ISO</v>
          </cell>
          <cell r="I27" t="str">
            <v/>
          </cell>
          <cell r="L27" t="str">
            <v/>
          </cell>
          <cell r="M27" t="str">
            <v/>
          </cell>
          <cell r="N27" t="str">
            <v/>
          </cell>
          <cell r="O27" t="str">
            <v/>
          </cell>
          <cell r="R27" t="str">
            <v/>
          </cell>
          <cell r="S27" t="str">
            <v/>
          </cell>
          <cell r="T27" t="str">
            <v/>
          </cell>
          <cell r="U27" t="str">
            <v/>
          </cell>
          <cell r="V27" t="str">
            <v/>
          </cell>
          <cell r="W27" t="str">
            <v/>
          </cell>
        </row>
        <row r="28">
          <cell r="C28" t="str">
            <v>3.20.1.2.87.1</v>
          </cell>
          <cell r="D28" t="str">
            <v>Codo 45º Ø200mm, HD</v>
          </cell>
          <cell r="E28" t="str">
            <v>un</v>
          </cell>
          <cell r="F28">
            <v>6</v>
          </cell>
          <cell r="G28">
            <v>420000</v>
          </cell>
          <cell r="H28">
            <v>2520000</v>
          </cell>
          <cell r="I28">
            <v>0.91035095698368473</v>
          </cell>
          <cell r="J28">
            <v>6</v>
          </cell>
          <cell r="L28">
            <v>6</v>
          </cell>
          <cell r="M28">
            <v>2520000</v>
          </cell>
          <cell r="N28">
            <v>0</v>
          </cell>
          <cell r="O28">
            <v>2520000</v>
          </cell>
          <cell r="R28">
            <v>0</v>
          </cell>
          <cell r="S28">
            <v>0</v>
          </cell>
          <cell r="T28">
            <v>0</v>
          </cell>
          <cell r="U28">
            <v>0</v>
          </cell>
          <cell r="V28">
            <v>6</v>
          </cell>
          <cell r="W28">
            <v>2520000</v>
          </cell>
        </row>
        <row r="29">
          <cell r="C29" t="str">
            <v>3.20.1.2.87.2</v>
          </cell>
          <cell r="D29" t="str">
            <v>Codo 45º Ø400mm, HD</v>
          </cell>
          <cell r="E29" t="str">
            <v>un</v>
          </cell>
          <cell r="F29">
            <v>2</v>
          </cell>
          <cell r="G29">
            <v>1577600</v>
          </cell>
          <cell r="H29">
            <v>3155200</v>
          </cell>
          <cell r="I29">
            <v>1.1398171982043341</v>
          </cell>
          <cell r="J29">
            <v>2</v>
          </cell>
          <cell r="L29">
            <v>2</v>
          </cell>
          <cell r="M29">
            <v>3155200</v>
          </cell>
          <cell r="N29">
            <v>0</v>
          </cell>
          <cell r="O29">
            <v>3155200</v>
          </cell>
          <cell r="R29">
            <v>0</v>
          </cell>
          <cell r="S29">
            <v>0</v>
          </cell>
          <cell r="T29">
            <v>0</v>
          </cell>
          <cell r="U29">
            <v>0</v>
          </cell>
          <cell r="V29">
            <v>2</v>
          </cell>
          <cell r="W29">
            <v>3155200</v>
          </cell>
        </row>
        <row r="30">
          <cell r="C30" t="str">
            <v>3.20.1.2.87.3</v>
          </cell>
          <cell r="D30" t="str">
            <v>Codo 90º, Ø300mm, Acero</v>
          </cell>
          <cell r="E30" t="str">
            <v>un</v>
          </cell>
          <cell r="F30">
            <v>2</v>
          </cell>
          <cell r="G30">
            <v>1300000</v>
          </cell>
          <cell r="H30">
            <v>2600000</v>
          </cell>
          <cell r="I30">
            <v>0.93925098736411927</v>
          </cell>
          <cell r="J30">
            <v>2</v>
          </cell>
          <cell r="L30">
            <v>2</v>
          </cell>
          <cell r="M30">
            <v>2600000</v>
          </cell>
          <cell r="N30">
            <v>0</v>
          </cell>
          <cell r="O30">
            <v>2600000</v>
          </cell>
          <cell r="R30">
            <v>0</v>
          </cell>
          <cell r="S30">
            <v>0</v>
          </cell>
          <cell r="T30">
            <v>0</v>
          </cell>
          <cell r="U30">
            <v>0</v>
          </cell>
          <cell r="V30">
            <v>2</v>
          </cell>
          <cell r="W30">
            <v>2600000</v>
          </cell>
        </row>
        <row r="31">
          <cell r="C31" t="str">
            <v>3.20.1.2.87.4</v>
          </cell>
          <cell r="D31" t="str">
            <v>Codo 90º, Ø400mm, Brida*Brida, Acero</v>
          </cell>
          <cell r="E31" t="str">
            <v>un</v>
          </cell>
          <cell r="F31">
            <v>3</v>
          </cell>
          <cell r="G31">
            <v>2000000</v>
          </cell>
          <cell r="H31">
            <v>6000000</v>
          </cell>
          <cell r="I31">
            <v>2.1675022785325826</v>
          </cell>
          <cell r="J31">
            <v>3</v>
          </cell>
          <cell r="L31">
            <v>3</v>
          </cell>
          <cell r="M31">
            <v>6000000</v>
          </cell>
          <cell r="N31">
            <v>0</v>
          </cell>
          <cell r="O31">
            <v>6000000</v>
          </cell>
          <cell r="R31">
            <v>0</v>
          </cell>
          <cell r="S31">
            <v>0</v>
          </cell>
          <cell r="T31">
            <v>0</v>
          </cell>
          <cell r="U31">
            <v>0</v>
          </cell>
          <cell r="V31">
            <v>3</v>
          </cell>
          <cell r="W31">
            <v>6000000</v>
          </cell>
        </row>
        <row r="32">
          <cell r="C32" t="str">
            <v>3.20.1.2.87.5</v>
          </cell>
          <cell r="D32" t="str">
            <v>Reducción excéntrica Ø400*250mm, Brida x Brida, Acero</v>
          </cell>
          <cell r="E32" t="str">
            <v>un</v>
          </cell>
          <cell r="F32">
            <v>3</v>
          </cell>
          <cell r="G32">
            <v>1299200</v>
          </cell>
          <cell r="H32">
            <v>3897600</v>
          </cell>
          <cell r="I32">
            <v>1.4080094801347658</v>
          </cell>
          <cell r="J32">
            <v>3</v>
          </cell>
          <cell r="L32">
            <v>3</v>
          </cell>
          <cell r="M32">
            <v>3897600</v>
          </cell>
          <cell r="N32">
            <v>0</v>
          </cell>
          <cell r="O32">
            <v>3897600</v>
          </cell>
          <cell r="R32">
            <v>0</v>
          </cell>
          <cell r="S32">
            <v>0</v>
          </cell>
          <cell r="T32">
            <v>0</v>
          </cell>
          <cell r="U32">
            <v>0</v>
          </cell>
          <cell r="V32">
            <v>3</v>
          </cell>
          <cell r="W32">
            <v>3897600</v>
          </cell>
        </row>
        <row r="33">
          <cell r="C33" t="str">
            <v>3.20.1.2.87.6</v>
          </cell>
          <cell r="D33" t="str">
            <v>Reducción concéntrica, Ø400 x 300mm, Acero</v>
          </cell>
          <cell r="E33" t="str">
            <v>un</v>
          </cell>
          <cell r="F33">
            <v>2</v>
          </cell>
          <cell r="G33">
            <v>1451160</v>
          </cell>
          <cell r="H33">
            <v>2902320</v>
          </cell>
          <cell r="I33">
            <v>1.0484642021717809</v>
          </cell>
          <cell r="J33">
            <v>2</v>
          </cell>
          <cell r="L33">
            <v>2</v>
          </cell>
          <cell r="M33">
            <v>2902320</v>
          </cell>
          <cell r="N33">
            <v>0</v>
          </cell>
          <cell r="O33">
            <v>2902320</v>
          </cell>
          <cell r="R33">
            <v>0</v>
          </cell>
          <cell r="S33">
            <v>0</v>
          </cell>
          <cell r="T33">
            <v>0</v>
          </cell>
          <cell r="U33">
            <v>0</v>
          </cell>
          <cell r="V33">
            <v>2</v>
          </cell>
          <cell r="W33">
            <v>2902320</v>
          </cell>
        </row>
        <row r="34">
          <cell r="C34" t="str">
            <v>3.20.1.2.87.7</v>
          </cell>
          <cell r="D34" t="str">
            <v>Reducción concéntrica, Ø300 x 200mm, Acero</v>
          </cell>
          <cell r="E34" t="str">
            <v>un</v>
          </cell>
          <cell r="F34">
            <v>2</v>
          </cell>
          <cell r="G34">
            <v>936700</v>
          </cell>
          <cell r="H34">
            <v>1873400</v>
          </cell>
          <cell r="I34">
            <v>0.67676646143382346</v>
          </cell>
          <cell r="J34">
            <v>2</v>
          </cell>
          <cell r="L34">
            <v>2</v>
          </cell>
          <cell r="M34">
            <v>1873400</v>
          </cell>
          <cell r="N34">
            <v>0</v>
          </cell>
          <cell r="O34">
            <v>1873400</v>
          </cell>
          <cell r="R34">
            <v>0</v>
          </cell>
          <cell r="S34">
            <v>0</v>
          </cell>
          <cell r="T34">
            <v>0</v>
          </cell>
          <cell r="U34">
            <v>0</v>
          </cell>
          <cell r="V34">
            <v>2</v>
          </cell>
          <cell r="W34">
            <v>1873400</v>
          </cell>
        </row>
        <row r="35">
          <cell r="C35" t="str">
            <v>3.20.1.2.87.8</v>
          </cell>
          <cell r="D35" t="str">
            <v>Tee, Ø90 x 90mm, BxB</v>
          </cell>
          <cell r="E35" t="str">
            <v>un</v>
          </cell>
          <cell r="F35">
            <v>1</v>
          </cell>
          <cell r="G35">
            <v>186760</v>
          </cell>
          <cell r="H35">
            <v>186760</v>
          </cell>
          <cell r="I35">
            <v>6.7467120923124194E-2</v>
          </cell>
          <cell r="J35">
            <v>1</v>
          </cell>
          <cell r="L35">
            <v>1</v>
          </cell>
          <cell r="M35">
            <v>186760</v>
          </cell>
          <cell r="N35">
            <v>0</v>
          </cell>
          <cell r="O35">
            <v>186760</v>
          </cell>
          <cell r="R35">
            <v>0</v>
          </cell>
          <cell r="S35">
            <v>0</v>
          </cell>
          <cell r="T35">
            <v>0</v>
          </cell>
          <cell r="U35">
            <v>0</v>
          </cell>
          <cell r="V35">
            <v>1</v>
          </cell>
          <cell r="W35">
            <v>186760</v>
          </cell>
        </row>
        <row r="36">
          <cell r="C36" t="str">
            <v>3.20.1.2.87.9</v>
          </cell>
          <cell r="D36" t="str">
            <v>Tee, Ø150 x 150mm, BxB</v>
          </cell>
          <cell r="E36" t="str">
            <v>un</v>
          </cell>
          <cell r="F36">
            <v>3</v>
          </cell>
          <cell r="G36">
            <v>361920</v>
          </cell>
          <cell r="H36">
            <v>1085760</v>
          </cell>
          <cell r="I36">
            <v>0.3922312123232562</v>
          </cell>
          <cell r="J36">
            <v>3</v>
          </cell>
          <cell r="L36">
            <v>3</v>
          </cell>
          <cell r="M36">
            <v>1085760</v>
          </cell>
          <cell r="N36">
            <v>0</v>
          </cell>
          <cell r="O36">
            <v>1085760</v>
          </cell>
          <cell r="R36">
            <v>0</v>
          </cell>
          <cell r="S36">
            <v>0</v>
          </cell>
          <cell r="T36">
            <v>0</v>
          </cell>
          <cell r="U36">
            <v>0</v>
          </cell>
          <cell r="V36">
            <v>3</v>
          </cell>
          <cell r="W36">
            <v>1085760</v>
          </cell>
        </row>
        <row r="37">
          <cell r="C37" t="str">
            <v>3.20.1.2.87.10</v>
          </cell>
          <cell r="D37" t="str">
            <v>Tee, Ø150 x 25mm, BxB</v>
          </cell>
          <cell r="E37" t="str">
            <v>un</v>
          </cell>
          <cell r="F37">
            <v>2</v>
          </cell>
          <cell r="G37">
            <v>150000</v>
          </cell>
          <cell r="H37">
            <v>300000</v>
          </cell>
          <cell r="I37">
            <v>0.10837511392662914</v>
          </cell>
          <cell r="J37">
            <v>2</v>
          </cell>
          <cell r="L37">
            <v>2</v>
          </cell>
          <cell r="M37">
            <v>300000</v>
          </cell>
          <cell r="N37">
            <v>0</v>
          </cell>
          <cell r="O37">
            <v>300000</v>
          </cell>
          <cell r="R37">
            <v>0</v>
          </cell>
          <cell r="S37">
            <v>0</v>
          </cell>
          <cell r="T37">
            <v>0</v>
          </cell>
          <cell r="U37">
            <v>0</v>
          </cell>
          <cell r="V37">
            <v>2</v>
          </cell>
          <cell r="W37">
            <v>300000</v>
          </cell>
        </row>
        <row r="38">
          <cell r="C38" t="str">
            <v>3.20.1.2.87.11</v>
          </cell>
          <cell r="D38" t="str">
            <v>Reducción excéntrica Ø400*250mm, Brida x Brida, Acero</v>
          </cell>
          <cell r="E38" t="str">
            <v>un</v>
          </cell>
          <cell r="F38">
            <v>4</v>
          </cell>
          <cell r="G38">
            <v>1299200</v>
          </cell>
          <cell r="H38">
            <v>5196800</v>
          </cell>
          <cell r="I38">
            <v>1.8773459735130209</v>
          </cell>
          <cell r="J38">
            <v>4</v>
          </cell>
          <cell r="L38">
            <v>4</v>
          </cell>
          <cell r="M38">
            <v>5196800</v>
          </cell>
          <cell r="N38">
            <v>0</v>
          </cell>
          <cell r="O38">
            <v>5196800</v>
          </cell>
          <cell r="R38">
            <v>0</v>
          </cell>
          <cell r="S38">
            <v>0</v>
          </cell>
          <cell r="T38">
            <v>0</v>
          </cell>
          <cell r="U38">
            <v>0</v>
          </cell>
          <cell r="V38">
            <v>4</v>
          </cell>
          <cell r="W38">
            <v>5196800</v>
          </cell>
        </row>
        <row r="39">
          <cell r="C39" t="str">
            <v>3.20.1.2.87.12</v>
          </cell>
          <cell r="D39" t="str">
            <v>Tee con derivación a 45º, Ø300 x 200mm, BxB, HD</v>
          </cell>
          <cell r="E39" t="str">
            <v>un</v>
          </cell>
          <cell r="F39">
            <v>2</v>
          </cell>
          <cell r="G39">
            <v>1300000</v>
          </cell>
          <cell r="H39">
            <v>2600000</v>
          </cell>
          <cell r="I39">
            <v>0.93925098736411927</v>
          </cell>
          <cell r="J39">
            <v>2</v>
          </cell>
          <cell r="L39">
            <v>2</v>
          </cell>
          <cell r="M39">
            <v>2600000</v>
          </cell>
          <cell r="N39">
            <v>0</v>
          </cell>
          <cell r="O39">
            <v>2600000</v>
          </cell>
          <cell r="R39">
            <v>0</v>
          </cell>
          <cell r="S39">
            <v>0</v>
          </cell>
          <cell r="T39">
            <v>0</v>
          </cell>
          <cell r="U39">
            <v>0</v>
          </cell>
          <cell r="V39">
            <v>2</v>
          </cell>
          <cell r="W39">
            <v>2600000</v>
          </cell>
        </row>
        <row r="40">
          <cell r="C40" t="str">
            <v>3.20.1.2.87.13</v>
          </cell>
          <cell r="D40" t="str">
            <v>Tee, Ø400 x 300mm, Acero</v>
          </cell>
          <cell r="E40" t="str">
            <v>un</v>
          </cell>
          <cell r="F40">
            <v>2</v>
          </cell>
          <cell r="G40">
            <v>2902320</v>
          </cell>
          <cell r="H40">
            <v>5804640</v>
          </cell>
          <cell r="I40">
            <v>2.0969284043435619</v>
          </cell>
          <cell r="J40">
            <v>2</v>
          </cell>
          <cell r="L40">
            <v>2</v>
          </cell>
          <cell r="M40">
            <v>5804640</v>
          </cell>
          <cell r="N40">
            <v>0</v>
          </cell>
          <cell r="O40">
            <v>5804640</v>
          </cell>
          <cell r="R40">
            <v>0</v>
          </cell>
          <cell r="S40">
            <v>0</v>
          </cell>
          <cell r="T40">
            <v>0</v>
          </cell>
          <cell r="U40">
            <v>0</v>
          </cell>
          <cell r="V40">
            <v>2</v>
          </cell>
          <cell r="W40">
            <v>5804640</v>
          </cell>
        </row>
        <row r="41">
          <cell r="C41" t="str">
            <v>3.20.1.2.87.14</v>
          </cell>
          <cell r="D41" t="str">
            <v>Bridas Ø50mm, Acero, norma ISO</v>
          </cell>
          <cell r="E41" t="str">
            <v>un</v>
          </cell>
          <cell r="F41">
            <v>4</v>
          </cell>
          <cell r="G41">
            <v>46400</v>
          </cell>
          <cell r="H41">
            <v>185600</v>
          </cell>
          <cell r="I41">
            <v>6.7048070482607885E-2</v>
          </cell>
          <cell r="J41">
            <v>4</v>
          </cell>
          <cell r="L41">
            <v>4</v>
          </cell>
          <cell r="M41">
            <v>185600</v>
          </cell>
          <cell r="N41">
            <v>0</v>
          </cell>
          <cell r="O41">
            <v>185600</v>
          </cell>
          <cell r="R41">
            <v>0</v>
          </cell>
          <cell r="S41">
            <v>0</v>
          </cell>
          <cell r="T41">
            <v>0</v>
          </cell>
          <cell r="U41">
            <v>0</v>
          </cell>
          <cell r="V41">
            <v>4</v>
          </cell>
          <cell r="W41">
            <v>185600</v>
          </cell>
        </row>
        <row r="42">
          <cell r="C42" t="str">
            <v>3.20.1.2.87.15</v>
          </cell>
          <cell r="D42" t="str">
            <v>Bridas Ø200mm, Acero, norma ISO</v>
          </cell>
          <cell r="E42" t="str">
            <v>un</v>
          </cell>
          <cell r="F42">
            <v>4</v>
          </cell>
          <cell r="G42">
            <v>113680</v>
          </cell>
          <cell r="H42">
            <v>454720</v>
          </cell>
          <cell r="I42">
            <v>0.16426777268238935</v>
          </cell>
          <cell r="J42">
            <v>4</v>
          </cell>
          <cell r="L42">
            <v>4</v>
          </cell>
          <cell r="M42">
            <v>454720</v>
          </cell>
          <cell r="N42">
            <v>0</v>
          </cell>
          <cell r="O42">
            <v>454720</v>
          </cell>
          <cell r="R42">
            <v>0</v>
          </cell>
          <cell r="S42">
            <v>0</v>
          </cell>
          <cell r="T42">
            <v>0</v>
          </cell>
          <cell r="U42">
            <v>0</v>
          </cell>
          <cell r="V42">
            <v>4</v>
          </cell>
          <cell r="W42">
            <v>454720</v>
          </cell>
        </row>
        <row r="43">
          <cell r="C43" t="str">
            <v>3.20.1.2.87.16</v>
          </cell>
          <cell r="D43" t="str">
            <v>Bridas Ø300mm, Acero, norma ISO</v>
          </cell>
          <cell r="E43" t="str">
            <v>un</v>
          </cell>
          <cell r="F43">
            <v>6</v>
          </cell>
          <cell r="G43">
            <v>300000</v>
          </cell>
          <cell r="H43">
            <v>1800000</v>
          </cell>
          <cell r="I43">
            <v>0.65025068355977478</v>
          </cell>
          <cell r="J43">
            <v>6</v>
          </cell>
          <cell r="L43">
            <v>6</v>
          </cell>
          <cell r="M43">
            <v>1800000</v>
          </cell>
          <cell r="N43">
            <v>0</v>
          </cell>
          <cell r="O43">
            <v>1800000</v>
          </cell>
          <cell r="R43">
            <v>0</v>
          </cell>
          <cell r="S43">
            <v>0</v>
          </cell>
          <cell r="T43">
            <v>0</v>
          </cell>
          <cell r="U43">
            <v>0</v>
          </cell>
          <cell r="V43">
            <v>6</v>
          </cell>
          <cell r="W43">
            <v>1800000</v>
          </cell>
        </row>
        <row r="44">
          <cell r="C44" t="str">
            <v>3.20.1.2.87.17</v>
          </cell>
          <cell r="D44" t="str">
            <v>Bridas Ø400mm, Acero, norma ISO</v>
          </cell>
          <cell r="E44" t="str">
            <v>un</v>
          </cell>
          <cell r="F44">
            <v>10</v>
          </cell>
          <cell r="G44">
            <v>754000</v>
          </cell>
          <cell r="H44">
            <v>7540000</v>
          </cell>
          <cell r="I44">
            <v>2.7238278633559454</v>
          </cell>
          <cell r="J44">
            <v>10</v>
          </cell>
          <cell r="L44">
            <v>10</v>
          </cell>
          <cell r="M44">
            <v>7540000</v>
          </cell>
          <cell r="N44">
            <v>0</v>
          </cell>
          <cell r="O44">
            <v>7540000</v>
          </cell>
          <cell r="R44">
            <v>0</v>
          </cell>
          <cell r="S44">
            <v>0</v>
          </cell>
          <cell r="T44">
            <v>0</v>
          </cell>
          <cell r="U44">
            <v>0</v>
          </cell>
          <cell r="V44">
            <v>10</v>
          </cell>
          <cell r="W44">
            <v>7540000</v>
          </cell>
        </row>
        <row r="45">
          <cell r="C45" t="str">
            <v>3.20.1.2.86.3</v>
          </cell>
          <cell r="D45" t="str">
            <v>Válvula cheque horizontal de clapetas Ø300mm, acero, bridadas, norma ISO PN10</v>
          </cell>
          <cell r="E45" t="str">
            <v>un</v>
          </cell>
          <cell r="F45">
            <v>4</v>
          </cell>
          <cell r="G45">
            <v>8012699.9999999991</v>
          </cell>
          <cell r="H45">
            <v>32050799.999999996</v>
          </cell>
          <cell r="I45">
            <v>11.57836367146535</v>
          </cell>
          <cell r="J45">
            <v>4</v>
          </cell>
          <cell r="L45">
            <v>4</v>
          </cell>
          <cell r="M45">
            <v>32050799.999999996</v>
          </cell>
          <cell r="N45">
            <v>0</v>
          </cell>
          <cell r="O45">
            <v>32050799.999999996</v>
          </cell>
          <cell r="R45">
            <v>0</v>
          </cell>
          <cell r="S45">
            <v>0</v>
          </cell>
          <cell r="T45">
            <v>0</v>
          </cell>
          <cell r="U45">
            <v>0</v>
          </cell>
          <cell r="V45">
            <v>4</v>
          </cell>
          <cell r="W45">
            <v>32050799.999999996</v>
          </cell>
        </row>
        <row r="46">
          <cell r="C46" t="str">
            <v>3.20.1.2.86.7</v>
          </cell>
          <cell r="D46" t="str">
            <v>Válvula cheque vertical de clapetas Ø400mm, acero, con coladera de succión, bridada</v>
          </cell>
          <cell r="E46" t="str">
            <v>un</v>
          </cell>
          <cell r="F46">
            <v>3</v>
          </cell>
          <cell r="G46">
            <v>10723730</v>
          </cell>
          <cell r="H46">
            <v>32171190</v>
          </cell>
          <cell r="I46">
            <v>11.621854604684106</v>
          </cell>
          <cell r="J46">
            <v>3</v>
          </cell>
          <cell r="L46">
            <v>3</v>
          </cell>
          <cell r="M46">
            <v>32171190</v>
          </cell>
          <cell r="N46">
            <v>0</v>
          </cell>
          <cell r="O46">
            <v>32171190</v>
          </cell>
          <cell r="R46">
            <v>0</v>
          </cell>
          <cell r="S46">
            <v>0</v>
          </cell>
          <cell r="T46">
            <v>0</v>
          </cell>
          <cell r="U46">
            <v>0</v>
          </cell>
          <cell r="V46">
            <v>3</v>
          </cell>
          <cell r="W46">
            <v>32171190</v>
          </cell>
        </row>
        <row r="47">
          <cell r="C47" t="str">
            <v>3.20.2.8</v>
          </cell>
          <cell r="D47" t="str">
            <v>Suministro de unión de desmontaje, HD, Norma ISO, PN 16</v>
          </cell>
          <cell r="I47" t="str">
            <v/>
          </cell>
          <cell r="L47" t="str">
            <v/>
          </cell>
          <cell r="M47" t="str">
            <v/>
          </cell>
          <cell r="N47" t="str">
            <v/>
          </cell>
          <cell r="O47" t="str">
            <v/>
          </cell>
          <cell r="R47" t="str">
            <v/>
          </cell>
          <cell r="S47" t="str">
            <v/>
          </cell>
          <cell r="T47" t="str">
            <v/>
          </cell>
          <cell r="U47" t="str">
            <v/>
          </cell>
          <cell r="V47" t="str">
            <v/>
          </cell>
          <cell r="W47" t="str">
            <v/>
          </cell>
        </row>
        <row r="48">
          <cell r="C48" t="str">
            <v>3.20.2.8.1</v>
          </cell>
          <cell r="D48" t="str">
            <v>d = 300 mm (12")</v>
          </cell>
          <cell r="E48" t="str">
            <v>un</v>
          </cell>
          <cell r="F48">
            <v>4</v>
          </cell>
          <cell r="G48">
            <v>1488000</v>
          </cell>
          <cell r="H48">
            <v>5952000</v>
          </cell>
          <cell r="I48">
            <v>2.150162260304322</v>
          </cell>
          <cell r="J48">
            <v>4</v>
          </cell>
          <cell r="L48">
            <v>4</v>
          </cell>
          <cell r="M48">
            <v>5952000</v>
          </cell>
          <cell r="N48">
            <v>0</v>
          </cell>
          <cell r="O48">
            <v>5952000</v>
          </cell>
          <cell r="R48">
            <v>0</v>
          </cell>
          <cell r="S48">
            <v>0</v>
          </cell>
          <cell r="T48">
            <v>0</v>
          </cell>
          <cell r="U48">
            <v>0</v>
          </cell>
          <cell r="V48">
            <v>4</v>
          </cell>
          <cell r="W48">
            <v>5952000</v>
          </cell>
        </row>
        <row r="49">
          <cell r="C49">
            <v>3.21</v>
          </cell>
          <cell r="D49" t="str">
            <v>SUMINISTRO DE EQUIPOS MECÁNICOS Y ELÉCTROMECÁNICOS</v>
          </cell>
          <cell r="I49" t="str">
            <v/>
          </cell>
          <cell r="L49" t="str">
            <v/>
          </cell>
          <cell r="M49" t="str">
            <v/>
          </cell>
          <cell r="N49" t="str">
            <v/>
          </cell>
          <cell r="O49" t="str">
            <v/>
          </cell>
          <cell r="R49" t="str">
            <v/>
          </cell>
          <cell r="S49" t="str">
            <v/>
          </cell>
          <cell r="T49" t="str">
            <v/>
          </cell>
          <cell r="U49" t="str">
            <v/>
          </cell>
          <cell r="V49" t="str">
            <v/>
          </cell>
          <cell r="W49" t="str">
            <v/>
          </cell>
        </row>
        <row r="50">
          <cell r="C50" t="str">
            <v>3.21.1</v>
          </cell>
          <cell r="D50" t="str">
            <v>Bombas centrífugas horizontales</v>
          </cell>
          <cell r="I50" t="str">
            <v/>
          </cell>
          <cell r="L50" t="str">
            <v/>
          </cell>
          <cell r="M50" t="str">
            <v/>
          </cell>
          <cell r="N50" t="str">
            <v/>
          </cell>
          <cell r="O50" t="str">
            <v/>
          </cell>
          <cell r="R50" t="str">
            <v/>
          </cell>
          <cell r="S50" t="str">
            <v/>
          </cell>
          <cell r="T50" t="str">
            <v/>
          </cell>
          <cell r="U50" t="str">
            <v/>
          </cell>
          <cell r="V50" t="str">
            <v/>
          </cell>
          <cell r="W50" t="str">
            <v/>
          </cell>
        </row>
        <row r="51">
          <cell r="C51" t="str">
            <v>3.21.1.1</v>
          </cell>
          <cell r="D51" t="str">
            <v>Suministro de bomba centrífuga horizontal de carcaza partida para bombear agua cruda, impulsor abierto, Qn=105LPS y Hn=13.2m para la primera etapa, con motor y bomba con capacidad para una segunda etapa de 16m, 1150RPM, 460 voltios, 60 ciclos, 20 metros d</v>
          </cell>
          <cell r="E51" t="str">
            <v>un</v>
          </cell>
          <cell r="F51">
            <v>3</v>
          </cell>
          <cell r="G51">
            <v>37233100</v>
          </cell>
          <cell r="H51">
            <v>111699300</v>
          </cell>
          <cell r="I51">
            <v>40.351414543415757</v>
          </cell>
          <cell r="J51">
            <v>3</v>
          </cell>
          <cell r="L51">
            <v>3</v>
          </cell>
          <cell r="M51">
            <v>111699300</v>
          </cell>
          <cell r="N51">
            <v>0</v>
          </cell>
          <cell r="O51">
            <v>111699300</v>
          </cell>
          <cell r="R51">
            <v>0</v>
          </cell>
          <cell r="S51">
            <v>0</v>
          </cell>
          <cell r="T51">
            <v>0</v>
          </cell>
          <cell r="U51">
            <v>0</v>
          </cell>
          <cell r="V51">
            <v>3</v>
          </cell>
          <cell r="W51">
            <v>111699300</v>
          </cell>
        </row>
        <row r="52">
          <cell r="D52" t="str">
            <v>COSTO SUMINISTRO</v>
          </cell>
          <cell r="H52">
            <v>276816318</v>
          </cell>
          <cell r="L52" t="str">
            <v/>
          </cell>
          <cell r="M52">
            <v>276816318</v>
          </cell>
          <cell r="N52">
            <v>1113600</v>
          </cell>
          <cell r="O52">
            <v>277929918</v>
          </cell>
          <cell r="R52" t="str">
            <v/>
          </cell>
          <cell r="S52">
            <v>0</v>
          </cell>
          <cell r="T52">
            <v>0</v>
          </cell>
          <cell r="U52">
            <v>0</v>
          </cell>
          <cell r="V52" t="str">
            <v/>
          </cell>
          <cell r="W52">
            <v>277929918</v>
          </cell>
        </row>
        <row r="53">
          <cell r="D53" t="str">
            <v>A,I,U,</v>
          </cell>
          <cell r="E53">
            <v>0.12</v>
          </cell>
          <cell r="H53">
            <v>33217958.16</v>
          </cell>
          <cell r="M53">
            <v>33217958.16</v>
          </cell>
          <cell r="N53">
            <v>133632</v>
          </cell>
          <cell r="O53">
            <v>33351590.16</v>
          </cell>
          <cell r="R53">
            <v>0</v>
          </cell>
          <cell r="S53">
            <v>0</v>
          </cell>
          <cell r="T53">
            <v>0</v>
          </cell>
          <cell r="U53">
            <v>0</v>
          </cell>
          <cell r="W53">
            <v>33351590.16</v>
          </cell>
        </row>
        <row r="54">
          <cell r="B54" t="str">
            <v>TO1</v>
          </cell>
          <cell r="D54" t="str">
            <v>COSTO TOTAL SUMINISTRO</v>
          </cell>
          <cell r="H54">
            <v>310034276</v>
          </cell>
          <cell r="M54">
            <v>310034276</v>
          </cell>
          <cell r="N54">
            <v>1247232</v>
          </cell>
          <cell r="O54">
            <v>311281508</v>
          </cell>
          <cell r="R54" t="str">
            <v/>
          </cell>
          <cell r="S54">
            <v>0</v>
          </cell>
          <cell r="T54">
            <v>0</v>
          </cell>
          <cell r="U54">
            <v>0</v>
          </cell>
          <cell r="V54" t="str">
            <v/>
          </cell>
          <cell r="W54">
            <v>311281508</v>
          </cell>
        </row>
        <row r="55">
          <cell r="B55" t="str">
            <v>T2</v>
          </cell>
          <cell r="C55" t="str">
            <v>INSTALACION DE EQUIPOS Y ACCESORIOS PARA LA ESTACION DE BOMBEO DE AGUA CRUDA (55)</v>
          </cell>
          <cell r="M55" t="str">
            <v/>
          </cell>
          <cell r="N55" t="str">
            <v/>
          </cell>
          <cell r="O55" t="str">
            <v/>
          </cell>
          <cell r="R55" t="str">
            <v/>
          </cell>
          <cell r="S55" t="str">
            <v/>
          </cell>
          <cell r="T55" t="str">
            <v/>
          </cell>
          <cell r="U55" t="str">
            <v/>
          </cell>
          <cell r="V55" t="str">
            <v/>
          </cell>
          <cell r="W55" t="str">
            <v/>
          </cell>
        </row>
        <row r="56">
          <cell r="C56" t="str">
            <v xml:space="preserve">ITEM  </v>
          </cell>
          <cell r="D56" t="str">
            <v>DESCRIPCION</v>
          </cell>
          <cell r="E56" t="str">
            <v xml:space="preserve">UNIDAD </v>
          </cell>
          <cell r="F56" t="str">
            <v xml:space="preserve">CANTIDAD </v>
          </cell>
          <cell r="G56" t="str">
            <v>V. UNITARIO</v>
          </cell>
          <cell r="H56" t="str">
            <v xml:space="preserve"> V. PARCIAL</v>
          </cell>
          <cell r="I56" t="str">
            <v>%</v>
          </cell>
          <cell r="R56">
            <v>0</v>
          </cell>
        </row>
        <row r="57">
          <cell r="C57">
            <v>3.1</v>
          </cell>
          <cell r="D57" t="str">
            <v>SEÑALIZACION Y SEGURIDAD EN LA OBRA</v>
          </cell>
          <cell r="L57" t="str">
            <v/>
          </cell>
          <cell r="M57" t="str">
            <v/>
          </cell>
          <cell r="N57" t="str">
            <v/>
          </cell>
          <cell r="O57" t="str">
            <v/>
          </cell>
          <cell r="R57" t="str">
            <v/>
          </cell>
          <cell r="S57" t="str">
            <v/>
          </cell>
          <cell r="T57" t="str">
            <v/>
          </cell>
          <cell r="U57" t="str">
            <v/>
          </cell>
          <cell r="V57" t="str">
            <v/>
          </cell>
          <cell r="W57" t="str">
            <v/>
          </cell>
        </row>
        <row r="58">
          <cell r="C58" t="str">
            <v>3.1.1</v>
          </cell>
          <cell r="D58" t="str">
            <v>Señalización de la obra</v>
          </cell>
          <cell r="L58" t="str">
            <v/>
          </cell>
          <cell r="M58" t="str">
            <v/>
          </cell>
          <cell r="N58" t="str">
            <v/>
          </cell>
          <cell r="O58" t="str">
            <v/>
          </cell>
          <cell r="R58" t="str">
            <v/>
          </cell>
          <cell r="S58" t="str">
            <v/>
          </cell>
          <cell r="T58" t="str">
            <v/>
          </cell>
          <cell r="U58" t="str">
            <v/>
          </cell>
          <cell r="V58" t="str">
            <v/>
          </cell>
          <cell r="W58" t="str">
            <v/>
          </cell>
        </row>
        <row r="59">
          <cell r="C59" t="str">
            <v>3.1.1.1</v>
          </cell>
          <cell r="D59" t="str">
            <v>Soporte para cinta demarcadora. Esquema No.1</v>
          </cell>
          <cell r="E59" t="str">
            <v>un</v>
          </cell>
          <cell r="F59">
            <v>30</v>
          </cell>
          <cell r="G59">
            <v>10100</v>
          </cell>
          <cell r="H59">
            <v>303000</v>
          </cell>
          <cell r="I59">
            <v>9.592918336720932E-2</v>
          </cell>
          <cell r="J59">
            <v>30</v>
          </cell>
          <cell r="L59">
            <v>30</v>
          </cell>
          <cell r="M59">
            <v>303000</v>
          </cell>
          <cell r="N59">
            <v>0</v>
          </cell>
          <cell r="O59">
            <v>303000</v>
          </cell>
          <cell r="R59">
            <v>0</v>
          </cell>
          <cell r="S59">
            <v>0</v>
          </cell>
          <cell r="T59">
            <v>0</v>
          </cell>
          <cell r="U59">
            <v>0</v>
          </cell>
          <cell r="V59">
            <v>30</v>
          </cell>
          <cell r="W59">
            <v>303000</v>
          </cell>
        </row>
        <row r="60">
          <cell r="C60" t="str">
            <v>3.1.1.2</v>
          </cell>
          <cell r="D60" t="str">
            <v>Cinta demarcadora, sin soportes. Esquema No. 2</v>
          </cell>
          <cell r="E60" t="str">
            <v>m</v>
          </cell>
          <cell r="F60">
            <v>500</v>
          </cell>
          <cell r="G60">
            <v>830</v>
          </cell>
          <cell r="H60">
            <v>415000</v>
          </cell>
          <cell r="I60">
            <v>0.13138815543693685</v>
          </cell>
          <cell r="J60">
            <v>500</v>
          </cell>
          <cell r="L60">
            <v>500</v>
          </cell>
          <cell r="M60">
            <v>415000</v>
          </cell>
          <cell r="N60">
            <v>0</v>
          </cell>
          <cell r="O60">
            <v>415000</v>
          </cell>
          <cell r="R60">
            <v>0</v>
          </cell>
          <cell r="S60">
            <v>0</v>
          </cell>
          <cell r="T60">
            <v>0</v>
          </cell>
          <cell r="U60">
            <v>0</v>
          </cell>
          <cell r="V60">
            <v>500</v>
          </cell>
          <cell r="W60">
            <v>415000</v>
          </cell>
        </row>
        <row r="61">
          <cell r="C61" t="str">
            <v>3.1.1.3</v>
          </cell>
          <cell r="D61" t="str">
            <v>Vallas móviles. Barreras</v>
          </cell>
          <cell r="I61" t="str">
            <v/>
          </cell>
          <cell r="L61" t="str">
            <v/>
          </cell>
          <cell r="M61" t="str">
            <v/>
          </cell>
          <cell r="N61" t="str">
            <v/>
          </cell>
          <cell r="O61" t="str">
            <v/>
          </cell>
          <cell r="R61" t="str">
            <v/>
          </cell>
          <cell r="S61" t="str">
            <v/>
          </cell>
          <cell r="T61" t="str">
            <v/>
          </cell>
          <cell r="U61" t="str">
            <v/>
          </cell>
          <cell r="V61" t="str">
            <v/>
          </cell>
          <cell r="W61" t="str">
            <v/>
          </cell>
        </row>
        <row r="62">
          <cell r="C62" t="str">
            <v>3.1.1.3.4</v>
          </cell>
          <cell r="D62" t="str">
            <v>Valla móvil Tipo 4. Valla doble cara. Esquema No. 6</v>
          </cell>
          <cell r="E62" t="str">
            <v>un</v>
          </cell>
          <cell r="F62">
            <v>4</v>
          </cell>
          <cell r="G62">
            <v>155000</v>
          </cell>
          <cell r="H62">
            <v>620000</v>
          </cell>
          <cell r="I62">
            <v>0.19629073824313456</v>
          </cell>
          <cell r="J62">
            <v>4</v>
          </cell>
          <cell r="L62">
            <v>4</v>
          </cell>
          <cell r="M62">
            <v>620000</v>
          </cell>
          <cell r="N62">
            <v>0</v>
          </cell>
          <cell r="O62">
            <v>620000</v>
          </cell>
          <cell r="R62">
            <v>0</v>
          </cell>
          <cell r="S62">
            <v>0</v>
          </cell>
          <cell r="T62">
            <v>0</v>
          </cell>
          <cell r="U62">
            <v>0</v>
          </cell>
          <cell r="V62">
            <v>4</v>
          </cell>
          <cell r="W62">
            <v>620000</v>
          </cell>
        </row>
        <row r="63">
          <cell r="C63" t="str">
            <v>3.1.1.4</v>
          </cell>
          <cell r="D63" t="str">
            <v>Avisos preventivos fijos. Esquemas Nos. 10,11,12,13, y 14</v>
          </cell>
          <cell r="E63" t="str">
            <v>un</v>
          </cell>
          <cell r="F63">
            <v>1</v>
          </cell>
          <cell r="G63">
            <v>150000</v>
          </cell>
          <cell r="H63">
            <v>150000</v>
          </cell>
          <cell r="I63">
            <v>4.7489694736242233E-2</v>
          </cell>
          <cell r="J63">
            <v>1</v>
          </cell>
          <cell r="L63">
            <v>1</v>
          </cell>
          <cell r="M63">
            <v>150000</v>
          </cell>
          <cell r="N63">
            <v>0</v>
          </cell>
          <cell r="O63">
            <v>150000</v>
          </cell>
          <cell r="R63">
            <v>0</v>
          </cell>
          <cell r="S63">
            <v>0</v>
          </cell>
          <cell r="T63">
            <v>0</v>
          </cell>
          <cell r="U63">
            <v>0</v>
          </cell>
          <cell r="V63">
            <v>1</v>
          </cell>
          <cell r="W63">
            <v>150000</v>
          </cell>
        </row>
        <row r="64">
          <cell r="C64">
            <v>3.3</v>
          </cell>
          <cell r="D64" t="str">
            <v>EXCAVACIONES Y ENTIBADOS</v>
          </cell>
          <cell r="I64" t="str">
            <v/>
          </cell>
          <cell r="L64" t="str">
            <v/>
          </cell>
          <cell r="M64" t="str">
            <v/>
          </cell>
          <cell r="N64" t="str">
            <v/>
          </cell>
          <cell r="O64" t="str">
            <v/>
          </cell>
          <cell r="R64" t="str">
            <v/>
          </cell>
          <cell r="S64" t="str">
            <v/>
          </cell>
          <cell r="T64" t="str">
            <v/>
          </cell>
          <cell r="U64" t="str">
            <v/>
          </cell>
          <cell r="V64" t="str">
            <v/>
          </cell>
          <cell r="W64" t="str">
            <v/>
          </cell>
        </row>
        <row r="65">
          <cell r="C65" t="str">
            <v>3.3.6</v>
          </cell>
          <cell r="D65" t="str">
            <v>Dragados</v>
          </cell>
          <cell r="I65" t="str">
            <v/>
          </cell>
          <cell r="L65" t="str">
            <v/>
          </cell>
          <cell r="M65" t="str">
            <v/>
          </cell>
          <cell r="N65" t="str">
            <v/>
          </cell>
          <cell r="O65" t="str">
            <v/>
          </cell>
          <cell r="R65" t="str">
            <v/>
          </cell>
          <cell r="S65" t="str">
            <v/>
          </cell>
          <cell r="T65" t="str">
            <v/>
          </cell>
          <cell r="U65" t="str">
            <v/>
          </cell>
          <cell r="V65" t="str">
            <v/>
          </cell>
          <cell r="W65" t="str">
            <v/>
          </cell>
        </row>
        <row r="66">
          <cell r="C66" t="str">
            <v>3.3.6.1</v>
          </cell>
          <cell r="D66" t="str">
            <v>Con equipo de dragado para cualquier material bajo cualquier condición. Incluye retiro a lugar autorizado</v>
          </cell>
          <cell r="E66" t="str">
            <v>m3</v>
          </cell>
          <cell r="F66">
            <v>500</v>
          </cell>
          <cell r="G66">
            <v>6740</v>
          </cell>
          <cell r="H66">
            <v>3370000</v>
          </cell>
          <cell r="I66">
            <v>1.066935141740909</v>
          </cell>
          <cell r="J66">
            <v>500</v>
          </cell>
          <cell r="L66">
            <v>500</v>
          </cell>
          <cell r="M66">
            <v>3370000</v>
          </cell>
          <cell r="N66">
            <v>0</v>
          </cell>
          <cell r="O66">
            <v>3370000</v>
          </cell>
          <cell r="R66">
            <v>0</v>
          </cell>
          <cell r="S66">
            <v>0</v>
          </cell>
          <cell r="T66">
            <v>0</v>
          </cell>
          <cell r="U66">
            <v>0</v>
          </cell>
          <cell r="V66">
            <v>500</v>
          </cell>
          <cell r="W66">
            <v>3370000</v>
          </cell>
        </row>
        <row r="67">
          <cell r="C67" t="str">
            <v>3,10</v>
          </cell>
          <cell r="D67" t="str">
            <v>INSTALACIÓN DE ACCESORIOS Y TRABAJOS METALMECÁNICOS</v>
          </cell>
          <cell r="I67" t="str">
            <v/>
          </cell>
          <cell r="L67" t="str">
            <v/>
          </cell>
          <cell r="M67" t="str">
            <v/>
          </cell>
          <cell r="N67" t="str">
            <v/>
          </cell>
          <cell r="O67" t="str">
            <v/>
          </cell>
          <cell r="R67" t="str">
            <v/>
          </cell>
          <cell r="S67" t="str">
            <v/>
          </cell>
          <cell r="T67" t="str">
            <v/>
          </cell>
          <cell r="U67" t="str">
            <v/>
          </cell>
          <cell r="V67" t="str">
            <v/>
          </cell>
          <cell r="W67" t="str">
            <v/>
          </cell>
        </row>
        <row r="68">
          <cell r="C68" t="str">
            <v>3.10.1</v>
          </cell>
          <cell r="D68" t="str">
            <v>Trabajos metalmecánicos</v>
          </cell>
          <cell r="I68" t="str">
            <v/>
          </cell>
          <cell r="L68" t="str">
            <v/>
          </cell>
          <cell r="M68" t="str">
            <v/>
          </cell>
          <cell r="N68" t="str">
            <v/>
          </cell>
          <cell r="O68" t="str">
            <v/>
          </cell>
          <cell r="R68" t="str">
            <v/>
          </cell>
          <cell r="S68" t="str">
            <v/>
          </cell>
          <cell r="T68" t="str">
            <v/>
          </cell>
          <cell r="U68" t="str">
            <v/>
          </cell>
          <cell r="V68" t="str">
            <v/>
          </cell>
          <cell r="W68" t="str">
            <v/>
          </cell>
        </row>
        <row r="69">
          <cell r="C69" t="str">
            <v>3.10.1.2</v>
          </cell>
          <cell r="D69" t="str">
            <v>Diseño, construcción e instalación en sitio de barcaza flotante en acero estructural y acero naval para instalación de bombas centrífugas y múltiple de impulsión, (dimenciones: ancho 7.82m * 9.36m), la barcaza cubierta y con malla de seguridad. Las dimenc</v>
          </cell>
          <cell r="E69" t="str">
            <v>un</v>
          </cell>
          <cell r="F69">
            <v>1</v>
          </cell>
          <cell r="G69">
            <v>165000000</v>
          </cell>
          <cell r="H69">
            <v>165000000</v>
          </cell>
          <cell r="I69">
            <v>52.238664209866457</v>
          </cell>
          <cell r="J69">
            <v>1</v>
          </cell>
          <cell r="L69">
            <v>1</v>
          </cell>
          <cell r="M69">
            <v>165000000</v>
          </cell>
          <cell r="N69">
            <v>0</v>
          </cell>
          <cell r="O69">
            <v>165000000</v>
          </cell>
          <cell r="R69">
            <v>0</v>
          </cell>
          <cell r="S69">
            <v>0</v>
          </cell>
          <cell r="T69">
            <v>0</v>
          </cell>
          <cell r="U69">
            <v>0</v>
          </cell>
          <cell r="V69">
            <v>1</v>
          </cell>
          <cell r="W69">
            <v>165000000</v>
          </cell>
        </row>
        <row r="70">
          <cell r="C70" t="str">
            <v>3.10.1.3</v>
          </cell>
          <cell r="D70" t="str">
            <v>Diseño, construcción e instalación de puente en acero, con soportes de pilotes en el río, incluye suministro e instalación de tuberías de mangueras de Ø400mm para empalme a barcaza y accesorios varios. Longitud del puente de 53m</v>
          </cell>
          <cell r="E70" t="str">
            <v>gl</v>
          </cell>
          <cell r="F70">
            <v>1</v>
          </cell>
          <cell r="G70">
            <v>140000000</v>
          </cell>
          <cell r="H70">
            <v>140000000</v>
          </cell>
          <cell r="I70">
            <v>44.323715087159421</v>
          </cell>
          <cell r="J70">
            <v>1</v>
          </cell>
          <cell r="L70">
            <v>1</v>
          </cell>
          <cell r="M70">
            <v>140000000</v>
          </cell>
          <cell r="N70">
            <v>0</v>
          </cell>
          <cell r="O70">
            <v>140000000</v>
          </cell>
          <cell r="R70">
            <v>0</v>
          </cell>
          <cell r="S70">
            <v>0</v>
          </cell>
          <cell r="T70">
            <v>0</v>
          </cell>
          <cell r="U70">
            <v>0</v>
          </cell>
          <cell r="V70">
            <v>1</v>
          </cell>
          <cell r="W70">
            <v>140000000</v>
          </cell>
        </row>
        <row r="71">
          <cell r="C71" t="str">
            <v>3,11</v>
          </cell>
          <cell r="D71" t="str">
            <v>INSTALACION DE EQUIPOS MECÁNICOS Y ELÉCTROMECÁNICOS</v>
          </cell>
          <cell r="I71" t="str">
            <v/>
          </cell>
          <cell r="L71" t="str">
            <v/>
          </cell>
          <cell r="M71" t="str">
            <v/>
          </cell>
          <cell r="N71" t="str">
            <v/>
          </cell>
          <cell r="O71" t="str">
            <v/>
          </cell>
          <cell r="R71" t="str">
            <v/>
          </cell>
          <cell r="S71" t="str">
            <v/>
          </cell>
          <cell r="T71" t="str">
            <v/>
          </cell>
          <cell r="U71" t="str">
            <v/>
          </cell>
          <cell r="V71" t="str">
            <v/>
          </cell>
          <cell r="W71" t="str">
            <v/>
          </cell>
        </row>
        <row r="72">
          <cell r="C72" t="str">
            <v>3.11.1</v>
          </cell>
          <cell r="D72" t="str">
            <v>Bombas centrífugas</v>
          </cell>
          <cell r="I72" t="str">
            <v/>
          </cell>
          <cell r="L72" t="str">
            <v/>
          </cell>
          <cell r="M72" t="str">
            <v/>
          </cell>
          <cell r="N72" t="str">
            <v/>
          </cell>
          <cell r="O72" t="str">
            <v/>
          </cell>
          <cell r="R72" t="str">
            <v/>
          </cell>
          <cell r="S72" t="str">
            <v/>
          </cell>
          <cell r="T72" t="str">
            <v/>
          </cell>
          <cell r="U72" t="str">
            <v/>
          </cell>
          <cell r="V72" t="str">
            <v/>
          </cell>
          <cell r="W72" t="str">
            <v/>
          </cell>
        </row>
        <row r="73">
          <cell r="C73" t="str">
            <v>3.11.1.1</v>
          </cell>
          <cell r="D73" t="str">
            <v>Instalación de tres equipos de bombeo Qn=105LPS y Hn=14.6m en la barcaza con sus tuberías de succión Ø400mm acero y el múltiple de la impulsión Ø300 a 400mm en acero, distribución según plano.</v>
          </cell>
          <cell r="E73" t="str">
            <v>gl</v>
          </cell>
          <cell r="F73">
            <v>1</v>
          </cell>
          <cell r="G73">
            <v>6000000</v>
          </cell>
          <cell r="H73">
            <v>6000000</v>
          </cell>
          <cell r="I73">
            <v>1.8995877894496895</v>
          </cell>
          <cell r="J73">
            <v>1</v>
          </cell>
          <cell r="L73">
            <v>1</v>
          </cell>
          <cell r="M73">
            <v>6000000</v>
          </cell>
          <cell r="N73">
            <v>0</v>
          </cell>
          <cell r="O73">
            <v>6000000</v>
          </cell>
          <cell r="R73">
            <v>0</v>
          </cell>
          <cell r="S73">
            <v>0</v>
          </cell>
          <cell r="T73">
            <v>0</v>
          </cell>
          <cell r="U73">
            <v>0</v>
          </cell>
          <cell r="V73">
            <v>1</v>
          </cell>
          <cell r="W73">
            <v>6000000</v>
          </cell>
        </row>
        <row r="74">
          <cell r="D74" t="str">
            <v>COSTO DIRECTO</v>
          </cell>
          <cell r="H74">
            <v>315858000</v>
          </cell>
          <cell r="L74" t="str">
            <v/>
          </cell>
          <cell r="M74">
            <v>315858000</v>
          </cell>
          <cell r="N74">
            <v>0</v>
          </cell>
          <cell r="O74">
            <v>315858000</v>
          </cell>
          <cell r="R74" t="str">
            <v/>
          </cell>
          <cell r="S74">
            <v>0</v>
          </cell>
          <cell r="T74">
            <v>0</v>
          </cell>
          <cell r="U74">
            <v>0</v>
          </cell>
          <cell r="V74" t="str">
            <v/>
          </cell>
          <cell r="W74">
            <v>315858000</v>
          </cell>
        </row>
        <row r="75">
          <cell r="D75" t="str">
            <v>A,I,U, (25% )</v>
          </cell>
          <cell r="E75">
            <v>0.25</v>
          </cell>
          <cell r="H75">
            <v>78964500</v>
          </cell>
          <cell r="M75">
            <v>78964500</v>
          </cell>
          <cell r="N75">
            <v>0</v>
          </cell>
          <cell r="O75">
            <v>78964500</v>
          </cell>
          <cell r="R75">
            <v>0</v>
          </cell>
          <cell r="S75">
            <v>0</v>
          </cell>
          <cell r="T75">
            <v>0</v>
          </cell>
          <cell r="U75">
            <v>0</v>
          </cell>
          <cell r="W75">
            <v>78964500</v>
          </cell>
        </row>
        <row r="76">
          <cell r="B76" t="str">
            <v>TO2</v>
          </cell>
          <cell r="D76" t="str">
            <v>COSTO TOTAL OBRA CIVIL</v>
          </cell>
          <cell r="H76">
            <v>394822500</v>
          </cell>
          <cell r="M76">
            <v>394822500</v>
          </cell>
          <cell r="N76">
            <v>0</v>
          </cell>
          <cell r="O76">
            <v>394822500</v>
          </cell>
          <cell r="R76" t="str">
            <v/>
          </cell>
          <cell r="S76">
            <v>0</v>
          </cell>
          <cell r="T76">
            <v>0</v>
          </cell>
          <cell r="U76">
            <v>0</v>
          </cell>
          <cell r="V76" t="str">
            <v/>
          </cell>
          <cell r="W76">
            <v>394822500</v>
          </cell>
        </row>
        <row r="77">
          <cell r="B77" t="str">
            <v>T3</v>
          </cell>
          <cell r="C77" t="str">
            <v>SUMINISTRO DE EQUIPOS Y ACCESORIOS PARA LA PLANTA DE TRATAMIENTO DE AGUA POTABLE (77)</v>
          </cell>
          <cell r="M77" t="str">
            <v/>
          </cell>
          <cell r="N77" t="str">
            <v/>
          </cell>
          <cell r="O77" t="str">
            <v/>
          </cell>
          <cell r="R77" t="str">
            <v/>
          </cell>
          <cell r="S77" t="str">
            <v/>
          </cell>
          <cell r="T77" t="str">
            <v/>
          </cell>
          <cell r="U77" t="str">
            <v/>
          </cell>
          <cell r="V77" t="str">
            <v/>
          </cell>
          <cell r="W77" t="str">
            <v/>
          </cell>
        </row>
        <row r="78">
          <cell r="C78" t="str">
            <v xml:space="preserve">ITEM  </v>
          </cell>
          <cell r="D78" t="str">
            <v>DESCRIPCION</v>
          </cell>
          <cell r="E78" t="str">
            <v xml:space="preserve">UNIDAD </v>
          </cell>
          <cell r="F78" t="str">
            <v xml:space="preserve">CANTIDAD </v>
          </cell>
          <cell r="G78" t="str">
            <v>V. UNITARIO</v>
          </cell>
          <cell r="H78" t="str">
            <v xml:space="preserve"> V. PARCIAL</v>
          </cell>
          <cell r="R78">
            <v>0</v>
          </cell>
        </row>
        <row r="79">
          <cell r="C79" t="str">
            <v>3.20.</v>
          </cell>
          <cell r="D79" t="str">
            <v>SUMINISTRO DE TUBERIAS Y ELEMENTOS DE ACUEDUCTO Y ALCANTARILLADO</v>
          </cell>
          <cell r="L79" t="str">
            <v/>
          </cell>
          <cell r="M79" t="str">
            <v/>
          </cell>
          <cell r="N79" t="str">
            <v/>
          </cell>
          <cell r="O79" t="str">
            <v/>
          </cell>
          <cell r="R79" t="str">
            <v/>
          </cell>
          <cell r="S79" t="str">
            <v/>
          </cell>
          <cell r="T79" t="str">
            <v/>
          </cell>
          <cell r="U79" t="str">
            <v/>
          </cell>
          <cell r="V79" t="str">
            <v/>
          </cell>
          <cell r="W79" t="str">
            <v/>
          </cell>
        </row>
        <row r="80">
          <cell r="C80" t="str">
            <v>3.20.1.1</v>
          </cell>
          <cell r="D80" t="str">
            <v>Suministro de Tuberias de Acueducto</v>
          </cell>
          <cell r="L80" t="str">
            <v/>
          </cell>
          <cell r="M80" t="str">
            <v/>
          </cell>
          <cell r="N80" t="str">
            <v/>
          </cell>
          <cell r="O80" t="str">
            <v/>
          </cell>
          <cell r="R80" t="str">
            <v/>
          </cell>
          <cell r="S80" t="str">
            <v/>
          </cell>
          <cell r="T80" t="str">
            <v/>
          </cell>
          <cell r="U80" t="str">
            <v/>
          </cell>
          <cell r="V80" t="str">
            <v/>
          </cell>
          <cell r="W80" t="str">
            <v/>
          </cell>
        </row>
        <row r="81">
          <cell r="C81" t="str">
            <v>3.20.1.1.1</v>
          </cell>
          <cell r="D81" t="str">
            <v>Suministro de tuberías de acueducto de polietileno de alta densidad (PEAD)</v>
          </cell>
          <cell r="L81" t="str">
            <v/>
          </cell>
          <cell r="M81" t="str">
            <v/>
          </cell>
          <cell r="N81" t="str">
            <v/>
          </cell>
          <cell r="O81" t="str">
            <v/>
          </cell>
          <cell r="R81" t="str">
            <v/>
          </cell>
          <cell r="S81" t="str">
            <v/>
          </cell>
          <cell r="T81" t="str">
            <v/>
          </cell>
          <cell r="U81" t="str">
            <v/>
          </cell>
          <cell r="V81" t="str">
            <v/>
          </cell>
          <cell r="W81" t="str">
            <v/>
          </cell>
        </row>
        <row r="82">
          <cell r="C82" t="str">
            <v>3.20.1.1.1.1</v>
          </cell>
          <cell r="D82" t="str">
            <v>Tuberías PEAD 90mm PN 10 PE 100</v>
          </cell>
          <cell r="E82" t="str">
            <v>m</v>
          </cell>
          <cell r="F82">
            <v>2500</v>
          </cell>
          <cell r="G82">
            <v>14000</v>
          </cell>
          <cell r="H82">
            <v>35000000</v>
          </cell>
          <cell r="I82">
            <v>2.2496940820864744</v>
          </cell>
          <cell r="J82">
            <v>2500</v>
          </cell>
          <cell r="L82">
            <v>2500</v>
          </cell>
          <cell r="M82">
            <v>35000000</v>
          </cell>
          <cell r="N82">
            <v>0</v>
          </cell>
          <cell r="O82">
            <v>35000000</v>
          </cell>
          <cell r="R82">
            <v>0</v>
          </cell>
          <cell r="S82">
            <v>0</v>
          </cell>
          <cell r="T82">
            <v>0</v>
          </cell>
          <cell r="U82">
            <v>0</v>
          </cell>
          <cell r="V82">
            <v>2500</v>
          </cell>
          <cell r="W82">
            <v>35000000</v>
          </cell>
        </row>
        <row r="83">
          <cell r="C83" t="str">
            <v>3.20.1.1.1.2</v>
          </cell>
          <cell r="D83" t="str">
            <v>Tuberías PEAD 110mm PN 10 PE 100</v>
          </cell>
          <cell r="E83" t="str">
            <v>m</v>
          </cell>
          <cell r="F83">
            <v>60</v>
          </cell>
          <cell r="G83">
            <v>20000</v>
          </cell>
          <cell r="H83">
            <v>1200000</v>
          </cell>
          <cell r="I83">
            <v>7.7132368528679121E-2</v>
          </cell>
          <cell r="J83">
            <v>60</v>
          </cell>
          <cell r="L83">
            <v>60</v>
          </cell>
          <cell r="M83">
            <v>1200000</v>
          </cell>
          <cell r="N83">
            <v>0</v>
          </cell>
          <cell r="O83">
            <v>1200000</v>
          </cell>
          <cell r="R83">
            <v>0</v>
          </cell>
          <cell r="S83">
            <v>0</v>
          </cell>
          <cell r="T83">
            <v>0</v>
          </cell>
          <cell r="U83">
            <v>0</v>
          </cell>
          <cell r="V83">
            <v>60</v>
          </cell>
          <cell r="W83">
            <v>1200000</v>
          </cell>
        </row>
        <row r="84">
          <cell r="C84" t="str">
            <v>3.20.1.1.2</v>
          </cell>
          <cell r="D84" t="str">
            <v>Suministro de Tuberías de acueducto de hierro de fundición dúctil</v>
          </cell>
          <cell r="I84" t="str">
            <v/>
          </cell>
          <cell r="L84" t="str">
            <v/>
          </cell>
          <cell r="M84" t="str">
            <v/>
          </cell>
          <cell r="N84" t="str">
            <v/>
          </cell>
          <cell r="O84" t="str">
            <v/>
          </cell>
          <cell r="R84" t="str">
            <v/>
          </cell>
          <cell r="S84" t="str">
            <v/>
          </cell>
          <cell r="T84" t="str">
            <v/>
          </cell>
          <cell r="U84" t="str">
            <v/>
          </cell>
          <cell r="V84" t="str">
            <v/>
          </cell>
          <cell r="W84" t="str">
            <v/>
          </cell>
        </row>
        <row r="85">
          <cell r="C85" t="str">
            <v>3.20.1.1.2.5</v>
          </cell>
          <cell r="D85" t="str">
            <v>Tubería de HD de 450 mm PN 10</v>
          </cell>
          <cell r="E85" t="str">
            <v>m</v>
          </cell>
          <cell r="F85">
            <v>30</v>
          </cell>
          <cell r="G85">
            <v>333723.06799999997</v>
          </cell>
          <cell r="H85">
            <v>10011692.039999999</v>
          </cell>
          <cell r="I85">
            <v>0.64352126668743603</v>
          </cell>
          <cell r="J85">
            <v>30</v>
          </cell>
          <cell r="L85">
            <v>30</v>
          </cell>
          <cell r="M85">
            <v>10011692.039999999</v>
          </cell>
          <cell r="N85">
            <v>0</v>
          </cell>
          <cell r="O85">
            <v>10011692.039999999</v>
          </cell>
          <cell r="R85">
            <v>0</v>
          </cell>
          <cell r="S85">
            <v>0</v>
          </cell>
          <cell r="T85">
            <v>0</v>
          </cell>
          <cell r="U85">
            <v>0</v>
          </cell>
          <cell r="V85">
            <v>30</v>
          </cell>
          <cell r="W85">
            <v>10011692.039999999</v>
          </cell>
        </row>
        <row r="86">
          <cell r="C86" t="str">
            <v>3.20.1.1.2.7</v>
          </cell>
          <cell r="D86" t="str">
            <v>Tubería de HD de 600 mm PN 10</v>
          </cell>
          <cell r="E86" t="str">
            <v>m</v>
          </cell>
          <cell r="F86">
            <v>12</v>
          </cell>
          <cell r="G86">
            <v>525000</v>
          </cell>
          <cell r="H86">
            <v>6300000</v>
          </cell>
          <cell r="I86">
            <v>0.40494493477556542</v>
          </cell>
          <cell r="J86">
            <v>12</v>
          </cell>
          <cell r="L86">
            <v>12</v>
          </cell>
          <cell r="M86">
            <v>6300000</v>
          </cell>
          <cell r="N86">
            <v>0</v>
          </cell>
          <cell r="O86">
            <v>6300000</v>
          </cell>
          <cell r="R86">
            <v>0</v>
          </cell>
          <cell r="S86">
            <v>0</v>
          </cell>
          <cell r="T86">
            <v>0</v>
          </cell>
          <cell r="U86">
            <v>0</v>
          </cell>
          <cell r="V86">
            <v>12</v>
          </cell>
          <cell r="W86">
            <v>6300000</v>
          </cell>
        </row>
        <row r="87">
          <cell r="C87" t="str">
            <v>3.20.1.1.4</v>
          </cell>
          <cell r="D87" t="str">
            <v>Suministro de tuberías de acueducto de polietileno para acometidas</v>
          </cell>
          <cell r="I87" t="str">
            <v/>
          </cell>
          <cell r="L87" t="str">
            <v/>
          </cell>
          <cell r="M87" t="str">
            <v/>
          </cell>
          <cell r="N87" t="str">
            <v/>
          </cell>
          <cell r="O87" t="str">
            <v/>
          </cell>
          <cell r="R87" t="str">
            <v/>
          </cell>
          <cell r="S87" t="str">
            <v/>
          </cell>
          <cell r="T87" t="str">
            <v/>
          </cell>
          <cell r="U87" t="str">
            <v/>
          </cell>
          <cell r="V87" t="str">
            <v/>
          </cell>
          <cell r="W87" t="str">
            <v/>
          </cell>
        </row>
        <row r="88">
          <cell r="C88" t="str">
            <v>3.20.1.1.4.3</v>
          </cell>
          <cell r="D88" t="str">
            <v>Tuberia de Polietileno Diametro 25 mm PN 10</v>
          </cell>
          <cell r="E88" t="str">
            <v>m</v>
          </cell>
          <cell r="F88">
            <v>25</v>
          </cell>
          <cell r="G88">
            <v>2200</v>
          </cell>
          <cell r="H88">
            <v>55000</v>
          </cell>
          <cell r="I88">
            <v>3.5352335575644599E-3</v>
          </cell>
          <cell r="J88">
            <v>25</v>
          </cell>
          <cell r="L88">
            <v>25</v>
          </cell>
          <cell r="M88">
            <v>55000</v>
          </cell>
          <cell r="N88">
            <v>0</v>
          </cell>
          <cell r="O88">
            <v>55000</v>
          </cell>
          <cell r="R88">
            <v>0</v>
          </cell>
          <cell r="S88">
            <v>0</v>
          </cell>
          <cell r="T88">
            <v>0</v>
          </cell>
          <cell r="U88">
            <v>0</v>
          </cell>
          <cell r="V88">
            <v>25</v>
          </cell>
          <cell r="W88">
            <v>55000</v>
          </cell>
        </row>
        <row r="89">
          <cell r="C89" t="str">
            <v>3.20.1.1.4.5</v>
          </cell>
          <cell r="D89" t="str">
            <v>Tuberia de Polietileno Diametro 63 mm PN 10</v>
          </cell>
          <cell r="E89" t="str">
            <v>m</v>
          </cell>
          <cell r="F89">
            <v>300</v>
          </cell>
          <cell r="G89">
            <v>7100</v>
          </cell>
          <cell r="H89">
            <v>2130000</v>
          </cell>
          <cell r="I89">
            <v>0.13690995413840545</v>
          </cell>
          <cell r="J89">
            <v>300</v>
          </cell>
          <cell r="L89">
            <v>300</v>
          </cell>
          <cell r="M89">
            <v>2130000</v>
          </cell>
          <cell r="N89">
            <v>0</v>
          </cell>
          <cell r="O89">
            <v>2130000</v>
          </cell>
          <cell r="R89">
            <v>0</v>
          </cell>
          <cell r="S89">
            <v>0</v>
          </cell>
          <cell r="T89">
            <v>0</v>
          </cell>
          <cell r="U89">
            <v>0</v>
          </cell>
          <cell r="V89">
            <v>300</v>
          </cell>
          <cell r="W89">
            <v>2130000</v>
          </cell>
        </row>
        <row r="90">
          <cell r="C90" t="str">
            <v>3.20.1.1.5</v>
          </cell>
          <cell r="D90" t="str">
            <v>Suministro de tuberías de acero sch40</v>
          </cell>
          <cell r="I90" t="str">
            <v/>
          </cell>
          <cell r="L90" t="str">
            <v/>
          </cell>
          <cell r="M90" t="str">
            <v/>
          </cell>
          <cell r="N90" t="str">
            <v/>
          </cell>
          <cell r="O90" t="str">
            <v/>
          </cell>
          <cell r="R90" t="str">
            <v/>
          </cell>
          <cell r="S90" t="str">
            <v/>
          </cell>
          <cell r="T90" t="str">
            <v/>
          </cell>
          <cell r="U90" t="str">
            <v/>
          </cell>
          <cell r="V90" t="str">
            <v/>
          </cell>
          <cell r="W90" t="str">
            <v/>
          </cell>
        </row>
        <row r="91">
          <cell r="C91" t="str">
            <v>3.20.1.1.5.1</v>
          </cell>
          <cell r="D91" t="str">
            <v>Tuberia de acero Diametro 50mm, sch40</v>
          </cell>
          <cell r="E91" t="str">
            <v>m</v>
          </cell>
          <cell r="F91">
            <v>3</v>
          </cell>
          <cell r="G91">
            <v>60000</v>
          </cell>
          <cell r="H91">
            <v>180000</v>
          </cell>
          <cell r="I91">
            <v>1.1569855279301869E-2</v>
          </cell>
          <cell r="J91">
            <v>3</v>
          </cell>
          <cell r="L91">
            <v>3</v>
          </cell>
          <cell r="M91">
            <v>180000</v>
          </cell>
          <cell r="N91">
            <v>0</v>
          </cell>
          <cell r="O91">
            <v>180000</v>
          </cell>
          <cell r="R91">
            <v>0</v>
          </cell>
          <cell r="S91">
            <v>0</v>
          </cell>
          <cell r="T91">
            <v>0</v>
          </cell>
          <cell r="U91">
            <v>0</v>
          </cell>
          <cell r="V91">
            <v>3</v>
          </cell>
          <cell r="W91">
            <v>180000</v>
          </cell>
        </row>
        <row r="92">
          <cell r="C92" t="str">
            <v>3.20.1.1.5.2</v>
          </cell>
          <cell r="D92" t="str">
            <v>Tuberia de acero Diametro 100mm, sch40</v>
          </cell>
          <cell r="E92" t="str">
            <v>m</v>
          </cell>
          <cell r="F92">
            <v>3</v>
          </cell>
          <cell r="G92">
            <v>70000</v>
          </cell>
          <cell r="H92">
            <v>210000</v>
          </cell>
          <cell r="I92">
            <v>1.3498164492518847E-2</v>
          </cell>
          <cell r="J92">
            <v>3</v>
          </cell>
          <cell r="L92">
            <v>3</v>
          </cell>
          <cell r="M92">
            <v>210000</v>
          </cell>
          <cell r="N92">
            <v>0</v>
          </cell>
          <cell r="O92">
            <v>210000</v>
          </cell>
          <cell r="R92">
            <v>0</v>
          </cell>
          <cell r="S92">
            <v>0</v>
          </cell>
          <cell r="T92">
            <v>0</v>
          </cell>
          <cell r="U92">
            <v>0</v>
          </cell>
          <cell r="V92">
            <v>3</v>
          </cell>
          <cell r="W92">
            <v>210000</v>
          </cell>
        </row>
        <row r="93">
          <cell r="C93" t="str">
            <v>3.20.1.1.5.3</v>
          </cell>
          <cell r="D93" t="str">
            <v>Tuberia de acero Diametro 150mm, sch40</v>
          </cell>
          <cell r="E93" t="str">
            <v>m</v>
          </cell>
          <cell r="F93">
            <v>30</v>
          </cell>
          <cell r="G93">
            <v>80000</v>
          </cell>
          <cell r="H93">
            <v>2400000</v>
          </cell>
          <cell r="I93">
            <v>0.15426473705735824</v>
          </cell>
          <cell r="J93">
            <v>30</v>
          </cell>
          <cell r="L93">
            <v>30</v>
          </cell>
          <cell r="M93">
            <v>2400000</v>
          </cell>
          <cell r="N93">
            <v>0</v>
          </cell>
          <cell r="O93">
            <v>2400000</v>
          </cell>
          <cell r="R93">
            <v>0</v>
          </cell>
          <cell r="S93">
            <v>0</v>
          </cell>
          <cell r="T93">
            <v>0</v>
          </cell>
          <cell r="U93">
            <v>0</v>
          </cell>
          <cell r="V93">
            <v>30</v>
          </cell>
          <cell r="W93">
            <v>2400000</v>
          </cell>
        </row>
        <row r="94">
          <cell r="C94" t="str">
            <v>3.20.1.2.1</v>
          </cell>
          <cell r="D94" t="str">
            <v>Suministro de válvula de compuerta brida x brida norma ISO PN 10</v>
          </cell>
          <cell r="I94" t="str">
            <v/>
          </cell>
          <cell r="L94" t="str">
            <v/>
          </cell>
          <cell r="M94" t="str">
            <v/>
          </cell>
          <cell r="N94" t="str">
            <v/>
          </cell>
          <cell r="O94" t="str">
            <v/>
          </cell>
          <cell r="R94" t="str">
            <v/>
          </cell>
          <cell r="S94" t="str">
            <v/>
          </cell>
          <cell r="T94" t="str">
            <v/>
          </cell>
          <cell r="U94" t="str">
            <v/>
          </cell>
          <cell r="V94" t="str">
            <v/>
          </cell>
          <cell r="W94" t="str">
            <v/>
          </cell>
        </row>
        <row r="95">
          <cell r="C95" t="str">
            <v>3.20.1.2.1.2</v>
          </cell>
          <cell r="D95" t="str">
            <v>d = 80 mm (3")</v>
          </cell>
          <cell r="E95" t="str">
            <v>un</v>
          </cell>
          <cell r="F95">
            <v>2</v>
          </cell>
          <cell r="G95">
            <v>375932.8</v>
          </cell>
          <cell r="H95">
            <v>751865.6</v>
          </cell>
          <cell r="I95">
            <v>4.8327645452697042E-2</v>
          </cell>
          <cell r="J95">
            <v>2</v>
          </cell>
          <cell r="L95">
            <v>2</v>
          </cell>
          <cell r="M95">
            <v>751865.6</v>
          </cell>
          <cell r="N95">
            <v>0</v>
          </cell>
          <cell r="O95">
            <v>751865.6</v>
          </cell>
          <cell r="R95">
            <v>0</v>
          </cell>
          <cell r="S95">
            <v>0</v>
          </cell>
          <cell r="T95">
            <v>0</v>
          </cell>
          <cell r="U95">
            <v>0</v>
          </cell>
          <cell r="V95">
            <v>2</v>
          </cell>
          <cell r="W95">
            <v>751865.6</v>
          </cell>
        </row>
        <row r="96">
          <cell r="C96" t="str">
            <v>3.20.1.2.1.3</v>
          </cell>
          <cell r="D96" t="str">
            <v>d = 100 mm (4")</v>
          </cell>
          <cell r="E96" t="str">
            <v>un</v>
          </cell>
          <cell r="F96">
            <v>6</v>
          </cell>
          <cell r="G96">
            <v>434118.40000000002</v>
          </cell>
          <cell r="H96">
            <v>2604710.4000000004</v>
          </cell>
          <cell r="I96">
            <v>0.16742290206940269</v>
          </cell>
          <cell r="J96">
            <v>6</v>
          </cell>
          <cell r="L96">
            <v>6</v>
          </cell>
          <cell r="M96">
            <v>2604710.4000000004</v>
          </cell>
          <cell r="N96">
            <v>0</v>
          </cell>
          <cell r="O96">
            <v>2604710.4000000004</v>
          </cell>
          <cell r="R96">
            <v>0</v>
          </cell>
          <cell r="S96">
            <v>0</v>
          </cell>
          <cell r="T96">
            <v>0</v>
          </cell>
          <cell r="U96">
            <v>0</v>
          </cell>
          <cell r="V96">
            <v>6</v>
          </cell>
          <cell r="W96">
            <v>2604710.4000000004</v>
          </cell>
        </row>
        <row r="97">
          <cell r="C97" t="str">
            <v>3.20.1.2.3</v>
          </cell>
          <cell r="D97" t="str">
            <v>Suministro de válvula de mariposa brida x brida norma ISO PN 16</v>
          </cell>
          <cell r="I97" t="str">
            <v/>
          </cell>
          <cell r="L97" t="str">
            <v/>
          </cell>
          <cell r="M97" t="str">
            <v/>
          </cell>
          <cell r="N97" t="str">
            <v/>
          </cell>
          <cell r="O97" t="str">
            <v/>
          </cell>
          <cell r="R97" t="str">
            <v/>
          </cell>
          <cell r="S97" t="str">
            <v/>
          </cell>
          <cell r="T97" t="str">
            <v/>
          </cell>
          <cell r="U97" t="str">
            <v/>
          </cell>
          <cell r="V97" t="str">
            <v/>
          </cell>
          <cell r="W97" t="str">
            <v/>
          </cell>
        </row>
        <row r="98">
          <cell r="C98" t="str">
            <v>3.20.1.2.3.4</v>
          </cell>
          <cell r="D98" t="str">
            <v>d = 400 mm (16")</v>
          </cell>
          <cell r="E98" t="str">
            <v>un</v>
          </cell>
          <cell r="F98">
            <v>9</v>
          </cell>
          <cell r="G98">
            <v>8619472.7999999989</v>
          </cell>
          <cell r="H98">
            <v>77575255.199999988</v>
          </cell>
          <cell r="I98">
            <v>4.986302643993942</v>
          </cell>
          <cell r="J98">
            <v>9</v>
          </cell>
          <cell r="L98">
            <v>9</v>
          </cell>
          <cell r="M98">
            <v>77575255.199999988</v>
          </cell>
          <cell r="N98">
            <v>0</v>
          </cell>
          <cell r="O98">
            <v>77575255.199999988</v>
          </cell>
          <cell r="R98">
            <v>0</v>
          </cell>
          <cell r="S98">
            <v>0</v>
          </cell>
          <cell r="T98">
            <v>0</v>
          </cell>
          <cell r="U98">
            <v>0</v>
          </cell>
          <cell r="V98">
            <v>9</v>
          </cell>
          <cell r="W98">
            <v>77575255.199999988</v>
          </cell>
        </row>
        <row r="99">
          <cell r="C99" t="str">
            <v>3.20.1.2.3.5</v>
          </cell>
          <cell r="D99" t="str">
            <v>d = 450 mm (18")</v>
          </cell>
          <cell r="E99" t="str">
            <v>un</v>
          </cell>
          <cell r="F99">
            <v>2</v>
          </cell>
          <cell r="G99">
            <v>11832881.6</v>
          </cell>
          <cell r="H99">
            <v>23665763.199999999</v>
          </cell>
          <cell r="I99">
            <v>1.5211636405457105</v>
          </cell>
          <cell r="J99">
            <v>2</v>
          </cell>
          <cell r="L99">
            <v>2</v>
          </cell>
          <cell r="M99">
            <v>23665763.199999999</v>
          </cell>
          <cell r="N99">
            <v>0</v>
          </cell>
          <cell r="O99">
            <v>23665763.199999999</v>
          </cell>
          <cell r="R99">
            <v>0</v>
          </cell>
          <cell r="S99">
            <v>0</v>
          </cell>
          <cell r="T99">
            <v>0</v>
          </cell>
          <cell r="U99">
            <v>0</v>
          </cell>
          <cell r="V99">
            <v>2</v>
          </cell>
          <cell r="W99">
            <v>23665763.199999999</v>
          </cell>
        </row>
        <row r="100">
          <cell r="C100" t="str">
            <v>3.20.1.2.3.7</v>
          </cell>
          <cell r="D100" t="str">
            <v>d = 600 mm (24")</v>
          </cell>
          <cell r="E100" t="str">
            <v>un</v>
          </cell>
          <cell r="F100">
            <v>8</v>
          </cell>
          <cell r="G100">
            <v>14335569.999999998</v>
          </cell>
          <cell r="H100">
            <v>114684559.99999999</v>
          </cell>
          <cell r="I100">
            <v>7.3715764553911765</v>
          </cell>
          <cell r="J100">
            <v>8</v>
          </cell>
          <cell r="L100">
            <v>8</v>
          </cell>
          <cell r="M100">
            <v>114684559.99999999</v>
          </cell>
          <cell r="N100">
            <v>0</v>
          </cell>
          <cell r="O100">
            <v>114684559.99999999</v>
          </cell>
          <cell r="R100">
            <v>0</v>
          </cell>
          <cell r="S100">
            <v>0</v>
          </cell>
          <cell r="T100">
            <v>0</v>
          </cell>
          <cell r="U100">
            <v>0</v>
          </cell>
          <cell r="V100">
            <v>8</v>
          </cell>
          <cell r="W100">
            <v>114684559.99999999</v>
          </cell>
        </row>
        <row r="101">
          <cell r="C101" t="str">
            <v>3.20.1.2.3.17</v>
          </cell>
          <cell r="D101" t="str">
            <v>d = 50 mm (2")</v>
          </cell>
          <cell r="E101" t="str">
            <v>un</v>
          </cell>
          <cell r="F101">
            <v>1</v>
          </cell>
          <cell r="G101">
            <v>375932.8</v>
          </cell>
          <cell r="H101">
            <v>375932.8</v>
          </cell>
          <cell r="I101">
            <v>2.4163822726348521E-2</v>
          </cell>
          <cell r="J101">
            <v>1</v>
          </cell>
          <cell r="L101">
            <v>1</v>
          </cell>
          <cell r="M101">
            <v>375932.8</v>
          </cell>
          <cell r="N101">
            <v>0</v>
          </cell>
          <cell r="O101">
            <v>375932.8</v>
          </cell>
          <cell r="R101">
            <v>0</v>
          </cell>
          <cell r="S101">
            <v>0</v>
          </cell>
          <cell r="T101">
            <v>0</v>
          </cell>
          <cell r="U101">
            <v>0</v>
          </cell>
          <cell r="V101">
            <v>1</v>
          </cell>
          <cell r="W101">
            <v>375932.8</v>
          </cell>
        </row>
        <row r="102">
          <cell r="C102" t="str">
            <v>3.20.1.2.3.19</v>
          </cell>
          <cell r="D102" t="str">
            <v>d = 150 mm (8")</v>
          </cell>
          <cell r="E102" t="str">
            <v>un</v>
          </cell>
          <cell r="F102">
            <v>4</v>
          </cell>
          <cell r="G102">
            <v>694608</v>
          </cell>
          <cell r="H102">
            <v>2778432</v>
          </cell>
          <cell r="I102">
            <v>0.17858920079656249</v>
          </cell>
          <cell r="J102">
            <v>4</v>
          </cell>
          <cell r="L102">
            <v>4</v>
          </cell>
          <cell r="M102">
            <v>2778432</v>
          </cell>
          <cell r="N102">
            <v>0</v>
          </cell>
          <cell r="O102">
            <v>2778432</v>
          </cell>
          <cell r="R102">
            <v>0</v>
          </cell>
          <cell r="S102">
            <v>0</v>
          </cell>
          <cell r="T102">
            <v>0</v>
          </cell>
          <cell r="U102">
            <v>0</v>
          </cell>
          <cell r="V102">
            <v>4</v>
          </cell>
          <cell r="W102">
            <v>2778432</v>
          </cell>
        </row>
        <row r="103">
          <cell r="C103" t="str">
            <v>3.20.1.2.4</v>
          </cell>
          <cell r="D103" t="str">
            <v>Suministro de hidrante tipo trafico norma ISO PN 10</v>
          </cell>
          <cell r="I103" t="str">
            <v/>
          </cell>
          <cell r="L103" t="str">
            <v/>
          </cell>
          <cell r="M103" t="str">
            <v/>
          </cell>
          <cell r="N103" t="str">
            <v/>
          </cell>
          <cell r="O103" t="str">
            <v/>
          </cell>
          <cell r="R103" t="str">
            <v/>
          </cell>
          <cell r="S103" t="str">
            <v/>
          </cell>
          <cell r="T103" t="str">
            <v/>
          </cell>
          <cell r="U103" t="str">
            <v/>
          </cell>
          <cell r="V103" t="str">
            <v/>
          </cell>
          <cell r="W103" t="str">
            <v/>
          </cell>
        </row>
        <row r="104">
          <cell r="C104" t="str">
            <v>3.20.1.2.4.2</v>
          </cell>
          <cell r="D104" t="str">
            <v>d = 100 mm (4")</v>
          </cell>
          <cell r="E104" t="str">
            <v>un</v>
          </cell>
          <cell r="F104">
            <v>1</v>
          </cell>
          <cell r="G104">
            <v>2095018</v>
          </cell>
          <cell r="H104">
            <v>2095018</v>
          </cell>
          <cell r="I104">
            <v>0.13466141704184689</v>
          </cell>
          <cell r="J104">
            <v>1</v>
          </cell>
          <cell r="L104">
            <v>1</v>
          </cell>
          <cell r="M104">
            <v>2095018</v>
          </cell>
          <cell r="N104">
            <v>0</v>
          </cell>
          <cell r="O104">
            <v>2095018</v>
          </cell>
          <cell r="R104">
            <v>0</v>
          </cell>
          <cell r="S104">
            <v>0</v>
          </cell>
          <cell r="T104">
            <v>0</v>
          </cell>
          <cell r="U104">
            <v>0</v>
          </cell>
          <cell r="V104">
            <v>1</v>
          </cell>
          <cell r="W104">
            <v>2095018</v>
          </cell>
        </row>
        <row r="105">
          <cell r="C105" t="str">
            <v>3.20.1.2.5</v>
          </cell>
          <cell r="D105" t="str">
            <v>Suministro de ventosa de acción simple norma ISO PN 10</v>
          </cell>
          <cell r="I105" t="str">
            <v/>
          </cell>
          <cell r="L105" t="str">
            <v/>
          </cell>
          <cell r="M105" t="str">
            <v/>
          </cell>
          <cell r="N105" t="str">
            <v/>
          </cell>
          <cell r="O105" t="str">
            <v/>
          </cell>
          <cell r="R105" t="str">
            <v/>
          </cell>
          <cell r="S105" t="str">
            <v/>
          </cell>
          <cell r="T105" t="str">
            <v/>
          </cell>
          <cell r="U105" t="str">
            <v/>
          </cell>
          <cell r="V105" t="str">
            <v/>
          </cell>
          <cell r="W105" t="str">
            <v/>
          </cell>
        </row>
        <row r="106">
          <cell r="C106" t="str">
            <v>3.20.1.2.5.1</v>
          </cell>
          <cell r="D106" t="str">
            <v>d = 50 mm (2")</v>
          </cell>
          <cell r="E106" t="str">
            <v>un</v>
          </cell>
          <cell r="F106">
            <v>2</v>
          </cell>
          <cell r="G106">
            <v>610972</v>
          </cell>
          <cell r="H106">
            <v>1221944</v>
          </cell>
          <cell r="I106">
            <v>7.8542862441173561E-2</v>
          </cell>
          <cell r="J106">
            <v>2</v>
          </cell>
          <cell r="L106">
            <v>2</v>
          </cell>
          <cell r="M106">
            <v>1221944</v>
          </cell>
          <cell r="N106">
            <v>0</v>
          </cell>
          <cell r="O106">
            <v>1221944</v>
          </cell>
          <cell r="R106">
            <v>0</v>
          </cell>
          <cell r="S106">
            <v>0</v>
          </cell>
          <cell r="T106">
            <v>0</v>
          </cell>
          <cell r="U106">
            <v>0</v>
          </cell>
          <cell r="V106">
            <v>2</v>
          </cell>
          <cell r="W106">
            <v>1221944</v>
          </cell>
        </row>
        <row r="107">
          <cell r="C107" t="str">
            <v>3.20.1.2.6</v>
          </cell>
          <cell r="D107" t="str">
            <v>Suministro de ventosa de doble acción norma ISO PN 10</v>
          </cell>
          <cell r="I107" t="str">
            <v/>
          </cell>
          <cell r="L107" t="str">
            <v/>
          </cell>
          <cell r="M107" t="str">
            <v/>
          </cell>
          <cell r="N107" t="str">
            <v/>
          </cell>
          <cell r="O107" t="str">
            <v/>
          </cell>
          <cell r="R107" t="str">
            <v/>
          </cell>
          <cell r="S107" t="str">
            <v/>
          </cell>
          <cell r="T107" t="str">
            <v/>
          </cell>
          <cell r="U107" t="str">
            <v/>
          </cell>
          <cell r="V107" t="str">
            <v/>
          </cell>
          <cell r="W107" t="str">
            <v/>
          </cell>
        </row>
        <row r="108">
          <cell r="C108" t="str">
            <v>3.20.1.2.6.1</v>
          </cell>
          <cell r="D108" t="str">
            <v>d = 50 mm (2")</v>
          </cell>
          <cell r="E108" t="str">
            <v>un</v>
          </cell>
          <cell r="F108">
            <v>1</v>
          </cell>
          <cell r="G108">
            <v>1519194</v>
          </cell>
          <cell r="H108">
            <v>1519194</v>
          </cell>
          <cell r="I108">
            <v>9.7649192895465128E-2</v>
          </cell>
          <cell r="J108">
            <v>1</v>
          </cell>
          <cell r="L108">
            <v>1</v>
          </cell>
          <cell r="M108">
            <v>1519194</v>
          </cell>
          <cell r="N108">
            <v>0</v>
          </cell>
          <cell r="O108">
            <v>1519194</v>
          </cell>
          <cell r="R108">
            <v>0</v>
          </cell>
          <cell r="S108">
            <v>0</v>
          </cell>
          <cell r="T108">
            <v>0</v>
          </cell>
          <cell r="U108">
            <v>0</v>
          </cell>
          <cell r="V108">
            <v>1</v>
          </cell>
          <cell r="W108">
            <v>1519194</v>
          </cell>
        </row>
        <row r="109">
          <cell r="C109" t="str">
            <v>3.20.1.2.15</v>
          </cell>
          <cell r="D109" t="str">
            <v>Suministro de brida ciega HD norma ISO PN 16</v>
          </cell>
          <cell r="I109" t="str">
            <v/>
          </cell>
          <cell r="L109" t="str">
            <v/>
          </cell>
          <cell r="M109" t="str">
            <v/>
          </cell>
          <cell r="N109" t="str">
            <v/>
          </cell>
          <cell r="O109" t="str">
            <v/>
          </cell>
          <cell r="R109" t="str">
            <v/>
          </cell>
          <cell r="S109" t="str">
            <v/>
          </cell>
          <cell r="T109" t="str">
            <v/>
          </cell>
          <cell r="U109" t="str">
            <v/>
          </cell>
          <cell r="V109" t="str">
            <v/>
          </cell>
          <cell r="W109" t="str">
            <v/>
          </cell>
        </row>
        <row r="110">
          <cell r="C110" t="str">
            <v>3.20.1.2.15.8</v>
          </cell>
          <cell r="D110" t="str">
            <v>d = 400 mm (16")</v>
          </cell>
          <cell r="E110" t="str">
            <v>un</v>
          </cell>
          <cell r="F110">
            <v>2</v>
          </cell>
          <cell r="G110">
            <v>535688</v>
          </cell>
          <cell r="H110">
            <v>1071376</v>
          </cell>
          <cell r="I110">
            <v>6.8864807053985108E-2</v>
          </cell>
          <cell r="J110">
            <v>2</v>
          </cell>
          <cell r="L110">
            <v>2</v>
          </cell>
          <cell r="M110">
            <v>1071376</v>
          </cell>
          <cell r="N110">
            <v>0</v>
          </cell>
          <cell r="O110">
            <v>1071376</v>
          </cell>
          <cell r="R110">
            <v>0</v>
          </cell>
          <cell r="S110">
            <v>0</v>
          </cell>
          <cell r="T110">
            <v>0</v>
          </cell>
          <cell r="U110">
            <v>0</v>
          </cell>
          <cell r="V110">
            <v>2</v>
          </cell>
          <cell r="W110">
            <v>1071376</v>
          </cell>
        </row>
        <row r="111">
          <cell r="C111" t="str">
            <v>3.20.1.2.15.9</v>
          </cell>
          <cell r="D111" t="str">
            <v>d = 450 mm (18")</v>
          </cell>
          <cell r="E111" t="str">
            <v>un</v>
          </cell>
          <cell r="F111">
            <v>1</v>
          </cell>
          <cell r="G111">
            <v>886124</v>
          </cell>
          <cell r="H111">
            <v>886124</v>
          </cell>
          <cell r="I111">
            <v>5.6957369108422716E-2</v>
          </cell>
          <cell r="J111">
            <v>1</v>
          </cell>
          <cell r="L111">
            <v>1</v>
          </cell>
          <cell r="M111">
            <v>886124</v>
          </cell>
          <cell r="N111">
            <v>0</v>
          </cell>
          <cell r="O111">
            <v>886124</v>
          </cell>
          <cell r="R111">
            <v>0</v>
          </cell>
          <cell r="S111">
            <v>0</v>
          </cell>
          <cell r="T111">
            <v>0</v>
          </cell>
          <cell r="U111">
            <v>0</v>
          </cell>
          <cell r="V111">
            <v>1</v>
          </cell>
          <cell r="W111">
            <v>886124</v>
          </cell>
        </row>
        <row r="112">
          <cell r="C112" t="str">
            <v>3.20.1.2.15.11</v>
          </cell>
          <cell r="D112" t="str">
            <v>d = 600 mm (24")</v>
          </cell>
          <cell r="E112" t="str">
            <v>un</v>
          </cell>
          <cell r="F112">
            <v>1</v>
          </cell>
          <cell r="G112">
            <v>1718134</v>
          </cell>
          <cell r="H112">
            <v>1718134</v>
          </cell>
          <cell r="I112">
            <v>0.11043645405804466</v>
          </cell>
          <cell r="J112">
            <v>1</v>
          </cell>
          <cell r="L112">
            <v>1</v>
          </cell>
          <cell r="M112">
            <v>1718134</v>
          </cell>
          <cell r="N112">
            <v>0</v>
          </cell>
          <cell r="O112">
            <v>1718134</v>
          </cell>
          <cell r="R112">
            <v>0</v>
          </cell>
          <cell r="S112">
            <v>0</v>
          </cell>
          <cell r="T112">
            <v>0</v>
          </cell>
          <cell r="U112">
            <v>0</v>
          </cell>
          <cell r="V112">
            <v>1</v>
          </cell>
          <cell r="W112">
            <v>1718134</v>
          </cell>
        </row>
        <row r="113">
          <cell r="C113" t="str">
            <v>3.20.1.2.17</v>
          </cell>
          <cell r="D113" t="str">
            <v>Unión de polipropileno para polietileno</v>
          </cell>
          <cell r="I113" t="str">
            <v/>
          </cell>
          <cell r="L113" t="str">
            <v/>
          </cell>
          <cell r="M113" t="str">
            <v/>
          </cell>
          <cell r="N113" t="str">
            <v/>
          </cell>
          <cell r="O113" t="str">
            <v/>
          </cell>
          <cell r="R113" t="str">
            <v/>
          </cell>
          <cell r="S113" t="str">
            <v/>
          </cell>
          <cell r="T113" t="str">
            <v/>
          </cell>
          <cell r="U113" t="str">
            <v/>
          </cell>
          <cell r="V113" t="str">
            <v/>
          </cell>
          <cell r="W113" t="str">
            <v/>
          </cell>
        </row>
        <row r="114">
          <cell r="C114" t="str">
            <v>3.20.1.2.17.3</v>
          </cell>
          <cell r="D114" t="str">
            <v>d= 25 mm</v>
          </cell>
          <cell r="E114" t="str">
            <v>un</v>
          </cell>
          <cell r="F114">
            <v>10</v>
          </cell>
          <cell r="G114">
            <v>16738.8</v>
          </cell>
          <cell r="H114">
            <v>167388</v>
          </cell>
          <cell r="I114">
            <v>1.0759194086065451E-2</v>
          </cell>
          <cell r="J114">
            <v>10</v>
          </cell>
          <cell r="L114">
            <v>10</v>
          </cell>
          <cell r="M114">
            <v>167388</v>
          </cell>
          <cell r="N114">
            <v>0</v>
          </cell>
          <cell r="O114">
            <v>167388</v>
          </cell>
          <cell r="R114">
            <v>0</v>
          </cell>
          <cell r="S114">
            <v>0</v>
          </cell>
          <cell r="T114">
            <v>0</v>
          </cell>
          <cell r="U114">
            <v>0</v>
          </cell>
          <cell r="V114">
            <v>10</v>
          </cell>
          <cell r="W114">
            <v>167388</v>
          </cell>
        </row>
        <row r="115">
          <cell r="C115" t="str">
            <v>3.20.1.2.18</v>
          </cell>
          <cell r="D115" t="str">
            <v>Suministro de unión de desmontaje Norma ISO PN 16</v>
          </cell>
          <cell r="I115" t="str">
            <v/>
          </cell>
          <cell r="L115" t="str">
            <v/>
          </cell>
          <cell r="M115" t="str">
            <v/>
          </cell>
          <cell r="N115" t="str">
            <v/>
          </cell>
          <cell r="O115" t="str">
            <v/>
          </cell>
          <cell r="R115" t="str">
            <v/>
          </cell>
          <cell r="S115" t="str">
            <v/>
          </cell>
          <cell r="T115" t="str">
            <v/>
          </cell>
          <cell r="U115" t="str">
            <v/>
          </cell>
          <cell r="V115" t="str">
            <v/>
          </cell>
          <cell r="W115" t="str">
            <v/>
          </cell>
        </row>
        <row r="116">
          <cell r="C116" t="str">
            <v>3.20.1.2.18.4</v>
          </cell>
          <cell r="D116" t="str">
            <v>d = 400 mm (16")</v>
          </cell>
          <cell r="E116" t="str">
            <v>un</v>
          </cell>
          <cell r="F116">
            <v>5</v>
          </cell>
          <cell r="G116">
            <v>1508000</v>
          </cell>
          <cell r="H116">
            <v>7540000</v>
          </cell>
          <cell r="I116">
            <v>0.48464838225520052</v>
          </cell>
          <cell r="J116">
            <v>5</v>
          </cell>
          <cell r="L116">
            <v>5</v>
          </cell>
          <cell r="M116">
            <v>7540000</v>
          </cell>
          <cell r="N116">
            <v>0</v>
          </cell>
          <cell r="O116">
            <v>7540000</v>
          </cell>
          <cell r="R116">
            <v>0</v>
          </cell>
          <cell r="S116">
            <v>0</v>
          </cell>
          <cell r="T116">
            <v>0</v>
          </cell>
          <cell r="U116">
            <v>0</v>
          </cell>
          <cell r="V116">
            <v>5</v>
          </cell>
          <cell r="W116">
            <v>7540000</v>
          </cell>
        </row>
        <row r="117">
          <cell r="C117" t="str">
            <v>3.20.1.2.18.5</v>
          </cell>
          <cell r="D117" t="str">
            <v>d = 450 mm (18")</v>
          </cell>
          <cell r="E117" t="str">
            <v>un</v>
          </cell>
          <cell r="F117">
            <v>2</v>
          </cell>
          <cell r="G117">
            <v>1740000</v>
          </cell>
          <cell r="H117">
            <v>3480000</v>
          </cell>
          <cell r="I117">
            <v>0.22368386873316948</v>
          </cell>
          <cell r="J117">
            <v>2</v>
          </cell>
          <cell r="L117">
            <v>2</v>
          </cell>
          <cell r="M117">
            <v>3480000</v>
          </cell>
          <cell r="N117">
            <v>0</v>
          </cell>
          <cell r="O117">
            <v>3480000</v>
          </cell>
          <cell r="R117">
            <v>0</v>
          </cell>
          <cell r="S117">
            <v>0</v>
          </cell>
          <cell r="T117">
            <v>0</v>
          </cell>
          <cell r="U117">
            <v>0</v>
          </cell>
          <cell r="V117">
            <v>2</v>
          </cell>
          <cell r="W117">
            <v>3480000</v>
          </cell>
        </row>
        <row r="118">
          <cell r="C118" t="str">
            <v>3.20.1.2.18.7</v>
          </cell>
          <cell r="D118" t="str">
            <v>d = 600 mm (24")</v>
          </cell>
          <cell r="E118" t="str">
            <v>un</v>
          </cell>
          <cell r="F118">
            <v>4</v>
          </cell>
          <cell r="G118">
            <v>2578912</v>
          </cell>
          <cell r="H118">
            <v>10315648</v>
          </cell>
          <cell r="I118">
            <v>0.66305863595677639</v>
          </cell>
          <cell r="J118">
            <v>4</v>
          </cell>
          <cell r="L118">
            <v>4</v>
          </cell>
          <cell r="M118">
            <v>10315648</v>
          </cell>
          <cell r="N118">
            <v>0</v>
          </cell>
          <cell r="O118">
            <v>10315648</v>
          </cell>
          <cell r="R118">
            <v>0</v>
          </cell>
          <cell r="S118">
            <v>0</v>
          </cell>
          <cell r="T118">
            <v>0</v>
          </cell>
          <cell r="U118">
            <v>0</v>
          </cell>
          <cell r="V118">
            <v>4</v>
          </cell>
          <cell r="W118">
            <v>10315648</v>
          </cell>
        </row>
        <row r="119">
          <cell r="C119" t="str">
            <v>3.20.1.2.18.17</v>
          </cell>
          <cell r="D119" t="str">
            <v>d = 150 mm (6")</v>
          </cell>
          <cell r="E119" t="str">
            <v>un</v>
          </cell>
          <cell r="F119">
            <v>4</v>
          </cell>
          <cell r="G119">
            <v>406000</v>
          </cell>
          <cell r="H119">
            <v>1624000</v>
          </cell>
          <cell r="I119">
            <v>0.10438580540881241</v>
          </cell>
          <cell r="J119">
            <v>4</v>
          </cell>
          <cell r="L119">
            <v>4</v>
          </cell>
          <cell r="M119">
            <v>1624000</v>
          </cell>
          <cell r="N119">
            <v>0</v>
          </cell>
          <cell r="O119">
            <v>1624000</v>
          </cell>
          <cell r="R119">
            <v>0</v>
          </cell>
          <cell r="S119">
            <v>0</v>
          </cell>
          <cell r="T119">
            <v>0</v>
          </cell>
          <cell r="U119">
            <v>0</v>
          </cell>
          <cell r="V119">
            <v>4</v>
          </cell>
          <cell r="W119">
            <v>1624000</v>
          </cell>
        </row>
        <row r="120">
          <cell r="C120" t="str">
            <v>3.20.1.2.20</v>
          </cell>
          <cell r="D120" t="str">
            <v>Adaptador porta brida de polietileno con brida suelta de acero</v>
          </cell>
          <cell r="I120" t="str">
            <v/>
          </cell>
          <cell r="L120" t="str">
            <v/>
          </cell>
          <cell r="M120" t="str">
            <v/>
          </cell>
          <cell r="N120" t="str">
            <v/>
          </cell>
          <cell r="O120" t="str">
            <v/>
          </cell>
          <cell r="R120" t="str">
            <v/>
          </cell>
          <cell r="S120" t="str">
            <v/>
          </cell>
          <cell r="T120" t="str">
            <v/>
          </cell>
          <cell r="U120" t="str">
            <v/>
          </cell>
          <cell r="V120" t="str">
            <v/>
          </cell>
          <cell r="W120" t="str">
            <v/>
          </cell>
        </row>
        <row r="121">
          <cell r="C121" t="str">
            <v>3.20.1.2.20.1</v>
          </cell>
          <cell r="D121" t="str">
            <v>d = 90 mm (3")</v>
          </cell>
          <cell r="E121" t="str">
            <v>un</v>
          </cell>
          <cell r="F121">
            <v>4</v>
          </cell>
          <cell r="G121">
            <v>76560</v>
          </cell>
          <cell r="H121">
            <v>306240</v>
          </cell>
          <cell r="I121">
            <v>1.9684180448518915E-2</v>
          </cell>
          <cell r="J121">
            <v>4</v>
          </cell>
          <cell r="L121">
            <v>4</v>
          </cell>
          <cell r="M121">
            <v>306240</v>
          </cell>
          <cell r="N121">
            <v>0</v>
          </cell>
          <cell r="O121">
            <v>306240</v>
          </cell>
          <cell r="R121">
            <v>0</v>
          </cell>
          <cell r="S121">
            <v>0</v>
          </cell>
          <cell r="T121">
            <v>0</v>
          </cell>
          <cell r="U121">
            <v>0</v>
          </cell>
          <cell r="V121">
            <v>4</v>
          </cell>
          <cell r="W121">
            <v>306240</v>
          </cell>
        </row>
        <row r="122">
          <cell r="C122" t="str">
            <v>3.20.1.2.20.2</v>
          </cell>
          <cell r="D122" t="str">
            <v>d = 110 mm (4")</v>
          </cell>
          <cell r="E122" t="str">
            <v>un</v>
          </cell>
          <cell r="F122">
            <v>6</v>
          </cell>
          <cell r="G122">
            <v>89320</v>
          </cell>
          <cell r="H122">
            <v>535920</v>
          </cell>
          <cell r="I122">
            <v>3.4447315784908096E-2</v>
          </cell>
          <cell r="J122">
            <v>6</v>
          </cell>
          <cell r="L122">
            <v>6</v>
          </cell>
          <cell r="M122">
            <v>535920</v>
          </cell>
          <cell r="N122">
            <v>0</v>
          </cell>
          <cell r="O122">
            <v>535920</v>
          </cell>
          <cell r="R122">
            <v>0</v>
          </cell>
          <cell r="S122">
            <v>0</v>
          </cell>
          <cell r="T122">
            <v>0</v>
          </cell>
          <cell r="U122">
            <v>0</v>
          </cell>
          <cell r="V122">
            <v>6</v>
          </cell>
          <cell r="W122">
            <v>535920</v>
          </cell>
        </row>
        <row r="123">
          <cell r="C123" t="str">
            <v>3.20.1.2.30</v>
          </cell>
          <cell r="D123" t="str">
            <v>Codo 90° BxB HD Norma ISO PN 10</v>
          </cell>
          <cell r="I123" t="str">
            <v/>
          </cell>
          <cell r="L123" t="str">
            <v/>
          </cell>
          <cell r="M123" t="str">
            <v/>
          </cell>
          <cell r="N123" t="str">
            <v/>
          </cell>
          <cell r="O123" t="str">
            <v/>
          </cell>
          <cell r="R123" t="str">
            <v/>
          </cell>
          <cell r="S123" t="str">
            <v/>
          </cell>
          <cell r="T123" t="str">
            <v/>
          </cell>
          <cell r="U123" t="str">
            <v/>
          </cell>
          <cell r="V123" t="str">
            <v/>
          </cell>
          <cell r="W123" t="str">
            <v/>
          </cell>
        </row>
        <row r="124">
          <cell r="C124" t="str">
            <v>3.20.1.2.30.2</v>
          </cell>
          <cell r="D124" t="str">
            <v>d = 300 mm (12")</v>
          </cell>
          <cell r="E124" t="str">
            <v>un</v>
          </cell>
          <cell r="F124">
            <v>2</v>
          </cell>
          <cell r="G124">
            <v>2713124</v>
          </cell>
          <cell r="H124">
            <v>5426248</v>
          </cell>
          <cell r="I124">
            <v>0.34878280038667336</v>
          </cell>
          <cell r="J124">
            <v>2</v>
          </cell>
          <cell r="L124">
            <v>2</v>
          </cell>
          <cell r="M124">
            <v>5426248</v>
          </cell>
          <cell r="N124">
            <v>0</v>
          </cell>
          <cell r="O124">
            <v>5426248</v>
          </cell>
          <cell r="R124">
            <v>0</v>
          </cell>
          <cell r="S124">
            <v>0</v>
          </cell>
          <cell r="T124">
            <v>0</v>
          </cell>
          <cell r="U124">
            <v>0</v>
          </cell>
          <cell r="V124">
            <v>2</v>
          </cell>
          <cell r="W124">
            <v>5426248</v>
          </cell>
        </row>
        <row r="125">
          <cell r="C125" t="str">
            <v>3.20.1.2.30.4</v>
          </cell>
          <cell r="D125" t="str">
            <v>d = 400 mm (16")</v>
          </cell>
          <cell r="E125" t="str">
            <v>un</v>
          </cell>
          <cell r="F125">
            <v>4</v>
          </cell>
          <cell r="G125">
            <v>2835446</v>
          </cell>
          <cell r="H125">
            <v>11341784</v>
          </cell>
          <cell r="I125">
            <v>0.7290155527172304</v>
          </cell>
          <cell r="J125">
            <v>4</v>
          </cell>
          <cell r="L125">
            <v>4</v>
          </cell>
          <cell r="M125">
            <v>11341784</v>
          </cell>
          <cell r="N125">
            <v>0</v>
          </cell>
          <cell r="O125">
            <v>11341784</v>
          </cell>
          <cell r="R125">
            <v>0</v>
          </cell>
          <cell r="S125">
            <v>0</v>
          </cell>
          <cell r="T125">
            <v>0</v>
          </cell>
          <cell r="U125">
            <v>0</v>
          </cell>
          <cell r="V125">
            <v>4</v>
          </cell>
          <cell r="W125">
            <v>11341784</v>
          </cell>
        </row>
        <row r="126">
          <cell r="C126" t="str">
            <v>3.20.1.2.30.5</v>
          </cell>
          <cell r="D126" t="str">
            <v>d = 450 mm (18")</v>
          </cell>
          <cell r="E126" t="str">
            <v>un</v>
          </cell>
          <cell r="F126">
            <v>5</v>
          </cell>
          <cell r="G126">
            <v>3400772</v>
          </cell>
          <cell r="H126">
            <v>17003860</v>
          </cell>
          <cell r="I126">
            <v>1.0929566632750549</v>
          </cell>
          <cell r="J126">
            <v>5</v>
          </cell>
          <cell r="L126">
            <v>5</v>
          </cell>
          <cell r="M126">
            <v>17003860</v>
          </cell>
          <cell r="N126">
            <v>0</v>
          </cell>
          <cell r="O126">
            <v>17003860</v>
          </cell>
          <cell r="R126">
            <v>0</v>
          </cell>
          <cell r="S126">
            <v>0</v>
          </cell>
          <cell r="T126">
            <v>0</v>
          </cell>
          <cell r="U126">
            <v>0</v>
          </cell>
          <cell r="V126">
            <v>5</v>
          </cell>
          <cell r="W126">
            <v>17003860</v>
          </cell>
        </row>
        <row r="127">
          <cell r="C127" t="str">
            <v>3.20.1.2.30.7</v>
          </cell>
          <cell r="D127" t="str">
            <v>d = 600 mm (24")</v>
          </cell>
          <cell r="E127" t="str">
            <v>un</v>
          </cell>
          <cell r="F127">
            <v>10</v>
          </cell>
          <cell r="G127">
            <v>6148000</v>
          </cell>
          <cell r="H127">
            <v>61480000</v>
          </cell>
          <cell r="I127">
            <v>3.9517483476193274</v>
          </cell>
          <cell r="J127">
            <v>10</v>
          </cell>
          <cell r="L127">
            <v>10</v>
          </cell>
          <cell r="M127">
            <v>61480000</v>
          </cell>
          <cell r="N127">
            <v>0</v>
          </cell>
          <cell r="O127">
            <v>61480000</v>
          </cell>
          <cell r="R127">
            <v>0</v>
          </cell>
          <cell r="S127">
            <v>0</v>
          </cell>
          <cell r="T127">
            <v>0</v>
          </cell>
          <cell r="U127">
            <v>0</v>
          </cell>
          <cell r="V127">
            <v>10</v>
          </cell>
          <cell r="W127">
            <v>61480000</v>
          </cell>
        </row>
        <row r="128">
          <cell r="C128" t="str">
            <v>3.20.1.2.32</v>
          </cell>
          <cell r="D128" t="str">
            <v>Codo 45° BxB HD. Norma ISO. PN 10</v>
          </cell>
          <cell r="I128" t="str">
            <v/>
          </cell>
          <cell r="L128" t="str">
            <v/>
          </cell>
          <cell r="M128" t="str">
            <v/>
          </cell>
          <cell r="N128" t="str">
            <v/>
          </cell>
          <cell r="O128" t="str">
            <v/>
          </cell>
          <cell r="R128" t="str">
            <v/>
          </cell>
          <cell r="S128" t="str">
            <v/>
          </cell>
          <cell r="T128" t="str">
            <v/>
          </cell>
          <cell r="U128" t="str">
            <v/>
          </cell>
          <cell r="V128" t="str">
            <v/>
          </cell>
          <cell r="W128" t="str">
            <v/>
          </cell>
        </row>
        <row r="129">
          <cell r="C129" t="str">
            <v>3.20.1.2.32.4</v>
          </cell>
          <cell r="D129" t="str">
            <v>d = 400 mm (16”)</v>
          </cell>
          <cell r="E129" t="str">
            <v>un</v>
          </cell>
          <cell r="F129">
            <v>2</v>
          </cell>
          <cell r="G129">
            <v>2600000</v>
          </cell>
          <cell r="H129">
            <v>5200000</v>
          </cell>
          <cell r="I129">
            <v>0.33424026362427622</v>
          </cell>
          <cell r="J129">
            <v>2</v>
          </cell>
          <cell r="L129">
            <v>2</v>
          </cell>
          <cell r="M129">
            <v>5200000</v>
          </cell>
          <cell r="N129">
            <v>0</v>
          </cell>
          <cell r="O129">
            <v>5200000</v>
          </cell>
          <cell r="R129">
            <v>0</v>
          </cell>
          <cell r="S129">
            <v>0</v>
          </cell>
          <cell r="T129">
            <v>0</v>
          </cell>
          <cell r="U129">
            <v>0</v>
          </cell>
          <cell r="V129">
            <v>2</v>
          </cell>
          <cell r="W129">
            <v>5200000</v>
          </cell>
        </row>
        <row r="130">
          <cell r="C130" t="str">
            <v>3.20.1.2.32.21</v>
          </cell>
          <cell r="D130" t="str">
            <v>d = 80 mm (3”)</v>
          </cell>
          <cell r="E130" t="str">
            <v>un</v>
          </cell>
          <cell r="F130">
            <v>20</v>
          </cell>
          <cell r="G130">
            <v>161240</v>
          </cell>
          <cell r="H130">
            <v>3224800</v>
          </cell>
          <cell r="I130">
            <v>0.20728038502607038</v>
          </cell>
          <cell r="J130">
            <v>20</v>
          </cell>
          <cell r="L130">
            <v>20</v>
          </cell>
          <cell r="M130">
            <v>3224800</v>
          </cell>
          <cell r="N130">
            <v>0</v>
          </cell>
          <cell r="O130">
            <v>3224800</v>
          </cell>
          <cell r="R130">
            <v>0</v>
          </cell>
          <cell r="S130">
            <v>0</v>
          </cell>
          <cell r="T130">
            <v>0</v>
          </cell>
          <cell r="U130">
            <v>0</v>
          </cell>
          <cell r="V130">
            <v>20</v>
          </cell>
          <cell r="W130">
            <v>3224800</v>
          </cell>
        </row>
        <row r="131">
          <cell r="C131" t="str">
            <v>3.20.1.2.40</v>
          </cell>
          <cell r="D131" t="str">
            <v>Codo 45 ° JA x JA HD. Norma ISO PN 10</v>
          </cell>
          <cell r="I131" t="str">
            <v/>
          </cell>
          <cell r="L131" t="str">
            <v/>
          </cell>
          <cell r="M131" t="str">
            <v/>
          </cell>
          <cell r="N131" t="str">
            <v/>
          </cell>
          <cell r="O131" t="str">
            <v/>
          </cell>
          <cell r="R131" t="str">
            <v/>
          </cell>
          <cell r="S131" t="str">
            <v/>
          </cell>
          <cell r="T131" t="str">
            <v/>
          </cell>
          <cell r="U131" t="str">
            <v/>
          </cell>
          <cell r="V131" t="str">
            <v/>
          </cell>
          <cell r="W131" t="str">
            <v/>
          </cell>
        </row>
        <row r="132">
          <cell r="C132" t="str">
            <v>3.20.1.2.40.5</v>
          </cell>
          <cell r="D132" t="str">
            <v>d = 450 mm (18”)</v>
          </cell>
          <cell r="E132" t="str">
            <v>un</v>
          </cell>
          <cell r="F132">
            <v>1</v>
          </cell>
          <cell r="G132">
            <v>2161767.88</v>
          </cell>
          <cell r="H132">
            <v>2161767.88</v>
          </cell>
          <cell r="I132">
            <v>0.13895189732801783</v>
          </cell>
          <cell r="J132">
            <v>1</v>
          </cell>
          <cell r="L132">
            <v>1</v>
          </cell>
          <cell r="M132">
            <v>2161767.88</v>
          </cell>
          <cell r="N132">
            <v>0</v>
          </cell>
          <cell r="O132">
            <v>2161767.88</v>
          </cell>
          <cell r="R132">
            <v>0</v>
          </cell>
          <cell r="S132">
            <v>0</v>
          </cell>
          <cell r="T132">
            <v>0</v>
          </cell>
          <cell r="U132">
            <v>0</v>
          </cell>
          <cell r="V132">
            <v>1</v>
          </cell>
          <cell r="W132">
            <v>2161767.88</v>
          </cell>
        </row>
        <row r="133">
          <cell r="C133" t="str">
            <v>3.20.1.2.54</v>
          </cell>
          <cell r="D133" t="str">
            <v>Unión Brida Enchufe. Norma ISO. PN 10</v>
          </cell>
          <cell r="I133" t="str">
            <v/>
          </cell>
          <cell r="L133" t="str">
            <v/>
          </cell>
          <cell r="M133" t="str">
            <v/>
          </cell>
          <cell r="N133" t="str">
            <v/>
          </cell>
          <cell r="O133" t="str">
            <v/>
          </cell>
          <cell r="R133" t="str">
            <v/>
          </cell>
          <cell r="S133" t="str">
            <v/>
          </cell>
          <cell r="T133" t="str">
            <v/>
          </cell>
          <cell r="U133" t="str">
            <v/>
          </cell>
          <cell r="V133" t="str">
            <v/>
          </cell>
          <cell r="W133" t="str">
            <v/>
          </cell>
        </row>
        <row r="134">
          <cell r="C134" t="str">
            <v>3.20.1.2.54.4</v>
          </cell>
          <cell r="D134" t="str">
            <v>d = 400 mm (16”)</v>
          </cell>
          <cell r="E134" t="str">
            <v>un</v>
          </cell>
          <cell r="F134">
            <v>2</v>
          </cell>
          <cell r="G134">
            <v>928000</v>
          </cell>
          <cell r="H134">
            <v>1856000</v>
          </cell>
          <cell r="I134">
            <v>0.11929806332435704</v>
          </cell>
          <cell r="J134">
            <v>2</v>
          </cell>
          <cell r="L134">
            <v>2</v>
          </cell>
          <cell r="M134">
            <v>1856000</v>
          </cell>
          <cell r="N134">
            <v>0</v>
          </cell>
          <cell r="O134">
            <v>1856000</v>
          </cell>
          <cell r="R134">
            <v>0</v>
          </cell>
          <cell r="S134">
            <v>0</v>
          </cell>
          <cell r="T134">
            <v>0</v>
          </cell>
          <cell r="U134">
            <v>0</v>
          </cell>
          <cell r="V134">
            <v>2</v>
          </cell>
          <cell r="W134">
            <v>1856000</v>
          </cell>
        </row>
        <row r="135">
          <cell r="C135" t="str">
            <v>3.20.1.2.54.5</v>
          </cell>
          <cell r="D135" t="str">
            <v>d = 450 mm (18”)</v>
          </cell>
          <cell r="E135" t="str">
            <v>un</v>
          </cell>
          <cell r="F135">
            <v>2</v>
          </cell>
          <cell r="G135">
            <v>1044000</v>
          </cell>
          <cell r="H135">
            <v>2088000</v>
          </cell>
          <cell r="I135">
            <v>0.13421032123990168</v>
          </cell>
          <cell r="J135">
            <v>2</v>
          </cell>
          <cell r="L135">
            <v>2</v>
          </cell>
          <cell r="M135">
            <v>2088000</v>
          </cell>
          <cell r="N135">
            <v>0</v>
          </cell>
          <cell r="O135">
            <v>2088000</v>
          </cell>
          <cell r="R135">
            <v>0</v>
          </cell>
          <cell r="S135">
            <v>0</v>
          </cell>
          <cell r="T135">
            <v>0</v>
          </cell>
          <cell r="U135">
            <v>0</v>
          </cell>
          <cell r="V135">
            <v>2</v>
          </cell>
          <cell r="W135">
            <v>2088000</v>
          </cell>
        </row>
        <row r="136">
          <cell r="C136" t="str">
            <v>3.20.1.2.54.7</v>
          </cell>
          <cell r="D136" t="str">
            <v>d = 600 mm (24”)</v>
          </cell>
          <cell r="E136" t="str">
            <v>un</v>
          </cell>
          <cell r="F136">
            <v>4</v>
          </cell>
          <cell r="G136">
            <v>1624000</v>
          </cell>
          <cell r="H136">
            <v>6496000</v>
          </cell>
          <cell r="I136">
            <v>0.41754322163524965</v>
          </cell>
          <cell r="J136">
            <v>4</v>
          </cell>
          <cell r="L136">
            <v>4</v>
          </cell>
          <cell r="M136">
            <v>6496000</v>
          </cell>
          <cell r="N136">
            <v>0</v>
          </cell>
          <cell r="O136">
            <v>6496000</v>
          </cell>
          <cell r="R136">
            <v>0</v>
          </cell>
          <cell r="S136">
            <v>0</v>
          </cell>
          <cell r="T136">
            <v>0</v>
          </cell>
          <cell r="U136">
            <v>0</v>
          </cell>
          <cell r="V136">
            <v>4</v>
          </cell>
          <cell r="W136">
            <v>6496000</v>
          </cell>
        </row>
        <row r="137">
          <cell r="C137" t="str">
            <v>3.20.1.2.56</v>
          </cell>
          <cell r="D137" t="str">
            <v>Pasamuro HD. Norma ISO. PN 10, L &lt;= 1 m</v>
          </cell>
          <cell r="I137" t="str">
            <v/>
          </cell>
          <cell r="L137" t="str">
            <v/>
          </cell>
          <cell r="M137" t="str">
            <v/>
          </cell>
          <cell r="N137" t="str">
            <v/>
          </cell>
          <cell r="O137" t="str">
            <v/>
          </cell>
          <cell r="R137" t="str">
            <v/>
          </cell>
          <cell r="S137" t="str">
            <v/>
          </cell>
          <cell r="T137" t="str">
            <v/>
          </cell>
          <cell r="U137" t="str">
            <v/>
          </cell>
          <cell r="V137" t="str">
            <v/>
          </cell>
          <cell r="W137" t="str">
            <v/>
          </cell>
        </row>
        <row r="138">
          <cell r="C138" t="str">
            <v>3.20.1.2.56.1</v>
          </cell>
          <cell r="D138" t="str">
            <v>d = 250 mm (12”), B*E, L=0.72m</v>
          </cell>
          <cell r="E138" t="str">
            <v>un</v>
          </cell>
          <cell r="F138">
            <v>2</v>
          </cell>
          <cell r="G138">
            <v>1624000</v>
          </cell>
          <cell r="H138">
            <v>3248000</v>
          </cell>
          <cell r="I138">
            <v>0.20877161081762483</v>
          </cell>
          <cell r="J138">
            <v>2</v>
          </cell>
          <cell r="L138">
            <v>2</v>
          </cell>
          <cell r="M138">
            <v>3248000</v>
          </cell>
          <cell r="N138">
            <v>0</v>
          </cell>
          <cell r="O138">
            <v>3248000</v>
          </cell>
          <cell r="R138">
            <v>0</v>
          </cell>
          <cell r="S138">
            <v>0</v>
          </cell>
          <cell r="T138">
            <v>0</v>
          </cell>
          <cell r="U138">
            <v>0</v>
          </cell>
          <cell r="V138">
            <v>2</v>
          </cell>
          <cell r="W138">
            <v>3248000</v>
          </cell>
        </row>
        <row r="139">
          <cell r="C139" t="str">
            <v>3.20.1.2.56.2</v>
          </cell>
          <cell r="D139" t="str">
            <v>d = 300 mm (12”), B*E, L=0.55m</v>
          </cell>
          <cell r="E139" t="str">
            <v>un</v>
          </cell>
          <cell r="F139">
            <v>2</v>
          </cell>
          <cell r="G139">
            <v>1460556</v>
          </cell>
          <cell r="H139">
            <v>2921112</v>
          </cell>
          <cell r="I139">
            <v>0.18776023941462244</v>
          </cell>
          <cell r="J139">
            <v>2</v>
          </cell>
          <cell r="L139">
            <v>2</v>
          </cell>
          <cell r="M139">
            <v>2921112</v>
          </cell>
          <cell r="N139">
            <v>0</v>
          </cell>
          <cell r="O139">
            <v>2921112</v>
          </cell>
          <cell r="R139">
            <v>0</v>
          </cell>
          <cell r="S139">
            <v>0</v>
          </cell>
          <cell r="T139">
            <v>0</v>
          </cell>
          <cell r="U139">
            <v>0</v>
          </cell>
          <cell r="V139">
            <v>2</v>
          </cell>
          <cell r="W139">
            <v>2921112</v>
          </cell>
        </row>
        <row r="140">
          <cell r="C140" t="str">
            <v>3.20.1.2.56.7</v>
          </cell>
          <cell r="D140" t="str">
            <v>d = 600 mm (24”), B*Esp, L=0.55m</v>
          </cell>
          <cell r="E140" t="str">
            <v>un</v>
          </cell>
          <cell r="F140">
            <v>8</v>
          </cell>
          <cell r="G140">
            <v>2114100</v>
          </cell>
          <cell r="H140">
            <v>16912800</v>
          </cell>
          <cell r="I140">
            <v>1.0871036020432034</v>
          </cell>
          <cell r="J140">
            <v>8</v>
          </cell>
          <cell r="L140">
            <v>8</v>
          </cell>
          <cell r="M140">
            <v>16912800</v>
          </cell>
          <cell r="N140">
            <v>0</v>
          </cell>
          <cell r="O140">
            <v>16912800</v>
          </cell>
          <cell r="R140">
            <v>0</v>
          </cell>
          <cell r="S140">
            <v>0</v>
          </cell>
          <cell r="T140">
            <v>0</v>
          </cell>
          <cell r="U140">
            <v>0</v>
          </cell>
          <cell r="V140">
            <v>8</v>
          </cell>
          <cell r="W140">
            <v>16912800</v>
          </cell>
        </row>
        <row r="141">
          <cell r="C141" t="str">
            <v>3.20.1.2.56.21</v>
          </cell>
          <cell r="D141" t="str">
            <v>d = 80 mm (3”), B*E, L=0.53m</v>
          </cell>
          <cell r="E141" t="str">
            <v>un</v>
          </cell>
          <cell r="F141">
            <v>20</v>
          </cell>
          <cell r="G141">
            <v>173280.8</v>
          </cell>
          <cell r="H141">
            <v>3465616</v>
          </cell>
          <cell r="I141">
            <v>0.22275930874240571</v>
          </cell>
          <cell r="J141">
            <v>20</v>
          </cell>
          <cell r="L141">
            <v>20</v>
          </cell>
          <cell r="M141">
            <v>3465616</v>
          </cell>
          <cell r="N141">
            <v>0</v>
          </cell>
          <cell r="O141">
            <v>3465616</v>
          </cell>
          <cell r="R141">
            <v>0</v>
          </cell>
          <cell r="S141">
            <v>0</v>
          </cell>
          <cell r="T141">
            <v>0</v>
          </cell>
          <cell r="U141">
            <v>0</v>
          </cell>
          <cell r="V141">
            <v>20</v>
          </cell>
          <cell r="W141">
            <v>3465616</v>
          </cell>
        </row>
        <row r="142">
          <cell r="C142" t="str">
            <v>3.20.1.2.56.22</v>
          </cell>
          <cell r="D142" t="str">
            <v>d = 150 mm (6”), B*E, L=0.55m</v>
          </cell>
          <cell r="E142" t="str">
            <v>un</v>
          </cell>
          <cell r="F142">
            <v>8</v>
          </cell>
          <cell r="G142">
            <v>387730</v>
          </cell>
          <cell r="H142">
            <v>3101840</v>
          </cell>
          <cell r="I142">
            <v>0.1993768883308317</v>
          </cell>
          <cell r="J142">
            <v>8</v>
          </cell>
          <cell r="L142">
            <v>8</v>
          </cell>
          <cell r="M142">
            <v>3101840</v>
          </cell>
          <cell r="N142">
            <v>0</v>
          </cell>
          <cell r="O142">
            <v>3101840</v>
          </cell>
          <cell r="R142">
            <v>0</v>
          </cell>
          <cell r="S142">
            <v>0</v>
          </cell>
          <cell r="T142">
            <v>0</v>
          </cell>
          <cell r="U142">
            <v>0</v>
          </cell>
          <cell r="V142">
            <v>8</v>
          </cell>
          <cell r="W142">
            <v>3101840</v>
          </cell>
        </row>
        <row r="143">
          <cell r="C143" t="str">
            <v>3.20.1.2.56.24</v>
          </cell>
          <cell r="D143" t="str">
            <v>d = 400 mm (16”), B*Esp, L=0.50m</v>
          </cell>
          <cell r="E143" t="str">
            <v>un</v>
          </cell>
          <cell r="F143">
            <v>4</v>
          </cell>
          <cell r="G143">
            <v>1368220</v>
          </cell>
          <cell r="H143">
            <v>5472880</v>
          </cell>
          <cell r="I143">
            <v>0.35178016422769781</v>
          </cell>
          <cell r="J143">
            <v>4</v>
          </cell>
          <cell r="L143">
            <v>4</v>
          </cell>
          <cell r="M143">
            <v>5472880</v>
          </cell>
          <cell r="N143">
            <v>0</v>
          </cell>
          <cell r="O143">
            <v>5472880</v>
          </cell>
          <cell r="R143">
            <v>0</v>
          </cell>
          <cell r="S143">
            <v>0</v>
          </cell>
          <cell r="T143">
            <v>0</v>
          </cell>
          <cell r="U143">
            <v>0</v>
          </cell>
          <cell r="V143">
            <v>4</v>
          </cell>
          <cell r="W143">
            <v>5472880</v>
          </cell>
        </row>
        <row r="144">
          <cell r="C144" t="str">
            <v>3.20.1.2.56.25</v>
          </cell>
          <cell r="D144" t="str">
            <v>d = 400 mm (16”), B*Esp, L=0.85m</v>
          </cell>
          <cell r="E144" t="str">
            <v>un</v>
          </cell>
          <cell r="F144">
            <v>1</v>
          </cell>
          <cell r="G144">
            <v>1251756</v>
          </cell>
          <cell r="H144">
            <v>1251756</v>
          </cell>
          <cell r="I144">
            <v>8.0459087583321057E-2</v>
          </cell>
          <cell r="J144">
            <v>1</v>
          </cell>
          <cell r="L144">
            <v>1</v>
          </cell>
          <cell r="M144">
            <v>1251756</v>
          </cell>
          <cell r="N144">
            <v>0</v>
          </cell>
          <cell r="O144">
            <v>1251756</v>
          </cell>
          <cell r="R144">
            <v>0</v>
          </cell>
          <cell r="S144">
            <v>0</v>
          </cell>
          <cell r="T144">
            <v>0</v>
          </cell>
          <cell r="U144">
            <v>0</v>
          </cell>
          <cell r="V144">
            <v>1</v>
          </cell>
          <cell r="W144">
            <v>1251756</v>
          </cell>
        </row>
        <row r="145">
          <cell r="C145" t="str">
            <v>3.20.1.2.58</v>
          </cell>
          <cell r="D145" t="str">
            <v>Reducción B x B HD. Norma ISO. PN 10</v>
          </cell>
          <cell r="I145" t="str">
            <v/>
          </cell>
          <cell r="L145" t="str">
            <v/>
          </cell>
          <cell r="M145" t="str">
            <v/>
          </cell>
          <cell r="N145" t="str">
            <v/>
          </cell>
          <cell r="O145" t="str">
            <v/>
          </cell>
          <cell r="R145" t="str">
            <v/>
          </cell>
          <cell r="S145" t="str">
            <v/>
          </cell>
          <cell r="T145" t="str">
            <v/>
          </cell>
          <cell r="U145" t="str">
            <v/>
          </cell>
          <cell r="V145" t="str">
            <v/>
          </cell>
          <cell r="W145" t="str">
            <v/>
          </cell>
        </row>
        <row r="146">
          <cell r="C146" t="str">
            <v>3.20.1.2.58.19</v>
          </cell>
          <cell r="D146" t="str">
            <v>d = 600 x 450 mm</v>
          </cell>
          <cell r="E146" t="str">
            <v>un</v>
          </cell>
          <cell r="F146">
            <v>1</v>
          </cell>
          <cell r="G146">
            <v>4408000</v>
          </cell>
          <cell r="H146">
            <v>4408000</v>
          </cell>
          <cell r="I146">
            <v>0.28333290039534798</v>
          </cell>
          <cell r="J146">
            <v>1</v>
          </cell>
          <cell r="L146">
            <v>1</v>
          </cell>
          <cell r="M146">
            <v>4408000</v>
          </cell>
          <cell r="N146">
            <v>0</v>
          </cell>
          <cell r="O146">
            <v>4408000</v>
          </cell>
          <cell r="R146">
            <v>0</v>
          </cell>
          <cell r="S146">
            <v>0</v>
          </cell>
          <cell r="T146">
            <v>0</v>
          </cell>
          <cell r="U146">
            <v>0</v>
          </cell>
          <cell r="V146">
            <v>1</v>
          </cell>
          <cell r="W146">
            <v>4408000</v>
          </cell>
        </row>
        <row r="147">
          <cell r="C147" t="str">
            <v>3.20.1.2.58.31</v>
          </cell>
          <cell r="D147" t="str">
            <v>d = 600 x 400 mm Exéntrica</v>
          </cell>
          <cell r="E147" t="str">
            <v>un</v>
          </cell>
          <cell r="F147">
            <v>4</v>
          </cell>
          <cell r="G147">
            <v>4800000</v>
          </cell>
          <cell r="H147">
            <v>19200000</v>
          </cell>
          <cell r="I147">
            <v>1.2341178964588659</v>
          </cell>
          <cell r="J147">
            <v>4</v>
          </cell>
          <cell r="L147">
            <v>4</v>
          </cell>
          <cell r="M147">
            <v>19200000</v>
          </cell>
          <cell r="N147">
            <v>0</v>
          </cell>
          <cell r="O147">
            <v>19200000</v>
          </cell>
          <cell r="R147">
            <v>0</v>
          </cell>
          <cell r="S147">
            <v>0</v>
          </cell>
          <cell r="T147">
            <v>0</v>
          </cell>
          <cell r="U147">
            <v>0</v>
          </cell>
          <cell r="V147">
            <v>4</v>
          </cell>
          <cell r="W147">
            <v>19200000</v>
          </cell>
        </row>
        <row r="148">
          <cell r="C148" t="str">
            <v>3.20.1.2.62</v>
          </cell>
          <cell r="D148" t="str">
            <v>Suministro de Tee B x B x B HD. Norma ISO. PN 10</v>
          </cell>
          <cell r="I148" t="str">
            <v/>
          </cell>
          <cell r="L148" t="str">
            <v/>
          </cell>
          <cell r="M148" t="str">
            <v/>
          </cell>
          <cell r="N148" t="str">
            <v/>
          </cell>
          <cell r="O148" t="str">
            <v/>
          </cell>
          <cell r="R148" t="str">
            <v/>
          </cell>
          <cell r="S148" t="str">
            <v/>
          </cell>
          <cell r="T148" t="str">
            <v/>
          </cell>
          <cell r="U148" t="str">
            <v/>
          </cell>
          <cell r="V148" t="str">
            <v/>
          </cell>
          <cell r="W148" t="str">
            <v/>
          </cell>
        </row>
        <row r="149">
          <cell r="C149" t="str">
            <v>3.20.1.2.62.21</v>
          </cell>
          <cell r="D149" t="str">
            <v>Tee 400 x 400 x 400 mm</v>
          </cell>
          <cell r="E149" t="str">
            <v>un</v>
          </cell>
          <cell r="F149">
            <v>4</v>
          </cell>
          <cell r="G149">
            <v>3211228</v>
          </cell>
          <cell r="H149">
            <v>12844912</v>
          </cell>
          <cell r="I149">
            <v>0.82563207175204401</v>
          </cell>
          <cell r="J149">
            <v>4</v>
          </cell>
          <cell r="L149">
            <v>4</v>
          </cell>
          <cell r="M149">
            <v>12844912</v>
          </cell>
          <cell r="N149">
            <v>0</v>
          </cell>
          <cell r="O149">
            <v>12844912</v>
          </cell>
          <cell r="R149">
            <v>0</v>
          </cell>
          <cell r="S149">
            <v>0</v>
          </cell>
          <cell r="T149">
            <v>0</v>
          </cell>
          <cell r="U149">
            <v>0</v>
          </cell>
          <cell r="V149">
            <v>4</v>
          </cell>
          <cell r="W149">
            <v>12844912</v>
          </cell>
        </row>
        <row r="150">
          <cell r="C150" t="str">
            <v>3.20.1.2.62.28</v>
          </cell>
          <cell r="D150" t="str">
            <v>Tee 450 x 450 x 450 mm</v>
          </cell>
          <cell r="E150" t="str">
            <v>un</v>
          </cell>
          <cell r="F150">
            <v>2</v>
          </cell>
          <cell r="G150">
            <v>5171686</v>
          </cell>
          <cell r="H150">
            <v>10343372</v>
          </cell>
          <cell r="I150">
            <v>0.66484065077768406</v>
          </cell>
          <cell r="J150">
            <v>2</v>
          </cell>
          <cell r="L150">
            <v>2</v>
          </cell>
          <cell r="M150">
            <v>10343372</v>
          </cell>
          <cell r="N150">
            <v>0</v>
          </cell>
          <cell r="O150">
            <v>10343372</v>
          </cell>
          <cell r="R150">
            <v>0</v>
          </cell>
          <cell r="S150">
            <v>0</v>
          </cell>
          <cell r="T150">
            <v>0</v>
          </cell>
          <cell r="U150">
            <v>0</v>
          </cell>
          <cell r="V150">
            <v>2</v>
          </cell>
          <cell r="W150">
            <v>10343372</v>
          </cell>
        </row>
        <row r="151">
          <cell r="C151" t="str">
            <v>3.20.1.2.62.39</v>
          </cell>
          <cell r="D151" t="str">
            <v>Tee 600 x 600 x 400 mm</v>
          </cell>
          <cell r="E151" t="str">
            <v>un</v>
          </cell>
          <cell r="F151">
            <v>2</v>
          </cell>
          <cell r="G151">
            <v>7550903.9999999991</v>
          </cell>
          <cell r="H151">
            <v>15101807.999999998</v>
          </cell>
          <cell r="I151">
            <v>0.97069851675446206</v>
          </cell>
          <cell r="J151">
            <v>2</v>
          </cell>
          <cell r="L151">
            <v>2</v>
          </cell>
          <cell r="M151">
            <v>15101807.999999998</v>
          </cell>
          <cell r="N151">
            <v>0</v>
          </cell>
          <cell r="O151">
            <v>15101807.999999998</v>
          </cell>
          <cell r="R151">
            <v>0</v>
          </cell>
          <cell r="S151">
            <v>0</v>
          </cell>
          <cell r="T151">
            <v>0</v>
          </cell>
          <cell r="U151">
            <v>0</v>
          </cell>
          <cell r="V151">
            <v>2</v>
          </cell>
          <cell r="W151">
            <v>15101807.999999998</v>
          </cell>
        </row>
        <row r="152">
          <cell r="C152" t="str">
            <v>3.20.1.2.62.40</v>
          </cell>
          <cell r="D152" t="str">
            <v>Tee 600 x 600 x 600 mm</v>
          </cell>
          <cell r="E152" t="str">
            <v>un</v>
          </cell>
          <cell r="F152">
            <v>5</v>
          </cell>
          <cell r="G152">
            <v>10542834</v>
          </cell>
          <cell r="H152">
            <v>52714170</v>
          </cell>
          <cell r="I152">
            <v>3.3883073226028673</v>
          </cell>
          <cell r="J152">
            <v>5</v>
          </cell>
          <cell r="L152">
            <v>5</v>
          </cell>
          <cell r="M152">
            <v>52714170</v>
          </cell>
          <cell r="N152">
            <v>0</v>
          </cell>
          <cell r="O152">
            <v>52714170</v>
          </cell>
          <cell r="R152">
            <v>0</v>
          </cell>
          <cell r="S152">
            <v>0</v>
          </cell>
          <cell r="T152">
            <v>0</v>
          </cell>
          <cell r="U152">
            <v>0</v>
          </cell>
          <cell r="V152">
            <v>5</v>
          </cell>
          <cell r="W152">
            <v>52714170</v>
          </cell>
        </row>
        <row r="153">
          <cell r="C153" t="str">
            <v>3.20.1.2.67</v>
          </cell>
          <cell r="D153" t="str">
            <v>Suministro de Niples bridados HD (Brida, espigo y lisos)</v>
          </cell>
          <cell r="I153" t="str">
            <v/>
          </cell>
          <cell r="L153" t="str">
            <v/>
          </cell>
          <cell r="M153" t="str">
            <v/>
          </cell>
          <cell r="N153" t="str">
            <v/>
          </cell>
          <cell r="O153" t="str">
            <v/>
          </cell>
          <cell r="R153" t="str">
            <v/>
          </cell>
          <cell r="S153" t="str">
            <v/>
          </cell>
          <cell r="T153" t="str">
            <v/>
          </cell>
          <cell r="U153" t="str">
            <v/>
          </cell>
          <cell r="V153" t="str">
            <v/>
          </cell>
          <cell r="W153" t="str">
            <v/>
          </cell>
        </row>
        <row r="154">
          <cell r="C154" t="str">
            <v>3.20.1.2.67.1</v>
          </cell>
          <cell r="D154" t="str">
            <v>L &lt;= 1 m</v>
          </cell>
          <cell r="I154" t="str">
            <v/>
          </cell>
          <cell r="L154" t="str">
            <v/>
          </cell>
          <cell r="M154" t="str">
            <v/>
          </cell>
          <cell r="N154" t="str">
            <v/>
          </cell>
          <cell r="O154" t="str">
            <v/>
          </cell>
          <cell r="R154" t="str">
            <v/>
          </cell>
          <cell r="S154" t="str">
            <v/>
          </cell>
          <cell r="T154" t="str">
            <v/>
          </cell>
          <cell r="U154" t="str">
            <v/>
          </cell>
          <cell r="V154" t="str">
            <v/>
          </cell>
          <cell r="W154" t="str">
            <v/>
          </cell>
        </row>
        <row r="155">
          <cell r="C155" t="str">
            <v>3.20.1.2.67.1.4</v>
          </cell>
          <cell r="D155" t="str">
            <v>Niple HD, 450mm, Brida*Brida, L=0.78m</v>
          </cell>
          <cell r="E155" t="str">
            <v>un</v>
          </cell>
          <cell r="F155">
            <v>2</v>
          </cell>
          <cell r="G155">
            <v>1856000</v>
          </cell>
          <cell r="H155">
            <v>3712000</v>
          </cell>
          <cell r="I155">
            <v>0.23859612664871407</v>
          </cell>
          <cell r="J155">
            <v>2</v>
          </cell>
          <cell r="L155">
            <v>2</v>
          </cell>
          <cell r="M155">
            <v>3712000</v>
          </cell>
          <cell r="N155">
            <v>0</v>
          </cell>
          <cell r="O155">
            <v>3712000</v>
          </cell>
          <cell r="R155">
            <v>0</v>
          </cell>
          <cell r="S155">
            <v>0</v>
          </cell>
          <cell r="T155">
            <v>0</v>
          </cell>
          <cell r="U155">
            <v>0</v>
          </cell>
          <cell r="V155">
            <v>2</v>
          </cell>
          <cell r="W155">
            <v>3712000</v>
          </cell>
        </row>
        <row r="156">
          <cell r="C156" t="str">
            <v>3.20.1.2.67.1.5</v>
          </cell>
          <cell r="D156" t="str">
            <v>Niple HD, 600mm, Brida*Brida, L=0.64m</v>
          </cell>
          <cell r="E156" t="str">
            <v>un</v>
          </cell>
          <cell r="F156">
            <v>4</v>
          </cell>
          <cell r="G156">
            <v>2784000</v>
          </cell>
          <cell r="H156">
            <v>11136000</v>
          </cell>
          <cell r="I156">
            <v>0.71578837994614231</v>
          </cell>
          <cell r="J156">
            <v>4</v>
          </cell>
          <cell r="L156">
            <v>4</v>
          </cell>
          <cell r="M156">
            <v>11136000</v>
          </cell>
          <cell r="N156">
            <v>0</v>
          </cell>
          <cell r="O156">
            <v>11136000</v>
          </cell>
          <cell r="R156">
            <v>0</v>
          </cell>
          <cell r="S156">
            <v>0</v>
          </cell>
          <cell r="T156">
            <v>0</v>
          </cell>
          <cell r="U156">
            <v>0</v>
          </cell>
          <cell r="V156">
            <v>4</v>
          </cell>
          <cell r="W156">
            <v>11136000</v>
          </cell>
        </row>
        <row r="157">
          <cell r="C157" t="str">
            <v>3.20.1.2.67.1.6</v>
          </cell>
          <cell r="D157" t="str">
            <v>Niple HD, 600mm, Brida*Brida, L=0.81m</v>
          </cell>
          <cell r="E157" t="str">
            <v>un</v>
          </cell>
          <cell r="F157">
            <v>1</v>
          </cell>
          <cell r="G157">
            <v>2784000</v>
          </cell>
          <cell r="H157">
            <v>2784000</v>
          </cell>
          <cell r="I157">
            <v>0.17894709498653558</v>
          </cell>
          <cell r="J157">
            <v>1</v>
          </cell>
          <cell r="L157">
            <v>1</v>
          </cell>
          <cell r="M157">
            <v>2784000</v>
          </cell>
          <cell r="N157">
            <v>0</v>
          </cell>
          <cell r="O157">
            <v>2784000</v>
          </cell>
          <cell r="R157">
            <v>0</v>
          </cell>
          <cell r="S157">
            <v>0</v>
          </cell>
          <cell r="T157">
            <v>0</v>
          </cell>
          <cell r="U157">
            <v>0</v>
          </cell>
          <cell r="V157">
            <v>1</v>
          </cell>
          <cell r="W157">
            <v>2784000</v>
          </cell>
        </row>
        <row r="158">
          <cell r="C158" t="str">
            <v>3.20.1.2.67.2</v>
          </cell>
          <cell r="D158" t="str">
            <v>1 m &lt; L &lt;= 2 m</v>
          </cell>
          <cell r="E158" t="str">
            <v>un</v>
          </cell>
          <cell r="I158">
            <v>0</v>
          </cell>
          <cell r="M158">
            <v>0</v>
          </cell>
          <cell r="N158">
            <v>0</v>
          </cell>
          <cell r="R158">
            <v>0</v>
          </cell>
          <cell r="S158">
            <v>0</v>
          </cell>
          <cell r="T158">
            <v>0</v>
          </cell>
          <cell r="U158">
            <v>0</v>
          </cell>
          <cell r="V158">
            <v>0</v>
          </cell>
          <cell r="W158">
            <v>0</v>
          </cell>
        </row>
        <row r="159">
          <cell r="C159" t="str">
            <v>3.20.1.2.67.2.1</v>
          </cell>
          <cell r="D159" t="str">
            <v>Niple HD, 400mm, Brida*Brida, L=1.40m</v>
          </cell>
          <cell r="E159" t="str">
            <v>un</v>
          </cell>
          <cell r="F159">
            <v>1</v>
          </cell>
          <cell r="G159">
            <v>1879200</v>
          </cell>
          <cell r="H159">
            <v>1879200</v>
          </cell>
          <cell r="I159">
            <v>0.12078928911591151</v>
          </cell>
          <cell r="J159">
            <v>1</v>
          </cell>
          <cell r="L159">
            <v>1</v>
          </cell>
          <cell r="M159">
            <v>1879200</v>
          </cell>
          <cell r="N159">
            <v>0</v>
          </cell>
          <cell r="O159">
            <v>1879200</v>
          </cell>
          <cell r="R159">
            <v>0</v>
          </cell>
          <cell r="S159">
            <v>0</v>
          </cell>
          <cell r="T159">
            <v>0</v>
          </cell>
          <cell r="U159">
            <v>0</v>
          </cell>
          <cell r="V159">
            <v>1</v>
          </cell>
          <cell r="W159">
            <v>1879200</v>
          </cell>
        </row>
        <row r="160">
          <cell r="C160" t="str">
            <v>3.20.1.2.67.2.2</v>
          </cell>
          <cell r="D160" t="str">
            <v>Niple HD, 600mm, Brida*Brida, L=1.63m</v>
          </cell>
          <cell r="E160" t="str">
            <v>un</v>
          </cell>
          <cell r="F160">
            <v>1</v>
          </cell>
          <cell r="G160">
            <v>2401200</v>
          </cell>
          <cell r="H160">
            <v>2401200</v>
          </cell>
          <cell r="I160">
            <v>0.15434186942588693</v>
          </cell>
          <cell r="J160">
            <v>1</v>
          </cell>
          <cell r="L160">
            <v>1</v>
          </cell>
          <cell r="M160">
            <v>2401200</v>
          </cell>
          <cell r="N160">
            <v>0</v>
          </cell>
          <cell r="O160">
            <v>2401200</v>
          </cell>
          <cell r="R160">
            <v>0</v>
          </cell>
          <cell r="S160">
            <v>0</v>
          </cell>
          <cell r="T160">
            <v>0</v>
          </cell>
          <cell r="U160">
            <v>0</v>
          </cell>
          <cell r="V160">
            <v>1</v>
          </cell>
          <cell r="W160">
            <v>2401200</v>
          </cell>
        </row>
        <row r="161">
          <cell r="C161" t="str">
            <v>3.20.1.2.67.4</v>
          </cell>
          <cell r="D161" t="str">
            <v>3 m &lt; L &lt;= 4 m</v>
          </cell>
          <cell r="E161" t="str">
            <v>un</v>
          </cell>
          <cell r="I161">
            <v>0</v>
          </cell>
          <cell r="M161">
            <v>0</v>
          </cell>
          <cell r="N161">
            <v>0</v>
          </cell>
          <cell r="R161">
            <v>0</v>
          </cell>
          <cell r="S161">
            <v>0</v>
          </cell>
          <cell r="T161">
            <v>0</v>
          </cell>
          <cell r="U161">
            <v>0</v>
          </cell>
          <cell r="V161">
            <v>0</v>
          </cell>
          <cell r="W161">
            <v>0</v>
          </cell>
        </row>
        <row r="162">
          <cell r="C162" t="str">
            <v>3.20.1.2.67.4.6</v>
          </cell>
          <cell r="D162" t="str">
            <v>Niple HD, 450mm, Brida*Brida, L=3.50m</v>
          </cell>
          <cell r="E162" t="str">
            <v>un</v>
          </cell>
          <cell r="F162">
            <v>1</v>
          </cell>
          <cell r="G162">
            <v>2557800</v>
          </cell>
          <cell r="H162">
            <v>2557800</v>
          </cell>
          <cell r="I162">
            <v>0.16440764351887954</v>
          </cell>
          <cell r="J162">
            <v>1</v>
          </cell>
          <cell r="L162">
            <v>1</v>
          </cell>
          <cell r="M162">
            <v>2557800</v>
          </cell>
          <cell r="N162">
            <v>0</v>
          </cell>
          <cell r="O162">
            <v>2557800</v>
          </cell>
          <cell r="R162">
            <v>0</v>
          </cell>
          <cell r="S162">
            <v>0</v>
          </cell>
          <cell r="T162">
            <v>0</v>
          </cell>
          <cell r="U162">
            <v>0</v>
          </cell>
          <cell r="V162">
            <v>1</v>
          </cell>
          <cell r="W162">
            <v>2557800</v>
          </cell>
        </row>
        <row r="163">
          <cell r="C163" t="str">
            <v>3.20.1.2.67.4.7</v>
          </cell>
          <cell r="D163" t="str">
            <v>Niple HD, 450mm, Brida*Brida, L=3.06m</v>
          </cell>
          <cell r="E163" t="str">
            <v>un</v>
          </cell>
          <cell r="F163">
            <v>1</v>
          </cell>
          <cell r="G163">
            <v>2557800</v>
          </cell>
          <cell r="H163">
            <v>2557800</v>
          </cell>
          <cell r="I163">
            <v>0.16440764351887954</v>
          </cell>
          <cell r="J163">
            <v>1</v>
          </cell>
          <cell r="L163">
            <v>1</v>
          </cell>
          <cell r="M163">
            <v>2557800</v>
          </cell>
          <cell r="N163">
            <v>0</v>
          </cell>
          <cell r="O163">
            <v>2557800</v>
          </cell>
          <cell r="R163">
            <v>0</v>
          </cell>
          <cell r="S163">
            <v>0</v>
          </cell>
          <cell r="T163">
            <v>0</v>
          </cell>
          <cell r="U163">
            <v>0</v>
          </cell>
          <cell r="V163">
            <v>1</v>
          </cell>
          <cell r="W163">
            <v>2557800</v>
          </cell>
        </row>
        <row r="164">
          <cell r="C164" t="str">
            <v>3.20.1.2.67.4.8</v>
          </cell>
          <cell r="D164" t="str">
            <v>Niple HD, 450mm, Brida*Brida, L=3.40m</v>
          </cell>
          <cell r="E164" t="str">
            <v>un</v>
          </cell>
          <cell r="F164">
            <v>1</v>
          </cell>
          <cell r="G164">
            <v>2557800</v>
          </cell>
          <cell r="H164">
            <v>2557800</v>
          </cell>
          <cell r="I164">
            <v>0.16440764351887954</v>
          </cell>
          <cell r="J164">
            <v>1</v>
          </cell>
          <cell r="L164">
            <v>1</v>
          </cell>
          <cell r="M164">
            <v>2557800</v>
          </cell>
          <cell r="N164">
            <v>0</v>
          </cell>
          <cell r="O164">
            <v>2557800</v>
          </cell>
          <cell r="R164">
            <v>0</v>
          </cell>
          <cell r="S164">
            <v>0</v>
          </cell>
          <cell r="T164">
            <v>0</v>
          </cell>
          <cell r="U164">
            <v>0</v>
          </cell>
          <cell r="V164">
            <v>1</v>
          </cell>
          <cell r="W164">
            <v>2557800</v>
          </cell>
        </row>
        <row r="165">
          <cell r="C165" t="str">
            <v>3.20.1.2.67.5</v>
          </cell>
          <cell r="D165" t="str">
            <v>4 m &lt; L &lt;= 5 m</v>
          </cell>
          <cell r="I165" t="str">
            <v/>
          </cell>
          <cell r="L165" t="str">
            <v/>
          </cell>
          <cell r="M165" t="str">
            <v/>
          </cell>
          <cell r="N165" t="str">
            <v/>
          </cell>
          <cell r="O165" t="str">
            <v/>
          </cell>
          <cell r="R165" t="str">
            <v/>
          </cell>
          <cell r="S165" t="str">
            <v/>
          </cell>
          <cell r="T165" t="str">
            <v/>
          </cell>
          <cell r="U165" t="str">
            <v/>
          </cell>
          <cell r="V165" t="str">
            <v/>
          </cell>
          <cell r="W165" t="str">
            <v/>
          </cell>
        </row>
        <row r="166">
          <cell r="C166" t="str">
            <v>3.20.1.2.67.5.5</v>
          </cell>
          <cell r="D166" t="str">
            <v>Niple HD, 400mm, Brida*Brida, L=4.36m</v>
          </cell>
          <cell r="E166" t="str">
            <v>un</v>
          </cell>
          <cell r="F166">
            <v>2</v>
          </cell>
          <cell r="G166">
            <v>2505600</v>
          </cell>
          <cell r="H166">
            <v>5011200</v>
          </cell>
          <cell r="I166">
            <v>0.32210477097576401</v>
          </cell>
          <cell r="J166">
            <v>2</v>
          </cell>
          <cell r="L166">
            <v>2</v>
          </cell>
          <cell r="M166">
            <v>5011200</v>
          </cell>
          <cell r="N166">
            <v>0</v>
          </cell>
          <cell r="O166">
            <v>5011200</v>
          </cell>
          <cell r="R166">
            <v>0</v>
          </cell>
          <cell r="S166">
            <v>0</v>
          </cell>
          <cell r="T166">
            <v>0</v>
          </cell>
          <cell r="U166">
            <v>0</v>
          </cell>
          <cell r="V166">
            <v>2</v>
          </cell>
          <cell r="W166">
            <v>5011200</v>
          </cell>
        </row>
        <row r="167">
          <cell r="C167" t="str">
            <v>3.20.1.2.67.5.6</v>
          </cell>
          <cell r="D167" t="str">
            <v>Niple HD, 450mm, Brida*Brida, L=4.12m</v>
          </cell>
          <cell r="E167" t="str">
            <v>un</v>
          </cell>
          <cell r="F167">
            <v>1</v>
          </cell>
          <cell r="G167">
            <v>2818800</v>
          </cell>
          <cell r="H167">
            <v>2818800</v>
          </cell>
          <cell r="I167">
            <v>0.18118393367386729</v>
          </cell>
          <cell r="J167">
            <v>1</v>
          </cell>
          <cell r="L167">
            <v>1</v>
          </cell>
          <cell r="M167">
            <v>2818800</v>
          </cell>
          <cell r="N167">
            <v>0</v>
          </cell>
          <cell r="O167">
            <v>2818800</v>
          </cell>
          <cell r="R167">
            <v>0</v>
          </cell>
          <cell r="S167">
            <v>0</v>
          </cell>
          <cell r="T167">
            <v>0</v>
          </cell>
          <cell r="U167">
            <v>0</v>
          </cell>
          <cell r="V167">
            <v>1</v>
          </cell>
          <cell r="W167">
            <v>2818800</v>
          </cell>
        </row>
        <row r="168">
          <cell r="C168" t="str">
            <v>3.20.1.2.67.6</v>
          </cell>
          <cell r="D168" t="str">
            <v>5m &lt; L &lt;= 6 m</v>
          </cell>
          <cell r="E168" t="str">
            <v>un</v>
          </cell>
          <cell r="I168">
            <v>0</v>
          </cell>
          <cell r="M168">
            <v>0</v>
          </cell>
          <cell r="N168">
            <v>0</v>
          </cell>
          <cell r="R168">
            <v>0</v>
          </cell>
          <cell r="S168">
            <v>0</v>
          </cell>
          <cell r="T168">
            <v>0</v>
          </cell>
          <cell r="U168">
            <v>0</v>
          </cell>
          <cell r="V168">
            <v>0</v>
          </cell>
          <cell r="W168">
            <v>0</v>
          </cell>
        </row>
        <row r="169">
          <cell r="C169" t="str">
            <v>3.20.1.2.67.6.4</v>
          </cell>
          <cell r="D169" t="str">
            <v>Niple HD, 400mm, Brida*espigo, L=6.0m</v>
          </cell>
          <cell r="E169" t="str">
            <v>un</v>
          </cell>
          <cell r="F169">
            <v>2</v>
          </cell>
          <cell r="G169">
            <v>3017160</v>
          </cell>
          <cell r="H169">
            <v>6034320</v>
          </cell>
          <cell r="I169">
            <v>0.38786782838331585</v>
          </cell>
          <cell r="J169">
            <v>2</v>
          </cell>
          <cell r="L169">
            <v>2</v>
          </cell>
          <cell r="M169">
            <v>6034320</v>
          </cell>
          <cell r="N169">
            <v>0</v>
          </cell>
          <cell r="O169">
            <v>6034320</v>
          </cell>
          <cell r="R169">
            <v>0</v>
          </cell>
          <cell r="S169">
            <v>0</v>
          </cell>
          <cell r="T169">
            <v>0</v>
          </cell>
          <cell r="U169">
            <v>0</v>
          </cell>
          <cell r="V169">
            <v>2</v>
          </cell>
          <cell r="W169">
            <v>6034320</v>
          </cell>
        </row>
        <row r="170">
          <cell r="C170" t="str">
            <v>3.20.1.2.67.6.8</v>
          </cell>
          <cell r="D170" t="str">
            <v>Niple HD, 600mm, Brida*espigo, L=5.7m</v>
          </cell>
          <cell r="E170" t="str">
            <v>un</v>
          </cell>
          <cell r="F170">
            <v>1</v>
          </cell>
          <cell r="G170">
            <v>4687560</v>
          </cell>
          <cell r="H170">
            <v>4687560</v>
          </cell>
          <cell r="I170">
            <v>0.30130217118357927</v>
          </cell>
          <cell r="J170">
            <v>1</v>
          </cell>
          <cell r="L170">
            <v>1</v>
          </cell>
          <cell r="M170">
            <v>4687560</v>
          </cell>
          <cell r="N170">
            <v>0</v>
          </cell>
          <cell r="O170">
            <v>4687560</v>
          </cell>
          <cell r="R170">
            <v>0</v>
          </cell>
          <cell r="S170">
            <v>0</v>
          </cell>
          <cell r="T170">
            <v>0</v>
          </cell>
          <cell r="U170">
            <v>0</v>
          </cell>
          <cell r="V170">
            <v>1</v>
          </cell>
          <cell r="W170">
            <v>4687560</v>
          </cell>
        </row>
        <row r="171">
          <cell r="C171" t="str">
            <v>3.20.1.2.85</v>
          </cell>
          <cell r="D171" t="str">
            <v>Suministro de cruces (Brida, espigo y lisos)</v>
          </cell>
          <cell r="I171" t="str">
            <v/>
          </cell>
          <cell r="L171" t="str">
            <v/>
          </cell>
          <cell r="M171" t="str">
            <v/>
          </cell>
          <cell r="N171" t="str">
            <v/>
          </cell>
          <cell r="O171" t="str">
            <v/>
          </cell>
          <cell r="R171" t="str">
            <v/>
          </cell>
          <cell r="S171" t="str">
            <v/>
          </cell>
          <cell r="T171" t="str">
            <v/>
          </cell>
          <cell r="U171" t="str">
            <v/>
          </cell>
          <cell r="V171" t="str">
            <v/>
          </cell>
          <cell r="W171" t="str">
            <v/>
          </cell>
        </row>
        <row r="172">
          <cell r="C172" t="str">
            <v>3.20.1.2.85.1</v>
          </cell>
          <cell r="D172" t="str">
            <v>Cruz Ø600*600mm, HD, bridada, norma ISO, PN10</v>
          </cell>
          <cell r="E172" t="str">
            <v>un</v>
          </cell>
          <cell r="F172">
            <v>1</v>
          </cell>
          <cell r="G172">
            <v>14151999.999999998</v>
          </cell>
          <cell r="H172">
            <v>14151999.999999998</v>
          </cell>
          <cell r="I172">
            <v>0.90964773284822242</v>
          </cell>
          <cell r="J172">
            <v>1</v>
          </cell>
          <cell r="L172">
            <v>1</v>
          </cell>
          <cell r="M172">
            <v>14151999.999999998</v>
          </cell>
          <cell r="N172">
            <v>0</v>
          </cell>
          <cell r="O172">
            <v>14151999.999999998</v>
          </cell>
          <cell r="R172">
            <v>0</v>
          </cell>
          <cell r="S172">
            <v>0</v>
          </cell>
          <cell r="T172">
            <v>0</v>
          </cell>
          <cell r="U172">
            <v>0</v>
          </cell>
          <cell r="V172">
            <v>1</v>
          </cell>
          <cell r="W172">
            <v>14151999.999999998</v>
          </cell>
        </row>
        <row r="173">
          <cell r="C173" t="str">
            <v>3.20.1.2.68</v>
          </cell>
          <cell r="D173" t="str">
            <v>Suministro de Codos de polietileno PE 100 PN 10 a tope</v>
          </cell>
          <cell r="I173" t="str">
            <v/>
          </cell>
          <cell r="L173" t="str">
            <v/>
          </cell>
          <cell r="M173" t="str">
            <v/>
          </cell>
          <cell r="N173" t="str">
            <v/>
          </cell>
          <cell r="O173" t="str">
            <v/>
          </cell>
          <cell r="R173" t="str">
            <v/>
          </cell>
          <cell r="S173" t="str">
            <v/>
          </cell>
          <cell r="T173" t="str">
            <v/>
          </cell>
          <cell r="U173" t="str">
            <v/>
          </cell>
          <cell r="V173" t="str">
            <v/>
          </cell>
          <cell r="W173" t="str">
            <v/>
          </cell>
        </row>
        <row r="174">
          <cell r="C174" t="str">
            <v>3.20.1.2.68.10</v>
          </cell>
          <cell r="D174" t="str">
            <v>Codo de Polietileno 90mm X 90°</v>
          </cell>
          <cell r="E174" t="str">
            <v>un</v>
          </cell>
          <cell r="F174">
            <v>5</v>
          </cell>
          <cell r="G174">
            <v>35960</v>
          </cell>
          <cell r="H174">
            <v>179800</v>
          </cell>
          <cell r="I174">
            <v>1.1556999884547088E-2</v>
          </cell>
          <cell r="J174">
            <v>5</v>
          </cell>
          <cell r="L174">
            <v>5</v>
          </cell>
          <cell r="M174">
            <v>179800</v>
          </cell>
          <cell r="N174">
            <v>0</v>
          </cell>
          <cell r="O174">
            <v>179800</v>
          </cell>
          <cell r="R174">
            <v>0</v>
          </cell>
          <cell r="S174">
            <v>0</v>
          </cell>
          <cell r="T174">
            <v>0</v>
          </cell>
          <cell r="U174">
            <v>0</v>
          </cell>
          <cell r="V174">
            <v>5</v>
          </cell>
          <cell r="W174">
            <v>179800</v>
          </cell>
        </row>
        <row r="175">
          <cell r="C175" t="str">
            <v>3.20.1.2.68.12</v>
          </cell>
          <cell r="D175" t="str">
            <v>Codo de Polietileno 63mm X 90°</v>
          </cell>
          <cell r="E175" t="str">
            <v>un</v>
          </cell>
          <cell r="F175">
            <v>4</v>
          </cell>
          <cell r="G175">
            <v>37120</v>
          </cell>
          <cell r="H175">
            <v>148480</v>
          </cell>
          <cell r="I175">
            <v>9.5438450659485648E-3</v>
          </cell>
          <cell r="J175">
            <v>4</v>
          </cell>
          <cell r="L175">
            <v>4</v>
          </cell>
          <cell r="M175">
            <v>148480</v>
          </cell>
          <cell r="N175">
            <v>0</v>
          </cell>
          <cell r="O175">
            <v>148480</v>
          </cell>
          <cell r="R175">
            <v>0</v>
          </cell>
          <cell r="S175">
            <v>0</v>
          </cell>
          <cell r="T175">
            <v>0</v>
          </cell>
          <cell r="U175">
            <v>0</v>
          </cell>
          <cell r="V175">
            <v>4</v>
          </cell>
          <cell r="W175">
            <v>148480</v>
          </cell>
        </row>
        <row r="176">
          <cell r="C176" t="str">
            <v>3.20.1.2.69</v>
          </cell>
          <cell r="D176" t="str">
            <v>Suministro de Tees de polietileno PE 100 PN 10 a tope</v>
          </cell>
          <cell r="I176" t="str">
            <v/>
          </cell>
          <cell r="L176" t="str">
            <v/>
          </cell>
          <cell r="M176" t="str">
            <v/>
          </cell>
          <cell r="N176" t="str">
            <v/>
          </cell>
          <cell r="O176" t="str">
            <v/>
          </cell>
          <cell r="R176" t="str">
            <v/>
          </cell>
          <cell r="S176" t="str">
            <v/>
          </cell>
          <cell r="T176" t="str">
            <v/>
          </cell>
          <cell r="U176" t="str">
            <v/>
          </cell>
          <cell r="V176" t="str">
            <v/>
          </cell>
          <cell r="W176" t="str">
            <v/>
          </cell>
        </row>
        <row r="177">
          <cell r="C177" t="str">
            <v>3.20.1.2.69.13</v>
          </cell>
          <cell r="D177" t="str">
            <v>Tee de Polietileno 110mm X110mm X110mm</v>
          </cell>
          <cell r="E177" t="str">
            <v>un</v>
          </cell>
          <cell r="F177">
            <v>3</v>
          </cell>
          <cell r="G177">
            <v>63800</v>
          </cell>
          <cell r="H177">
            <v>191400</v>
          </cell>
          <cell r="I177">
            <v>1.230261278032432E-2</v>
          </cell>
          <cell r="J177">
            <v>3</v>
          </cell>
          <cell r="L177">
            <v>3</v>
          </cell>
          <cell r="M177">
            <v>191400</v>
          </cell>
          <cell r="N177">
            <v>0</v>
          </cell>
          <cell r="O177">
            <v>191400</v>
          </cell>
          <cell r="R177">
            <v>0</v>
          </cell>
          <cell r="S177">
            <v>0</v>
          </cell>
          <cell r="T177">
            <v>0</v>
          </cell>
          <cell r="U177">
            <v>0</v>
          </cell>
          <cell r="V177">
            <v>3</v>
          </cell>
          <cell r="W177">
            <v>191400</v>
          </cell>
        </row>
        <row r="178">
          <cell r="C178" t="str">
            <v>3.20.1.2.74</v>
          </cell>
          <cell r="D178" t="str">
            <v>Suministro de Silletas para acometidas de polietileno</v>
          </cell>
          <cell r="I178" t="str">
            <v/>
          </cell>
          <cell r="L178" t="str">
            <v/>
          </cell>
          <cell r="M178" t="str">
            <v/>
          </cell>
          <cell r="N178" t="str">
            <v/>
          </cell>
          <cell r="O178" t="str">
            <v/>
          </cell>
          <cell r="R178" t="str">
            <v/>
          </cell>
          <cell r="S178" t="str">
            <v/>
          </cell>
          <cell r="T178" t="str">
            <v/>
          </cell>
          <cell r="U178" t="str">
            <v/>
          </cell>
          <cell r="V178" t="str">
            <v/>
          </cell>
          <cell r="W178" t="str">
            <v/>
          </cell>
        </row>
        <row r="179">
          <cell r="C179" t="str">
            <v>3.20.1.2.74.7</v>
          </cell>
          <cell r="D179" t="str">
            <v>Silleta de Polietileno 110mm X 25mm Para Union por Termofusion</v>
          </cell>
          <cell r="E179" t="str">
            <v>un</v>
          </cell>
          <cell r="F179">
            <v>1</v>
          </cell>
          <cell r="G179">
            <v>14800</v>
          </cell>
          <cell r="H179">
            <v>14800</v>
          </cell>
          <cell r="I179">
            <v>9.5129921185370923E-4</v>
          </cell>
          <cell r="J179">
            <v>1</v>
          </cell>
          <cell r="L179">
            <v>1</v>
          </cell>
          <cell r="M179">
            <v>14800</v>
          </cell>
          <cell r="N179">
            <v>0</v>
          </cell>
          <cell r="O179">
            <v>14800</v>
          </cell>
          <cell r="R179">
            <v>0</v>
          </cell>
          <cell r="S179">
            <v>0</v>
          </cell>
          <cell r="T179">
            <v>0</v>
          </cell>
          <cell r="U179">
            <v>0</v>
          </cell>
          <cell r="V179">
            <v>1</v>
          </cell>
          <cell r="W179">
            <v>14800</v>
          </cell>
        </row>
        <row r="180">
          <cell r="C180" t="str">
            <v>3.20.1.2.78</v>
          </cell>
          <cell r="D180" t="str">
            <v>Suministro de Adaptador Macho de Polietileno para acometidas</v>
          </cell>
          <cell r="I180" t="str">
            <v/>
          </cell>
          <cell r="L180" t="str">
            <v/>
          </cell>
          <cell r="M180" t="str">
            <v/>
          </cell>
          <cell r="N180" t="str">
            <v/>
          </cell>
          <cell r="O180" t="str">
            <v/>
          </cell>
          <cell r="R180" t="str">
            <v/>
          </cell>
          <cell r="S180" t="str">
            <v/>
          </cell>
          <cell r="T180" t="str">
            <v/>
          </cell>
          <cell r="U180" t="str">
            <v/>
          </cell>
          <cell r="V180" t="str">
            <v/>
          </cell>
          <cell r="W180" t="str">
            <v/>
          </cell>
        </row>
        <row r="181">
          <cell r="C181" t="str">
            <v>3.20.1.2.78.1</v>
          </cell>
          <cell r="D181" t="str">
            <v>Suministro de Adaptador Macho de Polietileno de 16 mm Para Union Mecanica</v>
          </cell>
          <cell r="E181" t="str">
            <v>un</v>
          </cell>
          <cell r="F181">
            <v>4</v>
          </cell>
          <cell r="G181">
            <v>2300</v>
          </cell>
          <cell r="H181">
            <v>9200</v>
          </cell>
          <cell r="I181">
            <v>5.9134815871987329E-4</v>
          </cell>
          <cell r="J181">
            <v>4</v>
          </cell>
          <cell r="L181">
            <v>4</v>
          </cell>
          <cell r="M181">
            <v>9200</v>
          </cell>
          <cell r="N181">
            <v>0</v>
          </cell>
          <cell r="O181">
            <v>9200</v>
          </cell>
          <cell r="R181">
            <v>0</v>
          </cell>
          <cell r="S181">
            <v>0</v>
          </cell>
          <cell r="T181">
            <v>0</v>
          </cell>
          <cell r="U181">
            <v>0</v>
          </cell>
          <cell r="V181">
            <v>4</v>
          </cell>
          <cell r="W181">
            <v>9200</v>
          </cell>
        </row>
        <row r="182">
          <cell r="C182" t="str">
            <v>3.20.1.2.79</v>
          </cell>
          <cell r="D182" t="str">
            <v>Suministro de Adaptador Macho de Laton para acometidas</v>
          </cell>
          <cell r="I182" t="str">
            <v/>
          </cell>
          <cell r="L182" t="str">
            <v/>
          </cell>
          <cell r="M182" t="str">
            <v/>
          </cell>
          <cell r="N182" t="str">
            <v/>
          </cell>
          <cell r="O182" t="str">
            <v/>
          </cell>
          <cell r="R182" t="str">
            <v/>
          </cell>
          <cell r="S182" t="str">
            <v/>
          </cell>
          <cell r="T182" t="str">
            <v/>
          </cell>
          <cell r="U182" t="str">
            <v/>
          </cell>
          <cell r="V182" t="str">
            <v/>
          </cell>
          <cell r="W182" t="str">
            <v/>
          </cell>
        </row>
        <row r="183">
          <cell r="C183" t="str">
            <v>3.20.1.2.79.3</v>
          </cell>
          <cell r="D183" t="str">
            <v>Suministro de Adaptador Macho de Laton de 25 mm Para Union Mecanica</v>
          </cell>
          <cell r="E183" t="str">
            <v>un</v>
          </cell>
          <cell r="F183">
            <v>5</v>
          </cell>
          <cell r="G183">
            <v>2300</v>
          </cell>
          <cell r="H183">
            <v>11500</v>
          </cell>
          <cell r="I183">
            <v>7.3918519839984154E-4</v>
          </cell>
          <cell r="J183">
            <v>5</v>
          </cell>
          <cell r="L183">
            <v>5</v>
          </cell>
          <cell r="M183">
            <v>11500</v>
          </cell>
          <cell r="N183">
            <v>0</v>
          </cell>
          <cell r="O183">
            <v>11500</v>
          </cell>
          <cell r="R183">
            <v>0</v>
          </cell>
          <cell r="S183">
            <v>0</v>
          </cell>
          <cell r="T183">
            <v>0</v>
          </cell>
          <cell r="U183">
            <v>0</v>
          </cell>
          <cell r="V183">
            <v>5</v>
          </cell>
          <cell r="W183">
            <v>11500</v>
          </cell>
        </row>
        <row r="184">
          <cell r="C184" t="str">
            <v>3.20.1.2.82.3</v>
          </cell>
          <cell r="D184" t="str">
            <v>Suministro de Adaptador Hembra de Laton de 25 mm</v>
          </cell>
          <cell r="E184" t="str">
            <v>un</v>
          </cell>
          <cell r="F184">
            <v>5</v>
          </cell>
          <cell r="G184">
            <v>2300</v>
          </cell>
          <cell r="H184">
            <v>11500</v>
          </cell>
          <cell r="I184">
            <v>7.3918519839984154E-4</v>
          </cell>
          <cell r="J184">
            <v>5</v>
          </cell>
          <cell r="L184">
            <v>5</v>
          </cell>
          <cell r="M184">
            <v>11500</v>
          </cell>
          <cell r="N184">
            <v>0</v>
          </cell>
          <cell r="O184">
            <v>11500</v>
          </cell>
          <cell r="R184">
            <v>0</v>
          </cell>
          <cell r="S184">
            <v>0</v>
          </cell>
          <cell r="T184">
            <v>0</v>
          </cell>
          <cell r="U184">
            <v>0</v>
          </cell>
          <cell r="V184">
            <v>5</v>
          </cell>
          <cell r="W184">
            <v>11500</v>
          </cell>
        </row>
        <row r="185">
          <cell r="C185" t="str">
            <v>3.20.1.2.84</v>
          </cell>
          <cell r="D185" t="str">
            <v>Suministro de Valvula de cierre rapido para acometidas</v>
          </cell>
          <cell r="I185" t="str">
            <v/>
          </cell>
          <cell r="L185" t="str">
            <v/>
          </cell>
          <cell r="M185" t="str">
            <v/>
          </cell>
          <cell r="N185" t="str">
            <v/>
          </cell>
          <cell r="O185" t="str">
            <v/>
          </cell>
          <cell r="R185" t="str">
            <v/>
          </cell>
          <cell r="S185" t="str">
            <v/>
          </cell>
          <cell r="T185" t="str">
            <v/>
          </cell>
          <cell r="U185" t="str">
            <v/>
          </cell>
          <cell r="V185" t="str">
            <v/>
          </cell>
          <cell r="W185" t="str">
            <v/>
          </cell>
        </row>
        <row r="186">
          <cell r="C186" t="str">
            <v>3.20.1.2.84.1</v>
          </cell>
          <cell r="D186" t="str">
            <v>Suministro de Valvula de cierre rapido de 16 mm</v>
          </cell>
          <cell r="E186" t="str">
            <v>un</v>
          </cell>
          <cell r="F186">
            <v>1</v>
          </cell>
          <cell r="G186">
            <v>13900</v>
          </cell>
          <cell r="H186">
            <v>13900</v>
          </cell>
          <cell r="I186">
            <v>8.9344993545719992E-4</v>
          </cell>
          <cell r="J186">
            <v>1</v>
          </cell>
          <cell r="L186">
            <v>1</v>
          </cell>
          <cell r="M186">
            <v>13900</v>
          </cell>
          <cell r="N186">
            <v>0</v>
          </cell>
          <cell r="O186">
            <v>13900</v>
          </cell>
          <cell r="R186">
            <v>0</v>
          </cell>
          <cell r="S186">
            <v>0</v>
          </cell>
          <cell r="T186">
            <v>0</v>
          </cell>
          <cell r="U186">
            <v>0</v>
          </cell>
          <cell r="V186">
            <v>1</v>
          </cell>
          <cell r="W186">
            <v>13900</v>
          </cell>
        </row>
        <row r="187">
          <cell r="C187" t="str">
            <v>3.20.1.2.84.3</v>
          </cell>
          <cell r="D187" t="str">
            <v>Suministro de Valvula de cierre rapido de 25 mm</v>
          </cell>
          <cell r="E187" t="str">
            <v>un</v>
          </cell>
          <cell r="F187">
            <v>2</v>
          </cell>
          <cell r="G187">
            <v>16700</v>
          </cell>
          <cell r="H187">
            <v>33400</v>
          </cell>
          <cell r="I187">
            <v>2.146850924048236E-3</v>
          </cell>
          <cell r="J187">
            <v>2</v>
          </cell>
          <cell r="L187">
            <v>2</v>
          </cell>
          <cell r="M187">
            <v>33400</v>
          </cell>
          <cell r="N187">
            <v>0</v>
          </cell>
          <cell r="O187">
            <v>33400</v>
          </cell>
          <cell r="R187">
            <v>0</v>
          </cell>
          <cell r="S187">
            <v>0</v>
          </cell>
          <cell r="T187">
            <v>0</v>
          </cell>
          <cell r="U187">
            <v>0</v>
          </cell>
          <cell r="V187">
            <v>2</v>
          </cell>
          <cell r="W187">
            <v>33400</v>
          </cell>
        </row>
        <row r="188">
          <cell r="C188" t="str">
            <v>3.20.1.2.84.4</v>
          </cell>
          <cell r="D188" t="str">
            <v>Suministro de Valvula de cierre rapido de 32 mm</v>
          </cell>
          <cell r="E188" t="str">
            <v>un</v>
          </cell>
          <cell r="F188">
            <v>1</v>
          </cell>
          <cell r="G188">
            <v>17400</v>
          </cell>
          <cell r="H188">
            <v>17400</v>
          </cell>
          <cell r="I188">
            <v>1.1184193436658474E-3</v>
          </cell>
          <cell r="J188">
            <v>1</v>
          </cell>
          <cell r="L188">
            <v>1</v>
          </cell>
          <cell r="M188">
            <v>17400</v>
          </cell>
          <cell r="N188">
            <v>0</v>
          </cell>
          <cell r="O188">
            <v>17400</v>
          </cell>
          <cell r="R188">
            <v>0</v>
          </cell>
          <cell r="S188">
            <v>0</v>
          </cell>
          <cell r="T188">
            <v>0</v>
          </cell>
          <cell r="U188">
            <v>0</v>
          </cell>
          <cell r="V188">
            <v>1</v>
          </cell>
          <cell r="W188">
            <v>17400</v>
          </cell>
        </row>
        <row r="189">
          <cell r="C189" t="str">
            <v>3.20.1.2.85</v>
          </cell>
          <cell r="D189" t="str">
            <v>Suministro de accesorios de acero sch40</v>
          </cell>
          <cell r="I189" t="str">
            <v/>
          </cell>
          <cell r="L189" t="str">
            <v/>
          </cell>
          <cell r="M189" t="str">
            <v/>
          </cell>
          <cell r="N189" t="str">
            <v/>
          </cell>
          <cell r="O189" t="str">
            <v/>
          </cell>
          <cell r="R189" t="str">
            <v/>
          </cell>
          <cell r="S189" t="str">
            <v/>
          </cell>
          <cell r="T189" t="str">
            <v/>
          </cell>
          <cell r="U189" t="str">
            <v/>
          </cell>
          <cell r="V189" t="str">
            <v/>
          </cell>
          <cell r="W189" t="str">
            <v/>
          </cell>
        </row>
        <row r="190">
          <cell r="C190" t="str">
            <v>3.20.1.2.85.3</v>
          </cell>
          <cell r="D190" t="str">
            <v>Codo 90º, Ø90mm, Acero galvanizado, unión roscada</v>
          </cell>
          <cell r="E190" t="str">
            <v>un</v>
          </cell>
          <cell r="F190">
            <v>3</v>
          </cell>
          <cell r="G190">
            <v>232000</v>
          </cell>
          <cell r="H190">
            <v>696000</v>
          </cell>
          <cell r="I190">
            <v>4.4736773746633894E-2</v>
          </cell>
          <cell r="J190">
            <v>3</v>
          </cell>
          <cell r="L190">
            <v>3</v>
          </cell>
          <cell r="M190">
            <v>696000</v>
          </cell>
          <cell r="N190">
            <v>0</v>
          </cell>
          <cell r="O190">
            <v>696000</v>
          </cell>
          <cell r="R190">
            <v>0</v>
          </cell>
          <cell r="S190">
            <v>0</v>
          </cell>
          <cell r="T190">
            <v>0</v>
          </cell>
          <cell r="U190">
            <v>0</v>
          </cell>
          <cell r="V190">
            <v>3</v>
          </cell>
          <cell r="W190">
            <v>696000</v>
          </cell>
        </row>
        <row r="191">
          <cell r="C191" t="str">
            <v>3.20.1.2.85.4</v>
          </cell>
          <cell r="D191" t="str">
            <v>Codo 90º, Ø100mm, Acero</v>
          </cell>
          <cell r="E191" t="str">
            <v>un</v>
          </cell>
          <cell r="F191">
            <v>4</v>
          </cell>
          <cell r="G191">
            <v>266800</v>
          </cell>
          <cell r="H191">
            <v>1067200</v>
          </cell>
          <cell r="I191">
            <v>6.8596386411505297E-2</v>
          </cell>
          <cell r="J191">
            <v>4</v>
          </cell>
          <cell r="L191">
            <v>4</v>
          </cell>
          <cell r="M191">
            <v>1067200</v>
          </cell>
          <cell r="N191">
            <v>0</v>
          </cell>
          <cell r="O191">
            <v>1067200</v>
          </cell>
          <cell r="R191">
            <v>0</v>
          </cell>
          <cell r="S191">
            <v>0</v>
          </cell>
          <cell r="T191">
            <v>0</v>
          </cell>
          <cell r="U191">
            <v>0</v>
          </cell>
          <cell r="V191">
            <v>4</v>
          </cell>
          <cell r="W191">
            <v>1067200</v>
          </cell>
        </row>
        <row r="192">
          <cell r="C192" t="str">
            <v>3.20.1.2.85.5</v>
          </cell>
          <cell r="D192" t="str">
            <v>Codo 90º, Ø150mm, Acero</v>
          </cell>
          <cell r="E192" t="str">
            <v>un</v>
          </cell>
          <cell r="F192">
            <v>14</v>
          </cell>
          <cell r="G192">
            <v>264480</v>
          </cell>
          <cell r="H192">
            <v>3702720</v>
          </cell>
          <cell r="I192">
            <v>0.23799963633209228</v>
          </cell>
          <cell r="J192">
            <v>14</v>
          </cell>
          <cell r="L192">
            <v>14</v>
          </cell>
          <cell r="M192">
            <v>3702720</v>
          </cell>
          <cell r="N192">
            <v>0</v>
          </cell>
          <cell r="O192">
            <v>3702720</v>
          </cell>
          <cell r="R192">
            <v>0</v>
          </cell>
          <cell r="S192">
            <v>0</v>
          </cell>
          <cell r="T192">
            <v>0</v>
          </cell>
          <cell r="U192">
            <v>0</v>
          </cell>
          <cell r="V192">
            <v>14</v>
          </cell>
          <cell r="W192">
            <v>3702720</v>
          </cell>
        </row>
        <row r="193">
          <cell r="C193" t="str">
            <v>3.20.1.2.85.15</v>
          </cell>
          <cell r="D193" t="str">
            <v>Tee, Ø150 x 150mm, BxB</v>
          </cell>
          <cell r="E193" t="str">
            <v>un</v>
          </cell>
          <cell r="F193">
            <v>3</v>
          </cell>
          <cell r="G193">
            <v>361920</v>
          </cell>
          <cell r="H193">
            <v>1085760</v>
          </cell>
          <cell r="I193">
            <v>6.9789367044748876E-2</v>
          </cell>
          <cell r="J193">
            <v>3</v>
          </cell>
          <cell r="L193">
            <v>3</v>
          </cell>
          <cell r="M193">
            <v>1085760</v>
          </cell>
          <cell r="N193">
            <v>0</v>
          </cell>
          <cell r="O193">
            <v>1085760</v>
          </cell>
          <cell r="R193">
            <v>0</v>
          </cell>
          <cell r="S193">
            <v>0</v>
          </cell>
          <cell r="T193">
            <v>0</v>
          </cell>
          <cell r="U193">
            <v>0</v>
          </cell>
          <cell r="V193">
            <v>3</v>
          </cell>
          <cell r="W193">
            <v>1085760</v>
          </cell>
        </row>
        <row r="194">
          <cell r="C194" t="str">
            <v>3.20.1.2.85.16</v>
          </cell>
          <cell r="D194" t="str">
            <v>Tee, Ø150 x 250mm, BxB</v>
          </cell>
          <cell r="E194" t="str">
            <v>un</v>
          </cell>
          <cell r="F194">
            <v>2</v>
          </cell>
          <cell r="G194">
            <v>617120</v>
          </cell>
          <cell r="H194">
            <v>1234240</v>
          </cell>
          <cell r="I194">
            <v>7.9333212110697438E-2</v>
          </cell>
          <cell r="J194">
            <v>2</v>
          </cell>
          <cell r="L194">
            <v>2</v>
          </cell>
          <cell r="M194">
            <v>1234240</v>
          </cell>
          <cell r="N194">
            <v>0</v>
          </cell>
          <cell r="O194">
            <v>1234240</v>
          </cell>
          <cell r="R194">
            <v>0</v>
          </cell>
          <cell r="S194">
            <v>0</v>
          </cell>
          <cell r="T194">
            <v>0</v>
          </cell>
          <cell r="U194">
            <v>0</v>
          </cell>
          <cell r="V194">
            <v>2</v>
          </cell>
          <cell r="W194">
            <v>1234240</v>
          </cell>
        </row>
        <row r="195">
          <cell r="C195" t="str">
            <v>3.20.1.2.85.20</v>
          </cell>
          <cell r="D195" t="str">
            <v>Bridas Ø50mm, Acero, norma ISO</v>
          </cell>
          <cell r="E195" t="str">
            <v>un</v>
          </cell>
          <cell r="F195">
            <v>4</v>
          </cell>
          <cell r="G195">
            <v>46400</v>
          </cell>
          <cell r="H195">
            <v>185600</v>
          </cell>
          <cell r="I195">
            <v>1.1929806332435705E-2</v>
          </cell>
          <cell r="J195">
            <v>4</v>
          </cell>
          <cell r="L195">
            <v>4</v>
          </cell>
          <cell r="M195">
            <v>185600</v>
          </cell>
          <cell r="N195">
            <v>0</v>
          </cell>
          <cell r="O195">
            <v>185600</v>
          </cell>
          <cell r="R195">
            <v>0</v>
          </cell>
          <cell r="S195">
            <v>0</v>
          </cell>
          <cell r="T195">
            <v>0</v>
          </cell>
          <cell r="U195">
            <v>0</v>
          </cell>
          <cell r="V195">
            <v>4</v>
          </cell>
          <cell r="W195">
            <v>185600</v>
          </cell>
        </row>
        <row r="196">
          <cell r="C196" t="str">
            <v>3.20.1.2.85.21</v>
          </cell>
          <cell r="D196" t="str">
            <v>Bridas Ø100mm, Acero, norma ISO</v>
          </cell>
          <cell r="E196" t="str">
            <v>un</v>
          </cell>
          <cell r="F196">
            <v>6</v>
          </cell>
          <cell r="G196">
            <v>75400</v>
          </cell>
          <cell r="H196">
            <v>452400</v>
          </cell>
          <cell r="I196">
            <v>2.9078902935312033E-2</v>
          </cell>
          <cell r="J196">
            <v>6</v>
          </cell>
          <cell r="L196">
            <v>6</v>
          </cell>
          <cell r="M196">
            <v>452400</v>
          </cell>
          <cell r="N196">
            <v>0</v>
          </cell>
          <cell r="O196">
            <v>452400</v>
          </cell>
          <cell r="R196">
            <v>0</v>
          </cell>
          <cell r="S196">
            <v>0</v>
          </cell>
          <cell r="T196">
            <v>0</v>
          </cell>
          <cell r="U196">
            <v>0</v>
          </cell>
          <cell r="V196">
            <v>6</v>
          </cell>
          <cell r="W196">
            <v>452400</v>
          </cell>
        </row>
        <row r="197">
          <cell r="C197" t="str">
            <v>3.20.1.2.85.22</v>
          </cell>
          <cell r="D197" t="str">
            <v>Bridas Ø150mm, Acero, norma ISO</v>
          </cell>
          <cell r="E197" t="str">
            <v>un</v>
          </cell>
          <cell r="F197">
            <v>18</v>
          </cell>
          <cell r="G197">
            <v>92800</v>
          </cell>
          <cell r="H197">
            <v>1670400</v>
          </cell>
          <cell r="I197">
            <v>0.10736825699192135</v>
          </cell>
          <cell r="J197">
            <v>18</v>
          </cell>
          <cell r="L197">
            <v>18</v>
          </cell>
          <cell r="M197">
            <v>1670400</v>
          </cell>
          <cell r="N197">
            <v>0</v>
          </cell>
          <cell r="O197">
            <v>1670400</v>
          </cell>
          <cell r="R197">
            <v>0</v>
          </cell>
          <cell r="S197">
            <v>0</v>
          </cell>
          <cell r="T197">
            <v>0</v>
          </cell>
          <cell r="U197">
            <v>0</v>
          </cell>
          <cell r="V197">
            <v>18</v>
          </cell>
          <cell r="W197">
            <v>1670400</v>
          </cell>
        </row>
        <row r="198">
          <cell r="C198" t="str">
            <v>3.20.1.2.85.27</v>
          </cell>
          <cell r="D198" t="str">
            <v>Unión universal roscada en acero galvanizadoØ 80mm</v>
          </cell>
          <cell r="E198" t="str">
            <v>un</v>
          </cell>
          <cell r="F198">
            <v>1</v>
          </cell>
          <cell r="G198">
            <v>54520</v>
          </cell>
          <cell r="H198">
            <v>54520</v>
          </cell>
          <cell r="I198">
            <v>3.5043806101529885E-3</v>
          </cell>
          <cell r="J198">
            <v>1</v>
          </cell>
          <cell r="L198">
            <v>1</v>
          </cell>
          <cell r="M198">
            <v>54520</v>
          </cell>
          <cell r="N198">
            <v>0</v>
          </cell>
          <cell r="O198">
            <v>54520</v>
          </cell>
          <cell r="R198">
            <v>0</v>
          </cell>
          <cell r="S198">
            <v>0</v>
          </cell>
          <cell r="T198">
            <v>0</v>
          </cell>
          <cell r="U198">
            <v>0</v>
          </cell>
          <cell r="V198">
            <v>1</v>
          </cell>
          <cell r="W198">
            <v>54520</v>
          </cell>
        </row>
        <row r="199">
          <cell r="C199" t="str">
            <v>3.20.1.2.86</v>
          </cell>
          <cell r="D199" t="str">
            <v>Suministro de válvula cheque</v>
          </cell>
          <cell r="I199" t="str">
            <v/>
          </cell>
          <cell r="L199" t="str">
            <v/>
          </cell>
          <cell r="M199" t="str">
            <v/>
          </cell>
          <cell r="N199" t="str">
            <v/>
          </cell>
          <cell r="O199" t="str">
            <v/>
          </cell>
          <cell r="R199" t="str">
            <v/>
          </cell>
          <cell r="S199" t="str">
            <v/>
          </cell>
          <cell r="T199" t="str">
            <v/>
          </cell>
          <cell r="U199" t="str">
            <v/>
          </cell>
          <cell r="V199" t="str">
            <v/>
          </cell>
          <cell r="W199" t="str">
            <v/>
          </cell>
        </row>
        <row r="200">
          <cell r="C200" t="str">
            <v>3.20.1.2.86.6</v>
          </cell>
          <cell r="D200" t="str">
            <v>Válvula cheque horizontal de clapetas Ø450mm, acero, bridada</v>
          </cell>
          <cell r="E200" t="str">
            <v>un</v>
          </cell>
          <cell r="F200">
            <v>2</v>
          </cell>
          <cell r="G200">
            <v>17737560</v>
          </cell>
          <cell r="H200">
            <v>35475120</v>
          </cell>
          <cell r="I200">
            <v>2.2802333578659297</v>
          </cell>
          <cell r="J200">
            <v>2</v>
          </cell>
          <cell r="L200">
            <v>2</v>
          </cell>
          <cell r="M200">
            <v>35475120</v>
          </cell>
          <cell r="N200">
            <v>0</v>
          </cell>
          <cell r="O200">
            <v>35475120</v>
          </cell>
          <cell r="R200">
            <v>0</v>
          </cell>
          <cell r="S200">
            <v>0</v>
          </cell>
          <cell r="T200">
            <v>0</v>
          </cell>
          <cell r="U200">
            <v>0</v>
          </cell>
          <cell r="V200">
            <v>2</v>
          </cell>
          <cell r="W200">
            <v>35475120</v>
          </cell>
        </row>
        <row r="201">
          <cell r="C201" t="str">
            <v>3.20.2</v>
          </cell>
          <cell r="D201" t="str">
            <v>TUBERIAS Y ELEMENTOS DE ALCANTARILLADO</v>
          </cell>
          <cell r="I201" t="str">
            <v/>
          </cell>
          <cell r="L201" t="str">
            <v/>
          </cell>
          <cell r="M201" t="str">
            <v/>
          </cell>
          <cell r="N201" t="str">
            <v/>
          </cell>
          <cell r="O201" t="str">
            <v/>
          </cell>
          <cell r="R201" t="str">
            <v/>
          </cell>
          <cell r="S201" t="str">
            <v/>
          </cell>
          <cell r="T201" t="str">
            <v/>
          </cell>
          <cell r="U201" t="str">
            <v/>
          </cell>
          <cell r="V201" t="str">
            <v/>
          </cell>
          <cell r="W201" t="str">
            <v/>
          </cell>
        </row>
        <row r="202">
          <cell r="C202" t="str">
            <v>3.20.2.1</v>
          </cell>
          <cell r="D202" t="str">
            <v>Tuberías de alcantarillado</v>
          </cell>
          <cell r="I202" t="str">
            <v/>
          </cell>
          <cell r="L202" t="str">
            <v/>
          </cell>
          <cell r="M202" t="str">
            <v/>
          </cell>
          <cell r="N202" t="str">
            <v/>
          </cell>
          <cell r="O202" t="str">
            <v/>
          </cell>
          <cell r="R202" t="str">
            <v/>
          </cell>
          <cell r="S202" t="str">
            <v/>
          </cell>
          <cell r="T202" t="str">
            <v/>
          </cell>
          <cell r="U202" t="str">
            <v/>
          </cell>
          <cell r="V202" t="str">
            <v/>
          </cell>
          <cell r="W202" t="str">
            <v/>
          </cell>
        </row>
        <row r="203">
          <cell r="C203" t="str">
            <v>3.20.2.1.1</v>
          </cell>
          <cell r="D203" t="str">
            <v>Suministro de tuberías de alcantarillado de PVC de superficie interna y externa lisa</v>
          </cell>
          <cell r="I203" t="str">
            <v/>
          </cell>
          <cell r="L203" t="str">
            <v/>
          </cell>
          <cell r="M203" t="str">
            <v/>
          </cell>
          <cell r="N203" t="str">
            <v/>
          </cell>
          <cell r="O203" t="str">
            <v/>
          </cell>
          <cell r="R203" t="str">
            <v/>
          </cell>
          <cell r="S203" t="str">
            <v/>
          </cell>
          <cell r="T203" t="str">
            <v/>
          </cell>
          <cell r="U203" t="str">
            <v/>
          </cell>
          <cell r="V203" t="str">
            <v/>
          </cell>
          <cell r="W203" t="str">
            <v/>
          </cell>
        </row>
        <row r="204">
          <cell r="C204" t="str">
            <v>3.20.2.1.1.1</v>
          </cell>
          <cell r="D204" t="str">
            <v>Tubería de PVC de 160 mm (6")</v>
          </cell>
          <cell r="E204" t="str">
            <v>m</v>
          </cell>
          <cell r="F204">
            <v>48</v>
          </cell>
          <cell r="G204">
            <v>33200</v>
          </cell>
          <cell r="H204">
            <v>1593600</v>
          </cell>
          <cell r="I204">
            <v>0.10243178540608588</v>
          </cell>
          <cell r="J204">
            <v>48</v>
          </cell>
          <cell r="L204">
            <v>48</v>
          </cell>
          <cell r="M204">
            <v>1593600</v>
          </cell>
          <cell r="N204">
            <v>0</v>
          </cell>
          <cell r="O204">
            <v>1593600</v>
          </cell>
          <cell r="R204">
            <v>0</v>
          </cell>
          <cell r="S204">
            <v>0</v>
          </cell>
          <cell r="T204">
            <v>0</v>
          </cell>
          <cell r="U204">
            <v>0</v>
          </cell>
          <cell r="V204">
            <v>48</v>
          </cell>
          <cell r="W204">
            <v>1593600</v>
          </cell>
        </row>
        <row r="205">
          <cell r="C205" t="str">
            <v>3.20.2.1.6</v>
          </cell>
          <cell r="D205" t="str">
            <v>Suministro de Tuberías de alcantarillado de Concreto reforzado</v>
          </cell>
          <cell r="I205" t="str">
            <v/>
          </cell>
          <cell r="L205" t="str">
            <v/>
          </cell>
          <cell r="M205" t="str">
            <v/>
          </cell>
          <cell r="N205" t="str">
            <v/>
          </cell>
          <cell r="O205" t="str">
            <v/>
          </cell>
          <cell r="R205" t="str">
            <v/>
          </cell>
          <cell r="S205" t="str">
            <v/>
          </cell>
          <cell r="T205" t="str">
            <v/>
          </cell>
          <cell r="U205" t="str">
            <v/>
          </cell>
          <cell r="V205" t="str">
            <v/>
          </cell>
          <cell r="W205" t="str">
            <v/>
          </cell>
        </row>
        <row r="206">
          <cell r="C206" t="str">
            <v>3.20.2.1.6.1</v>
          </cell>
          <cell r="D206" t="str">
            <v>Tubería de Concreto C.R 600 mm (24") clase II</v>
          </cell>
          <cell r="E206" t="str">
            <v>m</v>
          </cell>
          <cell r="F206">
            <v>220</v>
          </cell>
          <cell r="G206">
            <v>320000</v>
          </cell>
          <cell r="H206">
            <v>70400000</v>
          </cell>
          <cell r="I206">
            <v>4.5250989536825088</v>
          </cell>
          <cell r="J206">
            <v>220</v>
          </cell>
          <cell r="K206">
            <v>345</v>
          </cell>
          <cell r="L206">
            <v>565</v>
          </cell>
          <cell r="M206">
            <v>70400000</v>
          </cell>
          <cell r="N206">
            <v>110400000</v>
          </cell>
          <cell r="O206">
            <v>180800000</v>
          </cell>
          <cell r="R206">
            <v>0</v>
          </cell>
          <cell r="S206">
            <v>0</v>
          </cell>
          <cell r="T206">
            <v>0</v>
          </cell>
          <cell r="U206">
            <v>0</v>
          </cell>
          <cell r="V206">
            <v>565</v>
          </cell>
          <cell r="W206">
            <v>180800000</v>
          </cell>
        </row>
        <row r="207">
          <cell r="C207" t="str">
            <v>3.20.2.4.2</v>
          </cell>
          <cell r="D207" t="str">
            <v>Válvula de Guillotina</v>
          </cell>
          <cell r="H207">
            <v>0</v>
          </cell>
          <cell r="I207" t="str">
            <v/>
          </cell>
          <cell r="L207" t="str">
            <v/>
          </cell>
          <cell r="M207" t="str">
            <v/>
          </cell>
          <cell r="N207" t="str">
            <v/>
          </cell>
          <cell r="O207" t="str">
            <v/>
          </cell>
          <cell r="R207" t="str">
            <v/>
          </cell>
          <cell r="S207" t="str">
            <v/>
          </cell>
          <cell r="T207" t="str">
            <v/>
          </cell>
          <cell r="U207" t="str">
            <v/>
          </cell>
          <cell r="V207" t="str">
            <v/>
          </cell>
          <cell r="W207" t="str">
            <v/>
          </cell>
        </row>
        <row r="208">
          <cell r="C208" t="str">
            <v>3.20.2.4.2.8</v>
          </cell>
          <cell r="D208" t="str">
            <v>Válvula de guillotina Ø 250 mm bridada</v>
          </cell>
          <cell r="E208" t="str">
            <v>un</v>
          </cell>
          <cell r="F208">
            <v>2</v>
          </cell>
          <cell r="G208">
            <v>6264000</v>
          </cell>
          <cell r="H208">
            <v>12528000</v>
          </cell>
          <cell r="I208">
            <v>0.80526192743940994</v>
          </cell>
          <cell r="J208">
            <v>2</v>
          </cell>
          <cell r="L208">
            <v>2</v>
          </cell>
          <cell r="M208">
            <v>12528000</v>
          </cell>
          <cell r="N208">
            <v>0</v>
          </cell>
          <cell r="O208">
            <v>12528000</v>
          </cell>
          <cell r="R208">
            <v>0</v>
          </cell>
          <cell r="S208">
            <v>0</v>
          </cell>
          <cell r="T208">
            <v>0</v>
          </cell>
          <cell r="U208">
            <v>0</v>
          </cell>
          <cell r="V208">
            <v>2</v>
          </cell>
          <cell r="W208">
            <v>12528000</v>
          </cell>
        </row>
        <row r="209">
          <cell r="C209">
            <v>3.21</v>
          </cell>
          <cell r="D209" t="str">
            <v>SUMINISTRO DE EQUIPOS MECÁNICOS Y ELÉCTROMECÁNICOS</v>
          </cell>
          <cell r="I209" t="str">
            <v/>
          </cell>
          <cell r="L209" t="str">
            <v/>
          </cell>
          <cell r="M209" t="str">
            <v/>
          </cell>
          <cell r="N209" t="str">
            <v/>
          </cell>
          <cell r="O209" t="str">
            <v/>
          </cell>
          <cell r="R209" t="str">
            <v/>
          </cell>
          <cell r="S209" t="str">
            <v/>
          </cell>
          <cell r="T209" t="str">
            <v/>
          </cell>
          <cell r="U209" t="str">
            <v/>
          </cell>
          <cell r="V209" t="str">
            <v/>
          </cell>
          <cell r="W209" t="str">
            <v/>
          </cell>
        </row>
        <row r="210">
          <cell r="C210" t="str">
            <v>3.21.2</v>
          </cell>
          <cell r="D210" t="str">
            <v>Bombas centrífugas verticales multietapas</v>
          </cell>
          <cell r="I210" t="str">
            <v/>
          </cell>
          <cell r="L210" t="str">
            <v/>
          </cell>
          <cell r="M210" t="str">
            <v/>
          </cell>
          <cell r="N210" t="str">
            <v/>
          </cell>
          <cell r="O210" t="str">
            <v/>
          </cell>
          <cell r="R210" t="str">
            <v/>
          </cell>
          <cell r="S210" t="str">
            <v/>
          </cell>
          <cell r="T210" t="str">
            <v/>
          </cell>
          <cell r="U210" t="str">
            <v/>
          </cell>
          <cell r="V210" t="str">
            <v/>
          </cell>
          <cell r="W210" t="str">
            <v/>
          </cell>
        </row>
        <row r="211">
          <cell r="C211" t="str">
            <v>3.21.2.1</v>
          </cell>
          <cell r="D211" t="str">
            <v>Suministro de bomba vertical para agua potable para lavado de filtros, Qn=243LPS y Hn=7.2m, tipo vertical, 1800RPM, 460 voltios, 60 ciclos. Diferencia de nivel entre techo tanque a piso tanque =3.7m más 1.4m para cárcamo de succión</v>
          </cell>
          <cell r="E211" t="str">
            <v>un</v>
          </cell>
          <cell r="F211">
            <v>2</v>
          </cell>
          <cell r="G211">
            <v>89093800</v>
          </cell>
          <cell r="H211">
            <v>178187600</v>
          </cell>
          <cell r="I211">
            <v>11.453359692034054</v>
          </cell>
          <cell r="J211">
            <v>2</v>
          </cell>
          <cell r="L211">
            <v>2</v>
          </cell>
          <cell r="M211">
            <v>178187600</v>
          </cell>
          <cell r="N211">
            <v>0</v>
          </cell>
          <cell r="O211">
            <v>178187600</v>
          </cell>
          <cell r="R211">
            <v>0</v>
          </cell>
          <cell r="S211">
            <v>0</v>
          </cell>
          <cell r="T211">
            <v>0</v>
          </cell>
          <cell r="U211">
            <v>0</v>
          </cell>
          <cell r="V211">
            <v>2</v>
          </cell>
          <cell r="W211">
            <v>178187600</v>
          </cell>
        </row>
        <row r="212">
          <cell r="C212" t="str">
            <v>3.21.3</v>
          </cell>
          <cell r="D212" t="str">
            <v>Suministro de bomba sumergible</v>
          </cell>
          <cell r="I212" t="str">
            <v/>
          </cell>
          <cell r="L212" t="str">
            <v/>
          </cell>
          <cell r="M212" t="str">
            <v/>
          </cell>
          <cell r="N212" t="str">
            <v/>
          </cell>
          <cell r="O212" t="str">
            <v/>
          </cell>
          <cell r="R212" t="str">
            <v/>
          </cell>
          <cell r="S212" t="str">
            <v/>
          </cell>
          <cell r="T212" t="str">
            <v/>
          </cell>
          <cell r="U212" t="str">
            <v/>
          </cell>
          <cell r="V212" t="str">
            <v/>
          </cell>
          <cell r="W212" t="str">
            <v/>
          </cell>
        </row>
        <row r="213">
          <cell r="C213" t="str">
            <v>3.21.3.1</v>
          </cell>
          <cell r="D213" t="str">
            <v>Bomba tipo sumergible para manejo de lodos de los sedimentadores. Caudal nominal 8 lps, presión 37 m.c.a, 3500 RPM, 220 V, 60 Hz, trifásica</v>
          </cell>
          <cell r="E213" t="str">
            <v>un</v>
          </cell>
          <cell r="F213">
            <v>1</v>
          </cell>
          <cell r="G213">
            <v>1480000</v>
          </cell>
          <cell r="H213">
            <v>1480000</v>
          </cell>
          <cell r="I213">
            <v>9.5129921185370919E-2</v>
          </cell>
          <cell r="J213">
            <v>1</v>
          </cell>
          <cell r="L213">
            <v>1</v>
          </cell>
          <cell r="M213">
            <v>1480000</v>
          </cell>
          <cell r="N213">
            <v>0</v>
          </cell>
          <cell r="O213">
            <v>1480000</v>
          </cell>
          <cell r="R213">
            <v>0</v>
          </cell>
          <cell r="S213">
            <v>0</v>
          </cell>
          <cell r="T213">
            <v>0</v>
          </cell>
          <cell r="U213">
            <v>0</v>
          </cell>
          <cell r="V213">
            <v>1</v>
          </cell>
          <cell r="W213">
            <v>1480000</v>
          </cell>
        </row>
        <row r="214">
          <cell r="C214" t="str">
            <v>3.21.4</v>
          </cell>
          <cell r="D214" t="str">
            <v>Suministro de actuadores electromecánicos</v>
          </cell>
          <cell r="I214" t="str">
            <v/>
          </cell>
          <cell r="L214" t="str">
            <v/>
          </cell>
          <cell r="M214" t="str">
            <v/>
          </cell>
          <cell r="N214" t="str">
            <v/>
          </cell>
          <cell r="O214" t="str">
            <v/>
          </cell>
          <cell r="R214" t="str">
            <v/>
          </cell>
          <cell r="S214" t="str">
            <v/>
          </cell>
          <cell r="T214" t="str">
            <v/>
          </cell>
          <cell r="U214" t="str">
            <v/>
          </cell>
          <cell r="V214" t="str">
            <v/>
          </cell>
          <cell r="W214" t="str">
            <v/>
          </cell>
        </row>
        <row r="215">
          <cell r="C215" t="str">
            <v>3.21.4.1</v>
          </cell>
          <cell r="D215" t="str">
            <v>Actuador eléctrico para válvula Ø150 - Ø200mm, tiempo de maniobra 28 seg, velocidad de salida 11 rpm</v>
          </cell>
          <cell r="E215" t="str">
            <v>un</v>
          </cell>
          <cell r="F215">
            <v>4</v>
          </cell>
          <cell r="G215">
            <v>9200000</v>
          </cell>
          <cell r="H215">
            <v>36800000</v>
          </cell>
          <cell r="I215">
            <v>2.3653926348794934</v>
          </cell>
          <cell r="J215">
            <v>4</v>
          </cell>
          <cell r="L215">
            <v>4</v>
          </cell>
          <cell r="M215">
            <v>36800000</v>
          </cell>
          <cell r="N215">
            <v>0</v>
          </cell>
          <cell r="O215">
            <v>36800000</v>
          </cell>
          <cell r="R215">
            <v>0</v>
          </cell>
          <cell r="S215">
            <v>0</v>
          </cell>
          <cell r="T215">
            <v>0</v>
          </cell>
          <cell r="U215">
            <v>0</v>
          </cell>
          <cell r="V215">
            <v>4</v>
          </cell>
          <cell r="W215">
            <v>36800000</v>
          </cell>
        </row>
        <row r="216">
          <cell r="C216" t="str">
            <v>3.21.5</v>
          </cell>
          <cell r="D216" t="str">
            <v>Suministro de equipos eléctromecánicos para tratamiento de agua potable</v>
          </cell>
          <cell r="I216" t="str">
            <v/>
          </cell>
          <cell r="L216" t="str">
            <v/>
          </cell>
          <cell r="M216" t="str">
            <v/>
          </cell>
          <cell r="N216" t="str">
            <v/>
          </cell>
          <cell r="O216" t="str">
            <v/>
          </cell>
          <cell r="R216" t="str">
            <v/>
          </cell>
          <cell r="S216" t="str">
            <v/>
          </cell>
          <cell r="T216" t="str">
            <v/>
          </cell>
          <cell r="U216" t="str">
            <v/>
          </cell>
          <cell r="V216" t="str">
            <v/>
          </cell>
          <cell r="W216" t="str">
            <v/>
          </cell>
        </row>
        <row r="217">
          <cell r="C217" t="str">
            <v>3.21.5.1</v>
          </cell>
          <cell r="D217" t="str">
            <v xml:space="preserve">Equipos de floculación mecánica tipo vertical. Se incluye motorreductor con velocidad variable de 1 a 10 rpm, motor eléctrico, potencia en eje de salida de 1 HP, estructuras en acero galvanizado, paletas en fibra de vidrio, sistema de control eléctrico y </v>
          </cell>
          <cell r="E217" t="str">
            <v>un</v>
          </cell>
          <cell r="F217">
            <v>6</v>
          </cell>
          <cell r="G217">
            <v>13000000</v>
          </cell>
          <cell r="H217">
            <v>78000000</v>
          </cell>
          <cell r="I217">
            <v>5.0136039543641431</v>
          </cell>
          <cell r="J217">
            <v>6</v>
          </cell>
          <cell r="L217">
            <v>6</v>
          </cell>
          <cell r="M217">
            <v>78000000</v>
          </cell>
          <cell r="N217">
            <v>0</v>
          </cell>
          <cell r="O217">
            <v>78000000</v>
          </cell>
          <cell r="R217">
            <v>0</v>
          </cell>
          <cell r="S217">
            <v>0</v>
          </cell>
          <cell r="T217">
            <v>0</v>
          </cell>
          <cell r="U217">
            <v>0</v>
          </cell>
          <cell r="V217">
            <v>6</v>
          </cell>
          <cell r="W217">
            <v>78000000</v>
          </cell>
        </row>
        <row r="218">
          <cell r="C218" t="str">
            <v>3.21.5.2</v>
          </cell>
          <cell r="D218" t="str">
            <v>Soplador de aire para lavado de filtros, 1055 CFM, presión mínima 5.4 psi. Incluye motor 50 HP, 230-460V, 60Hz, trifasico, base en acero, filtros de aire, silenciador, válvula cheque.</v>
          </cell>
          <cell r="E218" t="str">
            <v>un</v>
          </cell>
          <cell r="F218">
            <v>1</v>
          </cell>
          <cell r="G218">
            <v>50571939.999999993</v>
          </cell>
          <cell r="H218">
            <v>50571939.999999993</v>
          </cell>
          <cell r="I218">
            <v>3.2506112610752069</v>
          </cell>
          <cell r="J218">
            <v>1</v>
          </cell>
          <cell r="L218">
            <v>1</v>
          </cell>
          <cell r="M218">
            <v>50571939.999999993</v>
          </cell>
          <cell r="N218">
            <v>0</v>
          </cell>
          <cell r="O218">
            <v>50571939.999999993</v>
          </cell>
          <cell r="R218">
            <v>0</v>
          </cell>
          <cell r="S218">
            <v>0</v>
          </cell>
          <cell r="T218">
            <v>0</v>
          </cell>
          <cell r="U218">
            <v>0</v>
          </cell>
          <cell r="V218">
            <v>1</v>
          </cell>
          <cell r="W218">
            <v>50571939.999999993</v>
          </cell>
        </row>
        <row r="219">
          <cell r="C219" t="str">
            <v>3.21.5.3</v>
          </cell>
          <cell r="D219" t="str">
            <v>Válvula solenoide para operación de válvula de membrana</v>
          </cell>
          <cell r="E219" t="str">
            <v>un</v>
          </cell>
          <cell r="F219">
            <v>2</v>
          </cell>
          <cell r="G219">
            <v>540000</v>
          </cell>
          <cell r="H219">
            <v>1080000</v>
          </cell>
          <cell r="I219">
            <v>6.9419131675811221E-2</v>
          </cell>
          <cell r="J219">
            <v>2</v>
          </cell>
          <cell r="L219">
            <v>2</v>
          </cell>
          <cell r="M219">
            <v>1080000</v>
          </cell>
          <cell r="N219">
            <v>0</v>
          </cell>
          <cell r="O219">
            <v>1080000</v>
          </cell>
          <cell r="R219">
            <v>0</v>
          </cell>
          <cell r="S219">
            <v>0</v>
          </cell>
          <cell r="T219">
            <v>0</v>
          </cell>
          <cell r="U219">
            <v>0</v>
          </cell>
          <cell r="V219">
            <v>2</v>
          </cell>
          <cell r="W219">
            <v>1080000</v>
          </cell>
        </row>
        <row r="220">
          <cell r="C220" t="str">
            <v>3,22</v>
          </cell>
          <cell r="D220" t="str">
            <v>SUMINISTRO DE ELEMENTOS VARIOS</v>
          </cell>
          <cell r="I220" t="str">
            <v/>
          </cell>
          <cell r="L220" t="str">
            <v/>
          </cell>
          <cell r="M220" t="str">
            <v/>
          </cell>
          <cell r="N220" t="str">
            <v/>
          </cell>
          <cell r="O220" t="str">
            <v/>
          </cell>
          <cell r="R220" t="str">
            <v/>
          </cell>
          <cell r="S220" t="str">
            <v/>
          </cell>
          <cell r="T220" t="str">
            <v/>
          </cell>
          <cell r="U220" t="str">
            <v/>
          </cell>
          <cell r="V220" t="str">
            <v/>
          </cell>
          <cell r="W220" t="str">
            <v/>
          </cell>
        </row>
        <row r="221">
          <cell r="C221" t="str">
            <v>3.22.1</v>
          </cell>
          <cell r="D221" t="str">
            <v>Arena de cuarzo para filtro, peso específico=2.60 a 2.65, Te = 0.9mm, Cu = 1.55 a 1.6, dureza 7</v>
          </cell>
          <cell r="E221" t="str">
            <v>m3</v>
          </cell>
          <cell r="F221">
            <v>80</v>
          </cell>
          <cell r="G221">
            <v>280720</v>
          </cell>
          <cell r="H221">
            <v>22457600</v>
          </cell>
          <cell r="I221">
            <v>1.4435065662247202</v>
          </cell>
          <cell r="J221">
            <v>80</v>
          </cell>
          <cell r="L221">
            <v>80</v>
          </cell>
          <cell r="M221">
            <v>22457600</v>
          </cell>
          <cell r="N221">
            <v>0</v>
          </cell>
          <cell r="O221">
            <v>22457600</v>
          </cell>
          <cell r="R221">
            <v>0</v>
          </cell>
          <cell r="S221">
            <v>0</v>
          </cell>
          <cell r="T221">
            <v>0</v>
          </cell>
          <cell r="U221">
            <v>0</v>
          </cell>
          <cell r="V221">
            <v>80</v>
          </cell>
          <cell r="W221">
            <v>22457600</v>
          </cell>
        </row>
        <row r="222">
          <cell r="C222" t="str">
            <v>3.22.2</v>
          </cell>
          <cell r="D222" t="str">
            <v>Grava de canto rodado para soporte de filtro. Granulometría de acuerdo aplanos y especificaciones</v>
          </cell>
          <cell r="E222" t="str">
            <v>m3</v>
          </cell>
          <cell r="F222">
            <v>12</v>
          </cell>
          <cell r="G222">
            <v>220000</v>
          </cell>
          <cell r="H222">
            <v>2640000</v>
          </cell>
          <cell r="I222">
            <v>0.16969121076309407</v>
          </cell>
          <cell r="J222">
            <v>12</v>
          </cell>
          <cell r="L222">
            <v>12</v>
          </cell>
          <cell r="M222">
            <v>2640000</v>
          </cell>
          <cell r="N222">
            <v>0</v>
          </cell>
          <cell r="O222">
            <v>2640000</v>
          </cell>
          <cell r="R222">
            <v>0</v>
          </cell>
          <cell r="S222">
            <v>0</v>
          </cell>
          <cell r="T222">
            <v>0</v>
          </cell>
          <cell r="U222">
            <v>0</v>
          </cell>
          <cell r="V222">
            <v>12</v>
          </cell>
          <cell r="W222">
            <v>2640000</v>
          </cell>
        </row>
        <row r="223">
          <cell r="C223" t="str">
            <v>3.22.3</v>
          </cell>
          <cell r="D223" t="str">
            <v>Canaletas de fibra de vidrio para agua de lavado de filtros, L=2.85m</v>
          </cell>
          <cell r="E223" t="str">
            <v>un</v>
          </cell>
          <cell r="F223">
            <v>16</v>
          </cell>
          <cell r="G223">
            <v>1450000</v>
          </cell>
          <cell r="H223">
            <v>23200000</v>
          </cell>
          <cell r="I223">
            <v>1.4912257915544631</v>
          </cell>
          <cell r="J223">
            <v>16</v>
          </cell>
          <cell r="L223">
            <v>16</v>
          </cell>
          <cell r="M223">
            <v>23200000</v>
          </cell>
          <cell r="N223">
            <v>0</v>
          </cell>
          <cell r="O223">
            <v>23200000</v>
          </cell>
          <cell r="R223">
            <v>0</v>
          </cell>
          <cell r="S223">
            <v>0</v>
          </cell>
          <cell r="T223">
            <v>0</v>
          </cell>
          <cell r="U223">
            <v>0</v>
          </cell>
          <cell r="V223">
            <v>16</v>
          </cell>
          <cell r="W223">
            <v>23200000</v>
          </cell>
        </row>
        <row r="224">
          <cell r="C224" t="str">
            <v>3.22.4</v>
          </cell>
          <cell r="D224" t="str">
            <v>Canaleta Parshall en fibra de vidrio, ancho de garganta W= 0.46m</v>
          </cell>
          <cell r="E224" t="str">
            <v>un</v>
          </cell>
          <cell r="F224">
            <v>1</v>
          </cell>
          <cell r="G224">
            <v>15000000</v>
          </cell>
          <cell r="H224">
            <v>15000000</v>
          </cell>
          <cell r="I224">
            <v>0.96415460660848906</v>
          </cell>
          <cell r="J224">
            <v>1</v>
          </cell>
          <cell r="L224">
            <v>1</v>
          </cell>
          <cell r="M224">
            <v>15000000</v>
          </cell>
          <cell r="N224">
            <v>0</v>
          </cell>
          <cell r="O224">
            <v>15000000</v>
          </cell>
          <cell r="R224">
            <v>0</v>
          </cell>
          <cell r="S224">
            <v>0</v>
          </cell>
          <cell r="T224">
            <v>0</v>
          </cell>
          <cell r="U224">
            <v>0</v>
          </cell>
          <cell r="V224">
            <v>1</v>
          </cell>
          <cell r="W224">
            <v>15000000</v>
          </cell>
        </row>
        <row r="225">
          <cell r="C225" t="str">
            <v>3.22.5</v>
          </cell>
          <cell r="D225" t="str">
            <v>Columna de maniobra para manejo de válvulas, incluye vástago de Ø50mm con longitud entre 1.0 - 3.0m metros</v>
          </cell>
          <cell r="E225" t="str">
            <v>un</v>
          </cell>
          <cell r="F225">
            <v>10</v>
          </cell>
          <cell r="G225">
            <v>1800000</v>
          </cell>
          <cell r="H225">
            <v>18000000</v>
          </cell>
          <cell r="I225">
            <v>1.1569855279301868</v>
          </cell>
          <cell r="J225">
            <v>10</v>
          </cell>
          <cell r="L225">
            <v>10</v>
          </cell>
          <cell r="M225">
            <v>18000000</v>
          </cell>
          <cell r="N225">
            <v>0</v>
          </cell>
          <cell r="O225">
            <v>18000000</v>
          </cell>
          <cell r="R225">
            <v>0</v>
          </cell>
          <cell r="S225">
            <v>0</v>
          </cell>
          <cell r="T225">
            <v>0</v>
          </cell>
          <cell r="U225">
            <v>0</v>
          </cell>
          <cell r="V225">
            <v>10</v>
          </cell>
          <cell r="W225">
            <v>18000000</v>
          </cell>
        </row>
        <row r="226">
          <cell r="C226" t="str">
            <v>3.22.6</v>
          </cell>
          <cell r="D226" t="str">
            <v>Columna de maniobra para manejo de válvulas, incluye vástago de Ø50mm, con longitud entre 3.0 - 6.0m metros</v>
          </cell>
          <cell r="E226" t="str">
            <v>un</v>
          </cell>
          <cell r="F226">
            <v>14</v>
          </cell>
          <cell r="G226">
            <v>1983600</v>
          </cell>
          <cell r="H226">
            <v>27770400</v>
          </cell>
          <cell r="I226">
            <v>1.7849972724906924</v>
          </cell>
          <cell r="J226">
            <v>14</v>
          </cell>
          <cell r="L226">
            <v>14</v>
          </cell>
          <cell r="M226">
            <v>27770400</v>
          </cell>
          <cell r="N226">
            <v>0</v>
          </cell>
          <cell r="O226">
            <v>27770400</v>
          </cell>
          <cell r="R226">
            <v>0</v>
          </cell>
          <cell r="S226">
            <v>0</v>
          </cell>
          <cell r="T226">
            <v>0</v>
          </cell>
          <cell r="U226">
            <v>0</v>
          </cell>
          <cell r="V226">
            <v>14</v>
          </cell>
          <cell r="W226">
            <v>27770400</v>
          </cell>
        </row>
        <row r="227">
          <cell r="C227" t="str">
            <v>3.22.7</v>
          </cell>
          <cell r="D227" t="str">
            <v>Falso fondo de polietileno, para lavado de filtros con aire-agua, sin capa porosa sintética de soporte de lecho, altura bloque h=305mm, ancho=279mm, largo=1220mm</v>
          </cell>
          <cell r="E227" t="str">
            <v>un</v>
          </cell>
          <cell r="F227">
            <v>128</v>
          </cell>
          <cell r="G227">
            <v>1920000</v>
          </cell>
          <cell r="H227">
            <v>245760000</v>
          </cell>
          <cell r="I227">
            <v>15.796709074673485</v>
          </cell>
          <cell r="J227">
            <v>128</v>
          </cell>
          <cell r="K227">
            <v>-128</v>
          </cell>
          <cell r="L227">
            <v>0</v>
          </cell>
          <cell r="M227">
            <v>245760000</v>
          </cell>
          <cell r="N227">
            <v>-245760000</v>
          </cell>
          <cell r="O227">
            <v>0</v>
          </cell>
          <cell r="R227">
            <v>0</v>
          </cell>
          <cell r="S227">
            <v>0</v>
          </cell>
          <cell r="T227">
            <v>0</v>
          </cell>
          <cell r="U227">
            <v>0</v>
          </cell>
          <cell r="V227">
            <v>0</v>
          </cell>
          <cell r="W227">
            <v>0</v>
          </cell>
        </row>
        <row r="228">
          <cell r="D228" t="str">
            <v>Falso fondo de polietileno, para lavado de filtros con aire-agua, sin capa porosa sintética de soporte de lecho, altura bloque h=305mm, ancho=279mm, largo=1220mm</v>
          </cell>
          <cell r="E228" t="str">
            <v>m2</v>
          </cell>
          <cell r="G228">
            <v>4068295</v>
          </cell>
          <cell r="H228">
            <v>0</v>
          </cell>
          <cell r="K228">
            <v>76.8</v>
          </cell>
          <cell r="L228">
            <v>76.8</v>
          </cell>
          <cell r="M228">
            <v>0</v>
          </cell>
          <cell r="N228">
            <v>312445056</v>
          </cell>
          <cell r="O228">
            <v>312445056</v>
          </cell>
          <cell r="S228">
            <v>0</v>
          </cell>
          <cell r="T228">
            <v>0</v>
          </cell>
        </row>
        <row r="229">
          <cell r="C229" t="str">
            <v>3.22.8</v>
          </cell>
          <cell r="D229" t="str">
            <v>Peldaños HD para escalera gato, ancho=0.4m</v>
          </cell>
          <cell r="E229" t="str">
            <v>un</v>
          </cell>
          <cell r="F229">
            <v>130</v>
          </cell>
          <cell r="G229">
            <v>40000</v>
          </cell>
          <cell r="H229">
            <v>5200000</v>
          </cell>
          <cell r="I229">
            <v>0.33424026362427622</v>
          </cell>
          <cell r="J229">
            <v>130</v>
          </cell>
          <cell r="L229">
            <v>130</v>
          </cell>
          <cell r="M229">
            <v>5200000</v>
          </cell>
          <cell r="N229">
            <v>0</v>
          </cell>
          <cell r="O229">
            <v>5200000</v>
          </cell>
          <cell r="R229">
            <v>0</v>
          </cell>
          <cell r="S229">
            <v>0</v>
          </cell>
          <cell r="T229">
            <v>0</v>
          </cell>
          <cell r="U229">
            <v>0</v>
          </cell>
          <cell r="V229">
            <v>130</v>
          </cell>
          <cell r="W229">
            <v>5200000</v>
          </cell>
        </row>
        <row r="230">
          <cell r="C230" t="str">
            <v>3.22.9</v>
          </cell>
          <cell r="D230" t="str">
            <v>Suministro tapas y aro construidas en hierro dúctil, con bisagras, dimensiones Ø0.6m y aro, para instalar en losas de concreto</v>
          </cell>
          <cell r="E230" t="str">
            <v>un</v>
          </cell>
          <cell r="F230">
            <v>12</v>
          </cell>
          <cell r="G230">
            <v>500000</v>
          </cell>
          <cell r="H230">
            <v>6000000</v>
          </cell>
          <cell r="I230">
            <v>0.38566184264339565</v>
          </cell>
          <cell r="J230">
            <v>12</v>
          </cell>
          <cell r="L230">
            <v>12</v>
          </cell>
          <cell r="M230">
            <v>6000000</v>
          </cell>
          <cell r="N230">
            <v>0</v>
          </cell>
          <cell r="O230">
            <v>6000000</v>
          </cell>
          <cell r="R230">
            <v>0</v>
          </cell>
          <cell r="S230">
            <v>0</v>
          </cell>
          <cell r="T230">
            <v>0</v>
          </cell>
          <cell r="U230">
            <v>0</v>
          </cell>
          <cell r="V230">
            <v>12</v>
          </cell>
          <cell r="W230">
            <v>6000000</v>
          </cell>
        </row>
        <row r="231">
          <cell r="C231" t="str">
            <v>3.22.10</v>
          </cell>
          <cell r="D231" t="str">
            <v>Vincha de empalme en acero para tubería Ø600mm HD con salida bridada Ø50mm</v>
          </cell>
          <cell r="E231" t="str">
            <v>un</v>
          </cell>
          <cell r="F231">
            <v>1</v>
          </cell>
          <cell r="G231">
            <v>180000</v>
          </cell>
          <cell r="H231">
            <v>180000</v>
          </cell>
          <cell r="I231">
            <v>1.1569855279301869E-2</v>
          </cell>
          <cell r="J231">
            <v>1</v>
          </cell>
          <cell r="L231">
            <v>1</v>
          </cell>
          <cell r="M231">
            <v>180000</v>
          </cell>
          <cell r="N231">
            <v>0</v>
          </cell>
          <cell r="O231">
            <v>180000</v>
          </cell>
          <cell r="R231">
            <v>0</v>
          </cell>
          <cell r="S231">
            <v>0</v>
          </cell>
          <cell r="T231">
            <v>0</v>
          </cell>
          <cell r="U231">
            <v>0</v>
          </cell>
          <cell r="V231">
            <v>1</v>
          </cell>
          <cell r="W231">
            <v>180000</v>
          </cell>
        </row>
        <row r="232">
          <cell r="C232" t="str">
            <v>3.22.11</v>
          </cell>
          <cell r="D232" t="str">
            <v>Compuerta en acero para canales y con guías para empotrar en muro. Ancho 0.8m, altura de compuerta 0.85m, altura de fondo canal a nivel de pasillo 0.85m, con actuador manual volanta de manejo</v>
          </cell>
          <cell r="E232" t="str">
            <v>un</v>
          </cell>
          <cell r="F232">
            <v>2</v>
          </cell>
          <cell r="G232">
            <v>7539999.9999999991</v>
          </cell>
          <cell r="H232">
            <v>15079999.999999998</v>
          </cell>
          <cell r="I232">
            <v>0.96929676451040092</v>
          </cell>
          <cell r="J232">
            <v>2</v>
          </cell>
          <cell r="L232">
            <v>2</v>
          </cell>
          <cell r="M232">
            <v>15079999.999999998</v>
          </cell>
          <cell r="N232">
            <v>0</v>
          </cell>
          <cell r="O232">
            <v>15079999.999999998</v>
          </cell>
          <cell r="R232">
            <v>0</v>
          </cell>
          <cell r="S232">
            <v>0</v>
          </cell>
          <cell r="T232">
            <v>0</v>
          </cell>
          <cell r="U232">
            <v>0</v>
          </cell>
          <cell r="V232">
            <v>2</v>
          </cell>
          <cell r="W232">
            <v>15079999.999999998</v>
          </cell>
        </row>
        <row r="233">
          <cell r="C233" t="str">
            <v>3.22.12</v>
          </cell>
          <cell r="D233" t="str">
            <v>Losetas de concreto reforado para sedimentadores, dimensiones de cada loseta 0.69*0.3m espesor de 0.1m. Incluye pintura del acero de refuerzo con anticorrosivo</v>
          </cell>
          <cell r="E233" t="str">
            <v>un</v>
          </cell>
          <cell r="F233">
            <v>52</v>
          </cell>
          <cell r="G233">
            <v>32000</v>
          </cell>
          <cell r="H233">
            <v>1664000</v>
          </cell>
          <cell r="I233">
            <v>0.10695688435976838</v>
          </cell>
          <cell r="J233">
            <v>52</v>
          </cell>
          <cell r="L233">
            <v>52</v>
          </cell>
          <cell r="M233">
            <v>1664000</v>
          </cell>
          <cell r="N233">
            <v>0</v>
          </cell>
          <cell r="O233">
            <v>1664000</v>
          </cell>
          <cell r="R233">
            <v>0</v>
          </cell>
          <cell r="S233">
            <v>0</v>
          </cell>
          <cell r="T233">
            <v>0</v>
          </cell>
          <cell r="U233">
            <v>0</v>
          </cell>
          <cell r="V233">
            <v>52</v>
          </cell>
          <cell r="W233">
            <v>1664000</v>
          </cell>
        </row>
        <row r="234">
          <cell r="C234" t="str">
            <v>3.22.13</v>
          </cell>
          <cell r="D234" t="str">
            <v>Válvula de Ø300mm de membrana de polietileno salidas bridadas y sistema para operar con agua a presión</v>
          </cell>
          <cell r="E234" t="str">
            <v>un</v>
          </cell>
          <cell r="F234">
            <v>2</v>
          </cell>
          <cell r="G234">
            <v>13500000</v>
          </cell>
          <cell r="H234">
            <v>27000000</v>
          </cell>
          <cell r="I234">
            <v>1.7354782918952802</v>
          </cell>
          <cell r="J234">
            <v>2</v>
          </cell>
          <cell r="L234">
            <v>2</v>
          </cell>
          <cell r="M234">
            <v>27000000</v>
          </cell>
          <cell r="N234">
            <v>0</v>
          </cell>
          <cell r="O234">
            <v>27000000</v>
          </cell>
          <cell r="R234">
            <v>0</v>
          </cell>
          <cell r="S234">
            <v>0</v>
          </cell>
          <cell r="T234">
            <v>0</v>
          </cell>
          <cell r="U234">
            <v>0</v>
          </cell>
          <cell r="V234">
            <v>2</v>
          </cell>
          <cell r="W234">
            <v>27000000</v>
          </cell>
        </row>
        <row r="235">
          <cell r="C235" t="str">
            <v>3.22.14</v>
          </cell>
          <cell r="D235" t="str">
            <v>Tanque de polietileno para poza séptica y filtro de piedra, Volumen de 1m3</v>
          </cell>
          <cell r="E235" t="str">
            <v>un</v>
          </cell>
          <cell r="F235">
            <v>2</v>
          </cell>
          <cell r="G235">
            <v>280000</v>
          </cell>
          <cell r="H235">
            <v>560000</v>
          </cell>
          <cell r="I235">
            <v>3.5995105313383596E-2</v>
          </cell>
          <cell r="J235">
            <v>2</v>
          </cell>
          <cell r="L235">
            <v>2</v>
          </cell>
          <cell r="M235">
            <v>560000</v>
          </cell>
          <cell r="N235">
            <v>0</v>
          </cell>
          <cell r="O235">
            <v>560000</v>
          </cell>
          <cell r="R235">
            <v>0</v>
          </cell>
          <cell r="S235">
            <v>0</v>
          </cell>
          <cell r="T235">
            <v>0</v>
          </cell>
          <cell r="U235">
            <v>0</v>
          </cell>
          <cell r="V235">
            <v>2</v>
          </cell>
          <cell r="W235">
            <v>560000</v>
          </cell>
        </row>
        <row r="236">
          <cell r="C236" t="str">
            <v>3.22.15</v>
          </cell>
          <cell r="D236" t="str">
            <v>Láminas de asbesto cemento para sedimentadores, dimensiones 1.2*2.4*0.01m</v>
          </cell>
          <cell r="E236" t="str">
            <v>un</v>
          </cell>
          <cell r="F236">
            <v>528</v>
          </cell>
          <cell r="G236">
            <v>50000</v>
          </cell>
          <cell r="H236">
            <v>26400000</v>
          </cell>
          <cell r="I236">
            <v>1.6969121076309408</v>
          </cell>
          <cell r="J236">
            <v>528</v>
          </cell>
          <cell r="L236">
            <v>528</v>
          </cell>
          <cell r="M236">
            <v>26400000</v>
          </cell>
          <cell r="N236">
            <v>0</v>
          </cell>
          <cell r="O236">
            <v>26400000</v>
          </cell>
          <cell r="R236">
            <v>0</v>
          </cell>
          <cell r="S236">
            <v>0</v>
          </cell>
          <cell r="T236">
            <v>0</v>
          </cell>
          <cell r="U236">
            <v>0</v>
          </cell>
          <cell r="V236">
            <v>528</v>
          </cell>
          <cell r="W236">
            <v>26400000</v>
          </cell>
        </row>
        <row r="237">
          <cell r="D237" t="str">
            <v>COSTO SUMINISTRO</v>
          </cell>
          <cell r="H237">
            <v>1555767083.1199999</v>
          </cell>
          <cell r="I237" t="str">
            <v/>
          </cell>
          <cell r="L237" t="str">
            <v/>
          </cell>
          <cell r="M237">
            <v>1555767083.1199999</v>
          </cell>
          <cell r="N237">
            <v>177085056</v>
          </cell>
          <cell r="O237">
            <v>1732852139.1199999</v>
          </cell>
          <cell r="R237" t="str">
            <v/>
          </cell>
          <cell r="S237">
            <v>0</v>
          </cell>
          <cell r="T237">
            <v>0</v>
          </cell>
          <cell r="U237">
            <v>0</v>
          </cell>
          <cell r="V237" t="str">
            <v/>
          </cell>
          <cell r="W237">
            <v>1420407083.1199999</v>
          </cell>
        </row>
        <row r="238">
          <cell r="D238" t="str">
            <v>A,I,U,</v>
          </cell>
          <cell r="E238">
            <v>0.12</v>
          </cell>
          <cell r="H238">
            <v>186692049.97439998</v>
          </cell>
          <cell r="M238">
            <v>186692049.97439998</v>
          </cell>
          <cell r="N238">
            <v>21250206.719999999</v>
          </cell>
          <cell r="O238">
            <v>207942256.69439998</v>
          </cell>
          <cell r="R238">
            <v>0</v>
          </cell>
          <cell r="S238">
            <v>0</v>
          </cell>
          <cell r="T238">
            <v>0</v>
          </cell>
          <cell r="U238">
            <v>0</v>
          </cell>
          <cell r="W238">
            <v>170448849.97439998</v>
          </cell>
        </row>
        <row r="239">
          <cell r="B239" t="str">
            <v>TO3</v>
          </cell>
          <cell r="D239" t="str">
            <v>COSTO TOTAL SUMINISTRO</v>
          </cell>
          <cell r="H239">
            <v>1742459133</v>
          </cell>
          <cell r="L239" t="str">
            <v/>
          </cell>
          <cell r="M239">
            <v>1742459133</v>
          </cell>
          <cell r="N239">
            <v>198335263</v>
          </cell>
          <cell r="O239">
            <v>1940794396</v>
          </cell>
          <cell r="R239" t="str">
            <v/>
          </cell>
          <cell r="S239">
            <v>0</v>
          </cell>
          <cell r="T239">
            <v>0</v>
          </cell>
          <cell r="U239">
            <v>0</v>
          </cell>
          <cell r="V239" t="str">
            <v/>
          </cell>
          <cell r="W239">
            <v>1590855933</v>
          </cell>
        </row>
        <row r="240">
          <cell r="B240" t="str">
            <v>T4</v>
          </cell>
          <cell r="C240" t="str">
            <v>INSTALACION DE EQUIPOS Y ACCESORIOS PARA LA PLANTA DE TRATAMIENTO DE AGUA POTABLE (240)</v>
          </cell>
          <cell r="L240" t="str">
            <v/>
          </cell>
          <cell r="M240" t="str">
            <v/>
          </cell>
          <cell r="N240" t="str">
            <v/>
          </cell>
          <cell r="O240" t="str">
            <v/>
          </cell>
          <cell r="R240" t="str">
            <v/>
          </cell>
          <cell r="S240" t="str">
            <v/>
          </cell>
          <cell r="T240" t="str">
            <v/>
          </cell>
          <cell r="U240" t="str">
            <v/>
          </cell>
          <cell r="V240" t="str">
            <v/>
          </cell>
          <cell r="W240" t="str">
            <v/>
          </cell>
        </row>
        <row r="241">
          <cell r="C241" t="str">
            <v xml:space="preserve">ITEM  </v>
          </cell>
          <cell r="D241" t="str">
            <v>DESCRIPCION</v>
          </cell>
          <cell r="E241" t="str">
            <v xml:space="preserve">UNIDAD </v>
          </cell>
          <cell r="F241" t="str">
            <v xml:space="preserve">CANTIDAD </v>
          </cell>
          <cell r="G241" t="str">
            <v>V. UNITARIO</v>
          </cell>
          <cell r="H241" t="str">
            <v xml:space="preserve"> V. PARCIAL</v>
          </cell>
          <cell r="R241">
            <v>0</v>
          </cell>
        </row>
        <row r="242">
          <cell r="C242">
            <v>3.3</v>
          </cell>
          <cell r="D242" t="str">
            <v>EXCAVACIONES Y ENTIBADOS</v>
          </cell>
          <cell r="L242" t="str">
            <v/>
          </cell>
          <cell r="M242" t="str">
            <v/>
          </cell>
          <cell r="N242" t="str">
            <v/>
          </cell>
          <cell r="O242" t="str">
            <v/>
          </cell>
          <cell r="R242" t="str">
            <v/>
          </cell>
          <cell r="S242" t="str">
            <v/>
          </cell>
          <cell r="T242" t="str">
            <v/>
          </cell>
          <cell r="U242" t="str">
            <v/>
          </cell>
          <cell r="V242" t="str">
            <v/>
          </cell>
          <cell r="W242" t="str">
            <v/>
          </cell>
        </row>
        <row r="243">
          <cell r="C243" t="str">
            <v>3.3.2</v>
          </cell>
          <cell r="D243" t="str">
            <v>Excavación en zanja para redes de alcantarillado y acueducto</v>
          </cell>
          <cell r="L243" t="str">
            <v/>
          </cell>
          <cell r="M243" t="str">
            <v/>
          </cell>
          <cell r="N243" t="str">
            <v/>
          </cell>
          <cell r="O243" t="str">
            <v/>
          </cell>
          <cell r="R243" t="str">
            <v/>
          </cell>
          <cell r="S243" t="str">
            <v/>
          </cell>
          <cell r="T243" t="str">
            <v/>
          </cell>
          <cell r="U243" t="str">
            <v/>
          </cell>
          <cell r="V243" t="str">
            <v/>
          </cell>
          <cell r="W243" t="str">
            <v/>
          </cell>
        </row>
        <row r="244">
          <cell r="C244" t="str">
            <v>3.3.2.1</v>
          </cell>
          <cell r="D244" t="str">
            <v>Excavación a mano en material común, roca descompuesta, a cualquier profundidad y bajo cualquier condición de humedad. Incluye retiro a lugar autorizado.</v>
          </cell>
          <cell r="E244" t="str">
            <v>m3</v>
          </cell>
          <cell r="F244">
            <v>1655</v>
          </cell>
          <cell r="G244">
            <v>10800</v>
          </cell>
          <cell r="H244">
            <v>17874000</v>
          </cell>
          <cell r="I244">
            <v>6.5178081312117842</v>
          </cell>
          <cell r="J244">
            <v>1655</v>
          </cell>
          <cell r="K244">
            <v>549</v>
          </cell>
          <cell r="L244">
            <v>2204</v>
          </cell>
          <cell r="M244">
            <v>17874000</v>
          </cell>
          <cell r="N244">
            <v>5929200</v>
          </cell>
          <cell r="O244">
            <v>23803200</v>
          </cell>
          <cell r="R244">
            <v>0</v>
          </cell>
          <cell r="S244">
            <v>0</v>
          </cell>
          <cell r="T244">
            <v>0</v>
          </cell>
          <cell r="U244">
            <v>0</v>
          </cell>
          <cell r="V244">
            <v>2204</v>
          </cell>
          <cell r="W244">
            <v>23803200</v>
          </cell>
        </row>
        <row r="245">
          <cell r="C245" t="str">
            <v>3,4</v>
          </cell>
          <cell r="D245" t="str">
            <v>INSTALACIÓN Y CIMENTACIÓN DE TUBERÍA</v>
          </cell>
          <cell r="I245" t="str">
            <v/>
          </cell>
          <cell r="L245" t="str">
            <v/>
          </cell>
          <cell r="M245" t="str">
            <v/>
          </cell>
          <cell r="N245" t="str">
            <v/>
          </cell>
          <cell r="O245" t="str">
            <v/>
          </cell>
          <cell r="R245" t="str">
            <v/>
          </cell>
          <cell r="S245" t="str">
            <v/>
          </cell>
          <cell r="T245" t="str">
            <v/>
          </cell>
          <cell r="U245" t="str">
            <v/>
          </cell>
          <cell r="V245" t="str">
            <v/>
          </cell>
          <cell r="W245" t="str">
            <v/>
          </cell>
        </row>
        <row r="246">
          <cell r="C246" t="str">
            <v>3.4.2</v>
          </cell>
          <cell r="D246" t="str">
            <v>Tuberías de alcantarillado</v>
          </cell>
          <cell r="I246" t="str">
            <v/>
          </cell>
          <cell r="L246" t="str">
            <v/>
          </cell>
          <cell r="M246" t="str">
            <v/>
          </cell>
          <cell r="N246" t="str">
            <v/>
          </cell>
          <cell r="O246" t="str">
            <v/>
          </cell>
          <cell r="R246" t="str">
            <v/>
          </cell>
          <cell r="S246" t="str">
            <v/>
          </cell>
          <cell r="T246" t="str">
            <v/>
          </cell>
          <cell r="U246" t="str">
            <v/>
          </cell>
          <cell r="V246" t="str">
            <v/>
          </cell>
          <cell r="W246" t="str">
            <v/>
          </cell>
        </row>
        <row r="247">
          <cell r="C247" t="str">
            <v>3.4.2.1</v>
          </cell>
          <cell r="D247" t="str">
            <v>Instalación de Tubería de alcantarillado de PVC de superficie interna y externa lisa, bajo cualquier condición de humedad</v>
          </cell>
          <cell r="I247" t="str">
            <v/>
          </cell>
          <cell r="L247" t="str">
            <v/>
          </cell>
          <cell r="M247" t="str">
            <v/>
          </cell>
          <cell r="N247" t="str">
            <v/>
          </cell>
          <cell r="O247" t="str">
            <v/>
          </cell>
          <cell r="R247" t="str">
            <v/>
          </cell>
          <cell r="S247" t="str">
            <v/>
          </cell>
          <cell r="T247" t="str">
            <v/>
          </cell>
          <cell r="U247" t="str">
            <v/>
          </cell>
          <cell r="V247" t="str">
            <v/>
          </cell>
          <cell r="W247" t="str">
            <v/>
          </cell>
        </row>
        <row r="248">
          <cell r="C248" t="str">
            <v>3.4.2.1.1</v>
          </cell>
          <cell r="D248" t="str">
            <v>Tubería de PVC de 160 mm (6")</v>
          </cell>
          <cell r="E248" t="str">
            <v>m</v>
          </cell>
          <cell r="F248">
            <v>48</v>
          </cell>
          <cell r="G248">
            <v>4850</v>
          </cell>
          <cell r="H248">
            <v>232800</v>
          </cell>
          <cell r="I248">
            <v>8.4891223729780876E-2</v>
          </cell>
          <cell r="J248">
            <v>48</v>
          </cell>
          <cell r="L248">
            <v>48</v>
          </cell>
          <cell r="M248">
            <v>232800</v>
          </cell>
          <cell r="N248">
            <v>0</v>
          </cell>
          <cell r="O248">
            <v>232800</v>
          </cell>
          <cell r="R248">
            <v>0</v>
          </cell>
          <cell r="S248">
            <v>0</v>
          </cell>
          <cell r="T248">
            <v>0</v>
          </cell>
          <cell r="U248">
            <v>0</v>
          </cell>
          <cell r="V248">
            <v>48</v>
          </cell>
          <cell r="W248">
            <v>232800</v>
          </cell>
        </row>
        <row r="249">
          <cell r="C249" t="str">
            <v>3.4.2.6</v>
          </cell>
          <cell r="D249" t="str">
            <v>Instalación de Tubería de alcantarillado de Concreto reforzado o de gres bajo, cualquier condición de humedad</v>
          </cell>
          <cell r="I249" t="str">
            <v/>
          </cell>
          <cell r="L249" t="str">
            <v/>
          </cell>
          <cell r="M249" t="str">
            <v/>
          </cell>
          <cell r="N249" t="str">
            <v/>
          </cell>
          <cell r="O249" t="str">
            <v/>
          </cell>
          <cell r="R249" t="str">
            <v/>
          </cell>
          <cell r="S249" t="str">
            <v/>
          </cell>
          <cell r="T249" t="str">
            <v/>
          </cell>
          <cell r="U249" t="str">
            <v/>
          </cell>
          <cell r="V249" t="str">
            <v/>
          </cell>
          <cell r="W249" t="str">
            <v/>
          </cell>
        </row>
        <row r="250">
          <cell r="C250" t="str">
            <v>3.4.2.6.1</v>
          </cell>
          <cell r="D250" t="str">
            <v>Tubería de Concreto C.R 600 mm (24")</v>
          </cell>
          <cell r="E250" t="str">
            <v>m</v>
          </cell>
          <cell r="F250">
            <v>220</v>
          </cell>
          <cell r="G250">
            <v>20400</v>
          </cell>
          <cell r="H250">
            <v>4488000</v>
          </cell>
          <cell r="I250">
            <v>1.6365627667493838</v>
          </cell>
          <cell r="J250">
            <v>220</v>
          </cell>
          <cell r="L250">
            <v>220</v>
          </cell>
          <cell r="M250">
            <v>4488000</v>
          </cell>
          <cell r="N250">
            <v>0</v>
          </cell>
          <cell r="O250">
            <v>4488000</v>
          </cell>
          <cell r="R250">
            <v>0</v>
          </cell>
          <cell r="S250">
            <v>0</v>
          </cell>
          <cell r="T250">
            <v>0</v>
          </cell>
          <cell r="U250">
            <v>0</v>
          </cell>
          <cell r="V250">
            <v>220</v>
          </cell>
          <cell r="W250">
            <v>4488000</v>
          </cell>
        </row>
        <row r="251">
          <cell r="C251" t="str">
            <v>3.4.4</v>
          </cell>
          <cell r="D251" t="str">
            <v>Instalación de Tuberias de Acueducto</v>
          </cell>
          <cell r="I251" t="str">
            <v/>
          </cell>
          <cell r="L251" t="str">
            <v/>
          </cell>
          <cell r="M251" t="str">
            <v/>
          </cell>
          <cell r="N251" t="str">
            <v/>
          </cell>
          <cell r="O251" t="str">
            <v/>
          </cell>
          <cell r="R251" t="str">
            <v/>
          </cell>
          <cell r="S251" t="str">
            <v/>
          </cell>
          <cell r="T251" t="str">
            <v/>
          </cell>
          <cell r="U251" t="str">
            <v/>
          </cell>
          <cell r="V251" t="str">
            <v/>
          </cell>
          <cell r="W251" t="str">
            <v/>
          </cell>
        </row>
        <row r="252">
          <cell r="C252" t="str">
            <v>3.4.4.1</v>
          </cell>
          <cell r="D252" t="str">
            <v>Instalación de tuberías de acueducto de polietileno de alta densidad (PEAD)</v>
          </cell>
          <cell r="I252" t="str">
            <v/>
          </cell>
          <cell r="L252" t="str">
            <v/>
          </cell>
          <cell r="M252" t="str">
            <v/>
          </cell>
          <cell r="N252" t="str">
            <v/>
          </cell>
          <cell r="O252" t="str">
            <v/>
          </cell>
          <cell r="R252" t="str">
            <v/>
          </cell>
          <cell r="S252" t="str">
            <v/>
          </cell>
          <cell r="T252" t="str">
            <v/>
          </cell>
          <cell r="U252" t="str">
            <v/>
          </cell>
          <cell r="V252" t="str">
            <v/>
          </cell>
          <cell r="W252" t="str">
            <v/>
          </cell>
        </row>
        <row r="253">
          <cell r="C253" t="str">
            <v>3.4.4.1.1</v>
          </cell>
          <cell r="D253" t="str">
            <v>Tuberías PEAD 90mm PN 10 PE 100</v>
          </cell>
          <cell r="E253" t="str">
            <v>m</v>
          </cell>
          <cell r="F253">
            <v>2500</v>
          </cell>
          <cell r="G253">
            <v>4375</v>
          </cell>
          <cell r="H253">
            <v>10937500</v>
          </cell>
          <cell r="I253">
            <v>3.9883924379058349</v>
          </cell>
          <cell r="J253">
            <v>2500</v>
          </cell>
          <cell r="L253">
            <v>2500</v>
          </cell>
          <cell r="M253">
            <v>10937500</v>
          </cell>
          <cell r="N253">
            <v>0</v>
          </cell>
          <cell r="O253">
            <v>10937500</v>
          </cell>
          <cell r="R253">
            <v>0</v>
          </cell>
          <cell r="S253">
            <v>0</v>
          </cell>
          <cell r="T253">
            <v>0</v>
          </cell>
          <cell r="U253">
            <v>0</v>
          </cell>
          <cell r="V253">
            <v>2500</v>
          </cell>
          <cell r="W253">
            <v>10937500</v>
          </cell>
        </row>
        <row r="254">
          <cell r="C254" t="str">
            <v>3.4.4.1.4</v>
          </cell>
          <cell r="D254" t="str">
            <v>Tuberías PEAD 110mm PN 10 PE 100</v>
          </cell>
          <cell r="E254" t="str">
            <v>m</v>
          </cell>
          <cell r="F254">
            <v>60</v>
          </cell>
          <cell r="G254">
            <v>4925</v>
          </cell>
          <cell r="H254">
            <v>295500</v>
          </cell>
          <cell r="I254">
            <v>0.10775496826525022</v>
          </cell>
          <cell r="J254">
            <v>60</v>
          </cell>
          <cell r="L254">
            <v>60</v>
          </cell>
          <cell r="M254">
            <v>295500</v>
          </cell>
          <cell r="N254">
            <v>0</v>
          </cell>
          <cell r="O254">
            <v>295500</v>
          </cell>
          <cell r="R254">
            <v>0</v>
          </cell>
          <cell r="S254">
            <v>0</v>
          </cell>
          <cell r="T254">
            <v>0</v>
          </cell>
          <cell r="U254">
            <v>0</v>
          </cell>
          <cell r="V254">
            <v>60</v>
          </cell>
          <cell r="W254">
            <v>295500</v>
          </cell>
        </row>
        <row r="255">
          <cell r="C255" t="str">
            <v>3.4.4.2</v>
          </cell>
          <cell r="D255" t="str">
            <v>Instalación de Tuberías de acueducto de hierro de fundición dúctil, incluidos accesorios</v>
          </cell>
          <cell r="I255" t="str">
            <v/>
          </cell>
          <cell r="L255" t="str">
            <v/>
          </cell>
          <cell r="M255" t="str">
            <v/>
          </cell>
          <cell r="N255" t="str">
            <v/>
          </cell>
          <cell r="O255" t="str">
            <v/>
          </cell>
          <cell r="R255" t="str">
            <v/>
          </cell>
          <cell r="S255" t="str">
            <v/>
          </cell>
          <cell r="T255" t="str">
            <v/>
          </cell>
          <cell r="U255" t="str">
            <v/>
          </cell>
          <cell r="V255" t="str">
            <v/>
          </cell>
          <cell r="W255" t="str">
            <v/>
          </cell>
        </row>
        <row r="256">
          <cell r="C256" t="str">
            <v>3.4.4.2.5</v>
          </cell>
          <cell r="D256" t="str">
            <v>Tubería de HD de 450 mm PN 10</v>
          </cell>
          <cell r="E256" t="str">
            <v>m</v>
          </cell>
          <cell r="F256">
            <v>30</v>
          </cell>
          <cell r="G256">
            <v>13000</v>
          </cell>
          <cell r="H256">
            <v>390000</v>
          </cell>
          <cell r="I256">
            <v>0.14221467892875664</v>
          </cell>
          <cell r="J256">
            <v>30</v>
          </cell>
          <cell r="L256">
            <v>30</v>
          </cell>
          <cell r="M256">
            <v>390000</v>
          </cell>
          <cell r="N256">
            <v>0</v>
          </cell>
          <cell r="O256">
            <v>390000</v>
          </cell>
          <cell r="R256">
            <v>0</v>
          </cell>
          <cell r="S256">
            <v>0</v>
          </cell>
          <cell r="T256">
            <v>0</v>
          </cell>
          <cell r="U256">
            <v>0</v>
          </cell>
          <cell r="V256">
            <v>30</v>
          </cell>
          <cell r="W256">
            <v>390000</v>
          </cell>
        </row>
        <row r="257">
          <cell r="C257" t="str">
            <v>3.4.4.2.7</v>
          </cell>
          <cell r="D257" t="str">
            <v>Tubería de HD de 600 mm PN 10</v>
          </cell>
          <cell r="E257" t="str">
            <v>m</v>
          </cell>
          <cell r="F257">
            <v>12</v>
          </cell>
          <cell r="G257">
            <v>16000</v>
          </cell>
          <cell r="H257">
            <v>192000</v>
          </cell>
          <cell r="I257">
            <v>7.0013380395695574E-2</v>
          </cell>
          <cell r="J257">
            <v>12</v>
          </cell>
          <cell r="L257">
            <v>12</v>
          </cell>
          <cell r="M257">
            <v>192000</v>
          </cell>
          <cell r="N257">
            <v>0</v>
          </cell>
          <cell r="O257">
            <v>192000</v>
          </cell>
          <cell r="R257">
            <v>0</v>
          </cell>
          <cell r="S257">
            <v>0</v>
          </cell>
          <cell r="T257">
            <v>0</v>
          </cell>
          <cell r="U257">
            <v>0</v>
          </cell>
          <cell r="V257">
            <v>12</v>
          </cell>
          <cell r="W257">
            <v>192000</v>
          </cell>
        </row>
        <row r="258">
          <cell r="C258" t="str">
            <v>3.4.8</v>
          </cell>
          <cell r="D258" t="str">
            <v>Cimentación de tuberías</v>
          </cell>
          <cell r="I258" t="str">
            <v/>
          </cell>
          <cell r="L258" t="str">
            <v/>
          </cell>
          <cell r="M258" t="str">
            <v/>
          </cell>
          <cell r="N258" t="str">
            <v/>
          </cell>
          <cell r="O258" t="str">
            <v/>
          </cell>
          <cell r="R258" t="str">
            <v/>
          </cell>
          <cell r="S258" t="str">
            <v/>
          </cell>
          <cell r="T258" t="str">
            <v/>
          </cell>
          <cell r="U258" t="str">
            <v/>
          </cell>
          <cell r="V258" t="str">
            <v/>
          </cell>
          <cell r="W258" t="str">
            <v/>
          </cell>
        </row>
        <row r="259">
          <cell r="C259" t="str">
            <v>3.4.8.2</v>
          </cell>
          <cell r="D259" t="str">
            <v>Cimentación de tubería con arena compactada al 70% de la densidad relativa máxima</v>
          </cell>
          <cell r="E259" t="str">
            <v>m3</v>
          </cell>
          <cell r="F259">
            <v>26</v>
          </cell>
          <cell r="G259">
            <v>26700</v>
          </cell>
          <cell r="H259">
            <v>694200</v>
          </cell>
          <cell r="I259">
            <v>0.25314212849318679</v>
          </cell>
          <cell r="J259">
            <v>26</v>
          </cell>
          <cell r="L259">
            <v>26</v>
          </cell>
          <cell r="M259">
            <v>694200</v>
          </cell>
          <cell r="N259">
            <v>0</v>
          </cell>
          <cell r="O259">
            <v>694200</v>
          </cell>
          <cell r="R259">
            <v>0</v>
          </cell>
          <cell r="S259">
            <v>0</v>
          </cell>
          <cell r="T259">
            <v>0</v>
          </cell>
          <cell r="U259">
            <v>0</v>
          </cell>
          <cell r="V259">
            <v>26</v>
          </cell>
          <cell r="W259">
            <v>694200</v>
          </cell>
        </row>
        <row r="260">
          <cell r="C260" t="str">
            <v>3.4.8.3</v>
          </cell>
          <cell r="D260" t="str">
            <v>Cimentación de tubería con concreto de 17,5 Mpa. ( 2500 psi ) in situ</v>
          </cell>
          <cell r="E260" t="str">
            <v>m3</v>
          </cell>
          <cell r="F260">
            <v>33</v>
          </cell>
          <cell r="G260">
            <v>208850</v>
          </cell>
          <cell r="H260">
            <v>6892050</v>
          </cell>
          <cell r="I260">
            <v>2.5132068664383005</v>
          </cell>
          <cell r="J260">
            <v>33</v>
          </cell>
          <cell r="L260">
            <v>33</v>
          </cell>
          <cell r="M260">
            <v>6892050</v>
          </cell>
          <cell r="N260">
            <v>0</v>
          </cell>
          <cell r="O260">
            <v>6892050</v>
          </cell>
          <cell r="R260">
            <v>0</v>
          </cell>
          <cell r="S260">
            <v>0</v>
          </cell>
          <cell r="T260">
            <v>0</v>
          </cell>
          <cell r="U260">
            <v>0</v>
          </cell>
          <cell r="V260">
            <v>33</v>
          </cell>
          <cell r="W260">
            <v>6892050</v>
          </cell>
        </row>
        <row r="261">
          <cell r="C261" t="str">
            <v>3.4.9</v>
          </cell>
          <cell r="D261" t="str">
            <v>Instalación de tuberías de acueducto de polietileno para acometidas</v>
          </cell>
          <cell r="I261" t="str">
            <v/>
          </cell>
          <cell r="L261" t="str">
            <v/>
          </cell>
          <cell r="M261" t="str">
            <v/>
          </cell>
          <cell r="N261" t="str">
            <v/>
          </cell>
          <cell r="O261" t="str">
            <v/>
          </cell>
          <cell r="R261" t="str">
            <v/>
          </cell>
          <cell r="S261" t="str">
            <v/>
          </cell>
          <cell r="T261" t="str">
            <v/>
          </cell>
          <cell r="U261" t="str">
            <v/>
          </cell>
          <cell r="V261" t="str">
            <v/>
          </cell>
          <cell r="W261" t="str">
            <v/>
          </cell>
        </row>
        <row r="262">
          <cell r="C262" t="str">
            <v>3.4.9.1</v>
          </cell>
          <cell r="D262" t="str">
            <v>Tuberia de Polietileno Diametro 25 mm PN 10</v>
          </cell>
          <cell r="E262" t="str">
            <v>m</v>
          </cell>
          <cell r="F262">
            <v>25</v>
          </cell>
          <cell r="G262">
            <v>4375</v>
          </cell>
          <cell r="H262">
            <v>109375</v>
          </cell>
          <cell r="I262">
            <v>3.9883924379058348E-2</v>
          </cell>
          <cell r="J262">
            <v>25</v>
          </cell>
          <cell r="L262">
            <v>25</v>
          </cell>
          <cell r="M262">
            <v>109375</v>
          </cell>
          <cell r="N262">
            <v>0</v>
          </cell>
          <cell r="O262">
            <v>109375</v>
          </cell>
          <cell r="R262">
            <v>0</v>
          </cell>
          <cell r="S262">
            <v>0</v>
          </cell>
          <cell r="T262">
            <v>0</v>
          </cell>
          <cell r="U262">
            <v>0</v>
          </cell>
          <cell r="V262">
            <v>25</v>
          </cell>
          <cell r="W262">
            <v>109375</v>
          </cell>
        </row>
        <row r="263">
          <cell r="C263" t="str">
            <v>3.4.9.2</v>
          </cell>
          <cell r="D263" t="str">
            <v>Tuberia de Polietileno Diametro 63 mm PN 10</v>
          </cell>
          <cell r="E263" t="str">
            <v>m</v>
          </cell>
          <cell r="F263">
            <v>300</v>
          </cell>
          <cell r="G263">
            <v>4925</v>
          </cell>
          <cell r="H263">
            <v>1477500</v>
          </cell>
          <cell r="I263">
            <v>0.53877484132625109</v>
          </cell>
          <cell r="J263">
            <v>300</v>
          </cell>
          <cell r="L263">
            <v>300</v>
          </cell>
          <cell r="M263">
            <v>1477500</v>
          </cell>
          <cell r="N263">
            <v>0</v>
          </cell>
          <cell r="O263">
            <v>1477500</v>
          </cell>
          <cell r="R263">
            <v>0</v>
          </cell>
          <cell r="S263">
            <v>0</v>
          </cell>
          <cell r="T263">
            <v>0</v>
          </cell>
          <cell r="U263">
            <v>0</v>
          </cell>
          <cell r="V263">
            <v>300</v>
          </cell>
          <cell r="W263">
            <v>1477500</v>
          </cell>
        </row>
        <row r="264">
          <cell r="C264" t="str">
            <v>3.4.10</v>
          </cell>
          <cell r="D264" t="str">
            <v>Instalación de tuberías de acero sch40</v>
          </cell>
          <cell r="I264" t="str">
            <v/>
          </cell>
          <cell r="L264" t="str">
            <v/>
          </cell>
          <cell r="M264" t="str">
            <v/>
          </cell>
          <cell r="N264" t="str">
            <v/>
          </cell>
          <cell r="O264" t="str">
            <v/>
          </cell>
          <cell r="R264" t="str">
            <v/>
          </cell>
          <cell r="S264" t="str">
            <v/>
          </cell>
          <cell r="T264" t="str">
            <v/>
          </cell>
          <cell r="U264" t="str">
            <v/>
          </cell>
          <cell r="V264" t="str">
            <v/>
          </cell>
          <cell r="W264" t="str">
            <v/>
          </cell>
        </row>
        <row r="265">
          <cell r="C265" t="str">
            <v>3.4.10.1</v>
          </cell>
          <cell r="D265" t="str">
            <v>Tuberia de acero Diametro 50mm, sch39</v>
          </cell>
          <cell r="E265" t="str">
            <v>m</v>
          </cell>
          <cell r="F265">
            <v>3</v>
          </cell>
          <cell r="G265">
            <v>3400</v>
          </cell>
          <cell r="H265">
            <v>10200</v>
          </cell>
          <cell r="I265">
            <v>3.719460833521327E-3</v>
          </cell>
          <cell r="J265">
            <v>3</v>
          </cell>
          <cell r="L265">
            <v>3</v>
          </cell>
          <cell r="M265">
            <v>10200</v>
          </cell>
          <cell r="N265">
            <v>0</v>
          </cell>
          <cell r="O265">
            <v>10200</v>
          </cell>
          <cell r="R265">
            <v>0</v>
          </cell>
          <cell r="S265">
            <v>0</v>
          </cell>
          <cell r="T265">
            <v>0</v>
          </cell>
          <cell r="U265">
            <v>0</v>
          </cell>
          <cell r="V265">
            <v>3</v>
          </cell>
          <cell r="W265">
            <v>10200</v>
          </cell>
        </row>
        <row r="266">
          <cell r="C266" t="str">
            <v>3.4.10.2</v>
          </cell>
          <cell r="D266" t="str">
            <v>Tuberia de acero Diametro 100mm, sch40</v>
          </cell>
          <cell r="E266" t="str">
            <v>m</v>
          </cell>
          <cell r="F266">
            <v>3</v>
          </cell>
          <cell r="G266">
            <v>4060</v>
          </cell>
          <cell r="H266">
            <v>12180</v>
          </cell>
          <cell r="I266">
            <v>4.4414738188519381E-3</v>
          </cell>
          <cell r="J266">
            <v>3</v>
          </cell>
          <cell r="L266">
            <v>3</v>
          </cell>
          <cell r="M266">
            <v>12180</v>
          </cell>
          <cell r="N266">
            <v>0</v>
          </cell>
          <cell r="O266">
            <v>12180</v>
          </cell>
          <cell r="R266">
            <v>0</v>
          </cell>
          <cell r="S266">
            <v>0</v>
          </cell>
          <cell r="T266">
            <v>0</v>
          </cell>
          <cell r="U266">
            <v>0</v>
          </cell>
          <cell r="V266">
            <v>3</v>
          </cell>
          <cell r="W266">
            <v>12180</v>
          </cell>
        </row>
        <row r="267">
          <cell r="C267" t="str">
            <v>3.4.10.3</v>
          </cell>
          <cell r="D267" t="str">
            <v>Tuberia de acero Diametro 150mm, sch40</v>
          </cell>
          <cell r="E267" t="str">
            <v>m</v>
          </cell>
          <cell r="F267">
            <v>30</v>
          </cell>
          <cell r="G267">
            <v>4600</v>
          </cell>
          <cell r="H267">
            <v>138000</v>
          </cell>
          <cell r="I267">
            <v>5.0322117159406189E-2</v>
          </cell>
          <cell r="J267">
            <v>30</v>
          </cell>
          <cell r="L267">
            <v>30</v>
          </cell>
          <cell r="M267">
            <v>138000</v>
          </cell>
          <cell r="N267">
            <v>0</v>
          </cell>
          <cell r="O267">
            <v>138000</v>
          </cell>
          <cell r="R267">
            <v>0</v>
          </cell>
          <cell r="S267">
            <v>0</v>
          </cell>
          <cell r="T267">
            <v>0</v>
          </cell>
          <cell r="U267">
            <v>0</v>
          </cell>
          <cell r="V267">
            <v>30</v>
          </cell>
          <cell r="W267">
            <v>138000</v>
          </cell>
        </row>
        <row r="268">
          <cell r="C268">
            <v>3.5</v>
          </cell>
          <cell r="D268" t="str">
            <v>RELLENOS</v>
          </cell>
          <cell r="I268" t="str">
            <v/>
          </cell>
          <cell r="L268" t="str">
            <v/>
          </cell>
          <cell r="M268" t="str">
            <v/>
          </cell>
          <cell r="N268" t="str">
            <v/>
          </cell>
          <cell r="O268" t="str">
            <v/>
          </cell>
          <cell r="R268" t="str">
            <v/>
          </cell>
          <cell r="S268" t="str">
            <v/>
          </cell>
          <cell r="T268" t="str">
            <v/>
          </cell>
          <cell r="U268" t="str">
            <v/>
          </cell>
          <cell r="V268" t="str">
            <v/>
          </cell>
          <cell r="W268" t="str">
            <v/>
          </cell>
        </row>
        <row r="269">
          <cell r="C269" t="str">
            <v>3.5.1</v>
          </cell>
          <cell r="D269" t="str">
            <v>Relleno de Zanjas y obras de mampostería</v>
          </cell>
          <cell r="I269" t="str">
            <v/>
          </cell>
          <cell r="L269" t="str">
            <v/>
          </cell>
          <cell r="M269" t="str">
            <v/>
          </cell>
          <cell r="N269" t="str">
            <v/>
          </cell>
          <cell r="O269" t="str">
            <v/>
          </cell>
          <cell r="R269" t="str">
            <v/>
          </cell>
          <cell r="S269" t="str">
            <v/>
          </cell>
          <cell r="T269" t="str">
            <v/>
          </cell>
          <cell r="U269" t="str">
            <v/>
          </cell>
          <cell r="V269" t="str">
            <v/>
          </cell>
          <cell r="W269" t="str">
            <v/>
          </cell>
        </row>
        <row r="270">
          <cell r="C270" t="str">
            <v>3.5.1.1</v>
          </cell>
          <cell r="D270" t="str">
            <v>Rellenos de Zanjas y obras de mampostería con material seleccionado de sitio, compactado al 90% del Proctor Modificado</v>
          </cell>
          <cell r="E270" t="str">
            <v>m3</v>
          </cell>
          <cell r="F270">
            <v>1461</v>
          </cell>
          <cell r="G270">
            <v>9800</v>
          </cell>
          <cell r="H270">
            <v>14317800</v>
          </cell>
          <cell r="I270">
            <v>5.2210290511952602</v>
          </cell>
          <cell r="J270">
            <v>1461</v>
          </cell>
          <cell r="K270">
            <v>-1400</v>
          </cell>
          <cell r="L270">
            <v>61</v>
          </cell>
          <cell r="M270">
            <v>14317800</v>
          </cell>
          <cell r="N270">
            <v>-13720000</v>
          </cell>
          <cell r="O270">
            <v>597800</v>
          </cell>
          <cell r="R270">
            <v>0</v>
          </cell>
          <cell r="S270">
            <v>0</v>
          </cell>
          <cell r="T270">
            <v>0</v>
          </cell>
          <cell r="U270">
            <v>0</v>
          </cell>
          <cell r="V270">
            <v>61</v>
          </cell>
          <cell r="W270">
            <v>597800</v>
          </cell>
        </row>
        <row r="271">
          <cell r="C271" t="str">
            <v>3.5.1.2</v>
          </cell>
          <cell r="D271" t="str">
            <v>Rellenos de Zanjas y obras de mampostería con material seleccionado de cantera, compactado al 95% del Proctor Modifiicado</v>
          </cell>
          <cell r="E271" t="str">
            <v>m3</v>
          </cell>
          <cell r="F271">
            <v>100</v>
          </cell>
          <cell r="G271">
            <v>27000</v>
          </cell>
          <cell r="H271">
            <v>2700000</v>
          </cell>
          <cell r="I271">
            <v>0.9845631618144689</v>
          </cell>
          <cell r="J271">
            <v>100</v>
          </cell>
          <cell r="L271">
            <v>100</v>
          </cell>
          <cell r="M271">
            <v>2700000</v>
          </cell>
          <cell r="N271">
            <v>0</v>
          </cell>
          <cell r="O271">
            <v>2700000</v>
          </cell>
          <cell r="R271">
            <v>0</v>
          </cell>
          <cell r="S271">
            <v>0</v>
          </cell>
          <cell r="T271">
            <v>0</v>
          </cell>
          <cell r="U271">
            <v>0</v>
          </cell>
          <cell r="V271">
            <v>100</v>
          </cell>
          <cell r="W271">
            <v>2700000</v>
          </cell>
        </row>
        <row r="272">
          <cell r="C272">
            <v>3.7</v>
          </cell>
          <cell r="D272" t="str">
            <v>CONSTRUCCIÓN DE OBRAS ACCESORIAS</v>
          </cell>
          <cell r="I272" t="str">
            <v/>
          </cell>
          <cell r="L272" t="str">
            <v/>
          </cell>
          <cell r="M272" t="str">
            <v/>
          </cell>
          <cell r="N272" t="str">
            <v/>
          </cell>
          <cell r="O272" t="str">
            <v/>
          </cell>
          <cell r="R272" t="str">
            <v/>
          </cell>
          <cell r="S272" t="str">
            <v/>
          </cell>
          <cell r="T272" t="str">
            <v/>
          </cell>
          <cell r="U272" t="str">
            <v/>
          </cell>
          <cell r="V272" t="str">
            <v/>
          </cell>
          <cell r="W272" t="str">
            <v/>
          </cell>
        </row>
        <row r="273">
          <cell r="C273" t="str">
            <v>3.7.4</v>
          </cell>
          <cell r="D273" t="str">
            <v>Pozo de Inspección incluida losa superior y tapa.</v>
          </cell>
          <cell r="I273" t="str">
            <v/>
          </cell>
          <cell r="L273" t="str">
            <v/>
          </cell>
          <cell r="M273" t="str">
            <v/>
          </cell>
          <cell r="N273" t="str">
            <v/>
          </cell>
          <cell r="O273" t="str">
            <v/>
          </cell>
          <cell r="R273" t="str">
            <v/>
          </cell>
          <cell r="S273" t="str">
            <v/>
          </cell>
          <cell r="T273" t="str">
            <v/>
          </cell>
          <cell r="U273" t="str">
            <v/>
          </cell>
          <cell r="V273" t="str">
            <v/>
          </cell>
          <cell r="W273" t="str">
            <v/>
          </cell>
        </row>
        <row r="274">
          <cell r="C274" t="str">
            <v>3.7.4.2</v>
          </cell>
          <cell r="D274" t="str">
            <v>Construcción de Pozo de inspección de concreto</v>
          </cell>
          <cell r="I274" t="str">
            <v/>
          </cell>
          <cell r="L274" t="str">
            <v/>
          </cell>
          <cell r="M274" t="str">
            <v/>
          </cell>
          <cell r="N274" t="str">
            <v/>
          </cell>
          <cell r="O274" t="str">
            <v/>
          </cell>
          <cell r="R274" t="str">
            <v/>
          </cell>
          <cell r="S274" t="str">
            <v/>
          </cell>
          <cell r="T274" t="str">
            <v/>
          </cell>
          <cell r="U274" t="str">
            <v/>
          </cell>
          <cell r="V274" t="str">
            <v/>
          </cell>
          <cell r="W274" t="str">
            <v/>
          </cell>
        </row>
        <row r="275">
          <cell r="C275" t="str">
            <v>3.7.4.2.1.2</v>
          </cell>
          <cell r="D275" t="str">
            <v>Pozo de inspección 1,45 m &lt;H&lt;=1,80 m</v>
          </cell>
          <cell r="E275" t="str">
            <v>un</v>
          </cell>
          <cell r="F275">
            <v>3</v>
          </cell>
          <cell r="G275">
            <v>841416</v>
          </cell>
          <cell r="H275">
            <v>2524248</v>
          </cell>
          <cell r="I275">
            <v>0.92047466373475917</v>
          </cell>
          <cell r="J275">
            <v>3</v>
          </cell>
          <cell r="K275">
            <v>7</v>
          </cell>
          <cell r="L275">
            <v>10</v>
          </cell>
          <cell r="M275">
            <v>2524248</v>
          </cell>
          <cell r="N275">
            <v>5889912</v>
          </cell>
          <cell r="O275">
            <v>8414160</v>
          </cell>
          <cell r="R275">
            <v>0</v>
          </cell>
          <cell r="S275">
            <v>0</v>
          </cell>
          <cell r="T275">
            <v>0</v>
          </cell>
          <cell r="U275">
            <v>0</v>
          </cell>
          <cell r="V275">
            <v>10</v>
          </cell>
          <cell r="W275">
            <v>8414160</v>
          </cell>
        </row>
        <row r="276">
          <cell r="C276" t="str">
            <v>3.7.8</v>
          </cell>
          <cell r="D276" t="str">
            <v>Caja de Válvulas y bajante de operación</v>
          </cell>
          <cell r="I276" t="str">
            <v/>
          </cell>
          <cell r="L276" t="str">
            <v/>
          </cell>
          <cell r="M276" t="str">
            <v/>
          </cell>
          <cell r="N276" t="str">
            <v/>
          </cell>
          <cell r="O276" t="str">
            <v/>
          </cell>
          <cell r="R276" t="str">
            <v/>
          </cell>
          <cell r="S276" t="str">
            <v/>
          </cell>
          <cell r="T276" t="str">
            <v/>
          </cell>
          <cell r="U276" t="str">
            <v/>
          </cell>
          <cell r="V276" t="str">
            <v/>
          </cell>
          <cell r="W276" t="str">
            <v/>
          </cell>
        </row>
        <row r="277">
          <cell r="C277" t="str">
            <v>3.7.8.2</v>
          </cell>
          <cell r="D277" t="str">
            <v>Instalación tubo de operación Válvula entre Ø80 a 200mm, incluye losa de 50x50x15 cms con tapa de HD con bisagra de 150 mm</v>
          </cell>
          <cell r="E277" t="str">
            <v>un</v>
          </cell>
          <cell r="F277">
            <v>2</v>
          </cell>
          <cell r="G277">
            <v>128180</v>
          </cell>
          <cell r="H277">
            <v>256360</v>
          </cell>
          <cell r="I277">
            <v>9.3482448949169364E-2</v>
          </cell>
          <cell r="J277">
            <v>2</v>
          </cell>
          <cell r="L277">
            <v>2</v>
          </cell>
          <cell r="M277">
            <v>256360</v>
          </cell>
          <cell r="N277">
            <v>0</v>
          </cell>
          <cell r="O277">
            <v>256360</v>
          </cell>
          <cell r="R277">
            <v>0</v>
          </cell>
          <cell r="S277">
            <v>0</v>
          </cell>
          <cell r="T277">
            <v>0</v>
          </cell>
          <cell r="U277">
            <v>0</v>
          </cell>
          <cell r="V277">
            <v>2</v>
          </cell>
          <cell r="W277">
            <v>256360</v>
          </cell>
        </row>
        <row r="278">
          <cell r="C278" t="str">
            <v>3.7.18</v>
          </cell>
          <cell r="D278" t="str">
            <v>Caja de inspección para alcantarillado, diametros de tuberias Ø600 mm (24")</v>
          </cell>
          <cell r="I278" t="str">
            <v/>
          </cell>
          <cell r="L278" t="str">
            <v/>
          </cell>
          <cell r="M278" t="str">
            <v/>
          </cell>
          <cell r="N278" t="str">
            <v/>
          </cell>
          <cell r="O278" t="str">
            <v/>
          </cell>
          <cell r="R278" t="str">
            <v/>
          </cell>
          <cell r="S278" t="str">
            <v/>
          </cell>
          <cell r="T278" t="str">
            <v/>
          </cell>
          <cell r="U278" t="str">
            <v/>
          </cell>
          <cell r="V278" t="str">
            <v/>
          </cell>
          <cell r="W278" t="str">
            <v/>
          </cell>
        </row>
        <row r="279">
          <cell r="C279" t="str">
            <v>3.7.18.1</v>
          </cell>
          <cell r="D279" t="str">
            <v>Caja de inspección en ladrillo doble con base en concreto reforzado e=0.15m, y tapa de concreto reforzado. Profundidad de 1.2m a 1.6m</v>
          </cell>
          <cell r="E279" t="str">
            <v>un</v>
          </cell>
          <cell r="F279">
            <v>2</v>
          </cell>
          <cell r="G279">
            <v>2014050</v>
          </cell>
          <cell r="H279">
            <v>4028100</v>
          </cell>
          <cell r="I279">
            <v>1.4688588415203194</v>
          </cell>
          <cell r="J279">
            <v>2</v>
          </cell>
          <cell r="K279">
            <v>3</v>
          </cell>
          <cell r="L279">
            <v>5</v>
          </cell>
          <cell r="M279">
            <v>4028100</v>
          </cell>
          <cell r="N279">
            <v>6042150</v>
          </cell>
          <cell r="O279">
            <v>10070250</v>
          </cell>
          <cell r="R279">
            <v>0</v>
          </cell>
          <cell r="S279">
            <v>0</v>
          </cell>
          <cell r="T279">
            <v>0</v>
          </cell>
          <cell r="U279">
            <v>0</v>
          </cell>
          <cell r="V279">
            <v>5</v>
          </cell>
          <cell r="W279">
            <v>10070250</v>
          </cell>
        </row>
        <row r="280">
          <cell r="C280">
            <v>3.8</v>
          </cell>
          <cell r="D280" t="str">
            <v>INSTALACION DE ELEMENTOS DE ACUEDUCTO Y ALCANTARILLADO</v>
          </cell>
          <cell r="I280" t="str">
            <v/>
          </cell>
          <cell r="L280" t="str">
            <v/>
          </cell>
          <cell r="M280" t="str">
            <v/>
          </cell>
          <cell r="N280" t="str">
            <v/>
          </cell>
          <cell r="O280" t="str">
            <v/>
          </cell>
          <cell r="R280" t="str">
            <v/>
          </cell>
          <cell r="S280" t="str">
            <v/>
          </cell>
          <cell r="T280" t="str">
            <v/>
          </cell>
          <cell r="U280" t="str">
            <v/>
          </cell>
          <cell r="V280" t="str">
            <v/>
          </cell>
          <cell r="W280" t="str">
            <v/>
          </cell>
        </row>
        <row r="281">
          <cell r="C281" t="str">
            <v>3.8.1.1</v>
          </cell>
          <cell r="D281" t="str">
            <v>Instalación de válvula de compuerta brida x brida norma ISO PN 10, Incluye el suministro e instalación de tornilleria y empaquetadura para el montaje</v>
          </cell>
          <cell r="I281" t="str">
            <v/>
          </cell>
          <cell r="L281" t="str">
            <v/>
          </cell>
          <cell r="M281" t="str">
            <v/>
          </cell>
          <cell r="N281" t="str">
            <v/>
          </cell>
          <cell r="O281" t="str">
            <v/>
          </cell>
          <cell r="R281" t="str">
            <v/>
          </cell>
          <cell r="S281" t="str">
            <v/>
          </cell>
          <cell r="T281" t="str">
            <v/>
          </cell>
          <cell r="U281" t="str">
            <v/>
          </cell>
          <cell r="V281" t="str">
            <v/>
          </cell>
          <cell r="W281" t="str">
            <v/>
          </cell>
        </row>
        <row r="282">
          <cell r="C282" t="str">
            <v>3.8.1.1.2</v>
          </cell>
          <cell r="D282" t="str">
            <v>d = 80 mm (3")</v>
          </cell>
          <cell r="E282" t="str">
            <v>un</v>
          </cell>
          <cell r="F282">
            <v>2</v>
          </cell>
          <cell r="G282">
            <v>11845</v>
          </cell>
          <cell r="H282">
            <v>23690</v>
          </cell>
          <cell r="I282">
            <v>8.6386301123647299E-3</v>
          </cell>
          <cell r="J282">
            <v>2</v>
          </cell>
          <cell r="L282">
            <v>2</v>
          </cell>
          <cell r="M282">
            <v>23690</v>
          </cell>
          <cell r="N282">
            <v>0</v>
          </cell>
          <cell r="O282">
            <v>23690</v>
          </cell>
          <cell r="R282">
            <v>0</v>
          </cell>
          <cell r="S282">
            <v>0</v>
          </cell>
          <cell r="T282">
            <v>0</v>
          </cell>
          <cell r="U282">
            <v>0</v>
          </cell>
          <cell r="V282">
            <v>2</v>
          </cell>
          <cell r="W282">
            <v>23690</v>
          </cell>
        </row>
        <row r="283">
          <cell r="C283" t="str">
            <v>3.8.1.1.3</v>
          </cell>
          <cell r="D283" t="str">
            <v>d = 100 mm (4")</v>
          </cell>
          <cell r="E283" t="str">
            <v>un</v>
          </cell>
          <cell r="F283">
            <v>6</v>
          </cell>
          <cell r="G283">
            <v>18892</v>
          </cell>
          <cell r="H283">
            <v>113352</v>
          </cell>
          <cell r="I283">
            <v>4.1334149451108776E-2</v>
          </cell>
          <cell r="J283">
            <v>6</v>
          </cell>
          <cell r="L283">
            <v>6</v>
          </cell>
          <cell r="M283">
            <v>113352</v>
          </cell>
          <cell r="N283">
            <v>0</v>
          </cell>
          <cell r="O283">
            <v>113352</v>
          </cell>
          <cell r="R283">
            <v>0</v>
          </cell>
          <cell r="S283">
            <v>0</v>
          </cell>
          <cell r="T283">
            <v>0</v>
          </cell>
          <cell r="U283">
            <v>0</v>
          </cell>
          <cell r="V283">
            <v>6</v>
          </cell>
          <cell r="W283">
            <v>113352</v>
          </cell>
        </row>
        <row r="284">
          <cell r="C284" t="str">
            <v>3.8.1.3</v>
          </cell>
          <cell r="D284" t="str">
            <v>Instalación de válvula de mariposa brida x brida norma ISO PN 16, Incluye el suministro e instalación de tornilleria y empaquetadura para el montaje</v>
          </cell>
          <cell r="I284" t="str">
            <v/>
          </cell>
          <cell r="L284" t="str">
            <v/>
          </cell>
          <cell r="M284" t="str">
            <v/>
          </cell>
          <cell r="N284" t="str">
            <v/>
          </cell>
          <cell r="O284" t="str">
            <v/>
          </cell>
          <cell r="R284" t="str">
            <v/>
          </cell>
          <cell r="S284" t="str">
            <v/>
          </cell>
          <cell r="T284" t="str">
            <v/>
          </cell>
          <cell r="U284" t="str">
            <v/>
          </cell>
          <cell r="V284" t="str">
            <v/>
          </cell>
          <cell r="W284" t="str">
            <v/>
          </cell>
        </row>
        <row r="285">
          <cell r="C285" t="str">
            <v>3.8.1.3.4</v>
          </cell>
          <cell r="D285" t="str">
            <v>d = 400 mm (16")</v>
          </cell>
          <cell r="E285" t="str">
            <v>un</v>
          </cell>
          <cell r="F285">
            <v>9</v>
          </cell>
          <cell r="G285">
            <v>173700</v>
          </cell>
          <cell r="H285">
            <v>1563300</v>
          </cell>
          <cell r="I285">
            <v>0.57006207069057757</v>
          </cell>
          <cell r="J285">
            <v>9</v>
          </cell>
          <cell r="L285">
            <v>9</v>
          </cell>
          <cell r="M285">
            <v>1563300</v>
          </cell>
          <cell r="N285">
            <v>0</v>
          </cell>
          <cell r="O285">
            <v>1563300</v>
          </cell>
          <cell r="R285">
            <v>0</v>
          </cell>
          <cell r="S285">
            <v>0</v>
          </cell>
          <cell r="T285">
            <v>0</v>
          </cell>
          <cell r="U285">
            <v>0</v>
          </cell>
          <cell r="V285">
            <v>9</v>
          </cell>
          <cell r="W285">
            <v>1563300</v>
          </cell>
        </row>
        <row r="286">
          <cell r="C286" t="str">
            <v>3.8.1.3.5</v>
          </cell>
          <cell r="D286" t="str">
            <v>d = 450 mm (18")</v>
          </cell>
          <cell r="E286" t="str">
            <v>un</v>
          </cell>
          <cell r="F286">
            <v>2</v>
          </cell>
          <cell r="G286">
            <v>190200</v>
          </cell>
          <cell r="H286">
            <v>380400</v>
          </cell>
          <cell r="I286">
            <v>0.13871400990897184</v>
          </cell>
          <cell r="J286">
            <v>2</v>
          </cell>
          <cell r="L286">
            <v>2</v>
          </cell>
          <cell r="M286">
            <v>380400</v>
          </cell>
          <cell r="N286">
            <v>0</v>
          </cell>
          <cell r="O286">
            <v>380400</v>
          </cell>
          <cell r="R286">
            <v>0</v>
          </cell>
          <cell r="S286">
            <v>0</v>
          </cell>
          <cell r="T286">
            <v>0</v>
          </cell>
          <cell r="U286">
            <v>0</v>
          </cell>
          <cell r="V286">
            <v>2</v>
          </cell>
          <cell r="W286">
            <v>380400</v>
          </cell>
        </row>
        <row r="287">
          <cell r="C287" t="str">
            <v>3.8.1.3.7</v>
          </cell>
          <cell r="D287" t="str">
            <v>d = 600 mm (24")</v>
          </cell>
          <cell r="E287" t="str">
            <v>un</v>
          </cell>
          <cell r="F287">
            <v>8</v>
          </cell>
          <cell r="G287">
            <v>233850</v>
          </cell>
          <cell r="H287">
            <v>1870800</v>
          </cell>
          <cell r="I287">
            <v>0.68219287523055872</v>
          </cell>
          <cell r="J287">
            <v>8</v>
          </cell>
          <cell r="L287">
            <v>8</v>
          </cell>
          <cell r="M287">
            <v>1870800</v>
          </cell>
          <cell r="N287">
            <v>0</v>
          </cell>
          <cell r="O287">
            <v>1870800</v>
          </cell>
          <cell r="R287">
            <v>0</v>
          </cell>
          <cell r="S287">
            <v>0</v>
          </cell>
          <cell r="T287">
            <v>0</v>
          </cell>
          <cell r="U287">
            <v>0</v>
          </cell>
          <cell r="V287">
            <v>8</v>
          </cell>
          <cell r="W287">
            <v>1870800</v>
          </cell>
        </row>
        <row r="288">
          <cell r="C288" t="str">
            <v>3.8.1.3.17</v>
          </cell>
          <cell r="D288" t="str">
            <v>d = 50 mm (6")</v>
          </cell>
          <cell r="E288" t="str">
            <v>un</v>
          </cell>
          <cell r="F288">
            <v>1</v>
          </cell>
          <cell r="G288">
            <v>12475</v>
          </cell>
          <cell r="H288">
            <v>12475</v>
          </cell>
          <cell r="I288">
            <v>4.5490464606057412E-3</v>
          </cell>
          <cell r="J288">
            <v>1</v>
          </cell>
          <cell r="L288">
            <v>1</v>
          </cell>
          <cell r="M288">
            <v>12475</v>
          </cell>
          <cell r="N288">
            <v>0</v>
          </cell>
          <cell r="O288">
            <v>12475</v>
          </cell>
          <cell r="R288">
            <v>0</v>
          </cell>
          <cell r="S288">
            <v>0</v>
          </cell>
          <cell r="T288">
            <v>0</v>
          </cell>
          <cell r="U288">
            <v>0</v>
          </cell>
          <cell r="V288">
            <v>1</v>
          </cell>
          <cell r="W288">
            <v>12475</v>
          </cell>
        </row>
        <row r="289">
          <cell r="C289" t="str">
            <v>3.8.1.3.18</v>
          </cell>
          <cell r="D289" t="str">
            <v>d = 150 mm (6")</v>
          </cell>
          <cell r="E289" t="str">
            <v>un</v>
          </cell>
          <cell r="F289">
            <v>4</v>
          </cell>
          <cell r="G289">
            <v>24850</v>
          </cell>
          <cell r="H289">
            <v>99400</v>
          </cell>
          <cell r="I289">
            <v>3.6246510475688228E-2</v>
          </cell>
          <cell r="J289">
            <v>4</v>
          </cell>
          <cell r="L289">
            <v>4</v>
          </cell>
          <cell r="M289">
            <v>99400</v>
          </cell>
          <cell r="N289">
            <v>0</v>
          </cell>
          <cell r="O289">
            <v>99400</v>
          </cell>
          <cell r="R289">
            <v>0</v>
          </cell>
          <cell r="S289">
            <v>0</v>
          </cell>
          <cell r="T289">
            <v>0</v>
          </cell>
          <cell r="U289">
            <v>0</v>
          </cell>
          <cell r="V289">
            <v>4</v>
          </cell>
          <cell r="W289">
            <v>99400</v>
          </cell>
        </row>
        <row r="290">
          <cell r="C290" t="str">
            <v>3.8.1.4</v>
          </cell>
          <cell r="D290" t="str">
            <v>Instalación de hidrante tipo trafico norma ISO PN 10, Incluye el suministro e instalación de tornilleria y empaquetadura para el montaje</v>
          </cell>
          <cell r="I290" t="str">
            <v/>
          </cell>
          <cell r="L290" t="str">
            <v/>
          </cell>
          <cell r="M290" t="str">
            <v/>
          </cell>
          <cell r="N290" t="str">
            <v/>
          </cell>
          <cell r="O290" t="str">
            <v/>
          </cell>
          <cell r="R290" t="str">
            <v/>
          </cell>
          <cell r="S290" t="str">
            <v/>
          </cell>
          <cell r="T290" t="str">
            <v/>
          </cell>
          <cell r="U290" t="str">
            <v/>
          </cell>
          <cell r="V290" t="str">
            <v/>
          </cell>
          <cell r="W290" t="str">
            <v/>
          </cell>
        </row>
        <row r="291">
          <cell r="C291" t="str">
            <v>3.8.1.4.2</v>
          </cell>
          <cell r="D291" t="str">
            <v>d = 100 mm (4")</v>
          </cell>
          <cell r="E291" t="str">
            <v>un</v>
          </cell>
          <cell r="F291">
            <v>1</v>
          </cell>
          <cell r="G291">
            <v>100100</v>
          </cell>
          <cell r="H291">
            <v>100100</v>
          </cell>
          <cell r="I291">
            <v>3.6501767591714203E-2</v>
          </cell>
          <cell r="J291">
            <v>1</v>
          </cell>
          <cell r="L291">
            <v>1</v>
          </cell>
          <cell r="M291">
            <v>100100</v>
          </cell>
          <cell r="N291">
            <v>0</v>
          </cell>
          <cell r="O291">
            <v>100100</v>
          </cell>
          <cell r="R291">
            <v>0</v>
          </cell>
          <cell r="S291">
            <v>0</v>
          </cell>
          <cell r="T291">
            <v>0</v>
          </cell>
          <cell r="U291">
            <v>0</v>
          </cell>
          <cell r="V291">
            <v>1</v>
          </cell>
          <cell r="W291">
            <v>100100</v>
          </cell>
        </row>
        <row r="292">
          <cell r="C292" t="str">
            <v>3.8.1.5</v>
          </cell>
          <cell r="D292" t="str">
            <v>Instalación de ventosa de acción simple norma ISO PN 10, Incluye el suministro e instalación de tornilleria y empaquetadura para el montaje</v>
          </cell>
          <cell r="I292" t="str">
            <v/>
          </cell>
          <cell r="L292" t="str">
            <v/>
          </cell>
          <cell r="M292" t="str">
            <v/>
          </cell>
          <cell r="N292" t="str">
            <v/>
          </cell>
          <cell r="O292" t="str">
            <v/>
          </cell>
          <cell r="R292" t="str">
            <v/>
          </cell>
          <cell r="S292" t="str">
            <v/>
          </cell>
          <cell r="T292" t="str">
            <v/>
          </cell>
          <cell r="U292" t="str">
            <v/>
          </cell>
          <cell r="V292" t="str">
            <v/>
          </cell>
          <cell r="W292" t="str">
            <v/>
          </cell>
        </row>
        <row r="293">
          <cell r="C293" t="str">
            <v>3.8.1.5.1</v>
          </cell>
          <cell r="D293" t="str">
            <v>d = 50 mm (2")</v>
          </cell>
          <cell r="E293" t="str">
            <v>un</v>
          </cell>
          <cell r="F293">
            <v>2</v>
          </cell>
          <cell r="G293">
            <v>33100</v>
          </cell>
          <cell r="H293">
            <v>66200</v>
          </cell>
          <cell r="I293">
            <v>2.4140030115599204E-2</v>
          </cell>
          <cell r="J293">
            <v>2</v>
          </cell>
          <cell r="L293">
            <v>2</v>
          </cell>
          <cell r="M293">
            <v>66200</v>
          </cell>
          <cell r="N293">
            <v>0</v>
          </cell>
          <cell r="O293">
            <v>66200</v>
          </cell>
          <cell r="R293">
            <v>0</v>
          </cell>
          <cell r="S293">
            <v>0</v>
          </cell>
          <cell r="T293">
            <v>0</v>
          </cell>
          <cell r="U293">
            <v>0</v>
          </cell>
          <cell r="V293">
            <v>2</v>
          </cell>
          <cell r="W293">
            <v>66200</v>
          </cell>
        </row>
        <row r="294">
          <cell r="C294" t="str">
            <v>3.8.1.6</v>
          </cell>
          <cell r="D294" t="str">
            <v>Instalación de ventosa de doble acción norma ISO PN 10, Incluye el suministro e instalación de tornilleria y empaquetadura para el montaje</v>
          </cell>
          <cell r="I294" t="str">
            <v/>
          </cell>
          <cell r="L294" t="str">
            <v/>
          </cell>
          <cell r="M294" t="str">
            <v/>
          </cell>
          <cell r="N294" t="str">
            <v/>
          </cell>
          <cell r="O294" t="str">
            <v/>
          </cell>
          <cell r="R294" t="str">
            <v/>
          </cell>
          <cell r="S294" t="str">
            <v/>
          </cell>
          <cell r="T294" t="str">
            <v/>
          </cell>
          <cell r="U294" t="str">
            <v/>
          </cell>
          <cell r="V294" t="str">
            <v/>
          </cell>
          <cell r="W294" t="str">
            <v/>
          </cell>
        </row>
        <row r="295">
          <cell r="C295" t="str">
            <v>3.8.1.6.1</v>
          </cell>
          <cell r="D295" t="str">
            <v>d = 50 mm (2")</v>
          </cell>
          <cell r="E295" t="str">
            <v>un</v>
          </cell>
          <cell r="F295">
            <v>1</v>
          </cell>
          <cell r="G295">
            <v>19900</v>
          </cell>
          <cell r="H295">
            <v>19900</v>
          </cell>
          <cell r="I295">
            <v>7.2565951555955306E-3</v>
          </cell>
          <cell r="J295">
            <v>1</v>
          </cell>
          <cell r="L295">
            <v>1</v>
          </cell>
          <cell r="M295">
            <v>19900</v>
          </cell>
          <cell r="N295">
            <v>0</v>
          </cell>
          <cell r="O295">
            <v>19900</v>
          </cell>
          <cell r="R295">
            <v>0</v>
          </cell>
          <cell r="S295">
            <v>0</v>
          </cell>
          <cell r="T295">
            <v>0</v>
          </cell>
          <cell r="U295">
            <v>0</v>
          </cell>
          <cell r="V295">
            <v>1</v>
          </cell>
          <cell r="W295">
            <v>19900</v>
          </cell>
        </row>
        <row r="296">
          <cell r="C296" t="str">
            <v>3.8.1.16</v>
          </cell>
          <cell r="D296" t="str">
            <v>Instalación de brida ciega de acero norma ISO PN 16, Incluye el suministro e instalación de tornilleria y empaquetadura para el montaje</v>
          </cell>
          <cell r="I296" t="str">
            <v/>
          </cell>
          <cell r="L296" t="str">
            <v/>
          </cell>
          <cell r="M296" t="str">
            <v/>
          </cell>
          <cell r="N296" t="str">
            <v/>
          </cell>
          <cell r="O296" t="str">
            <v/>
          </cell>
          <cell r="R296" t="str">
            <v/>
          </cell>
          <cell r="S296" t="str">
            <v/>
          </cell>
          <cell r="T296" t="str">
            <v/>
          </cell>
          <cell r="U296" t="str">
            <v/>
          </cell>
          <cell r="V296" t="str">
            <v/>
          </cell>
          <cell r="W296" t="str">
            <v/>
          </cell>
        </row>
        <row r="297">
          <cell r="C297" t="str">
            <v>3.8.1.16.8</v>
          </cell>
          <cell r="D297" t="str">
            <v>d = 400 mm (16")</v>
          </cell>
          <cell r="E297" t="str">
            <v>un</v>
          </cell>
          <cell r="F297">
            <v>2</v>
          </cell>
          <cell r="G297">
            <v>72000</v>
          </cell>
          <cell r="H297">
            <v>144000</v>
          </cell>
          <cell r="I297">
            <v>5.251003529677168E-2</v>
          </cell>
          <cell r="J297">
            <v>2</v>
          </cell>
          <cell r="L297">
            <v>2</v>
          </cell>
          <cell r="M297">
            <v>144000</v>
          </cell>
          <cell r="N297">
            <v>0</v>
          </cell>
          <cell r="O297">
            <v>144000</v>
          </cell>
          <cell r="R297">
            <v>0</v>
          </cell>
          <cell r="S297">
            <v>0</v>
          </cell>
          <cell r="T297">
            <v>0</v>
          </cell>
          <cell r="U297">
            <v>0</v>
          </cell>
          <cell r="V297">
            <v>2</v>
          </cell>
          <cell r="W297">
            <v>144000</v>
          </cell>
        </row>
        <row r="298">
          <cell r="C298" t="str">
            <v>3.8.1.16.9</v>
          </cell>
          <cell r="D298" t="str">
            <v>d = 450 mm (18")</v>
          </cell>
          <cell r="E298" t="str">
            <v>un</v>
          </cell>
          <cell r="F298">
            <v>1</v>
          </cell>
          <cell r="G298">
            <v>72000</v>
          </cell>
          <cell r="H298">
            <v>72000</v>
          </cell>
          <cell r="I298">
            <v>2.625501764838584E-2</v>
          </cell>
          <cell r="J298">
            <v>1</v>
          </cell>
          <cell r="L298">
            <v>1</v>
          </cell>
          <cell r="M298">
            <v>72000</v>
          </cell>
          <cell r="N298">
            <v>0</v>
          </cell>
          <cell r="O298">
            <v>72000</v>
          </cell>
          <cell r="R298">
            <v>0</v>
          </cell>
          <cell r="S298">
            <v>0</v>
          </cell>
          <cell r="T298">
            <v>0</v>
          </cell>
          <cell r="U298">
            <v>0</v>
          </cell>
          <cell r="V298">
            <v>1</v>
          </cell>
          <cell r="W298">
            <v>72000</v>
          </cell>
        </row>
        <row r="299">
          <cell r="C299" t="str">
            <v>3.8.1.16.11</v>
          </cell>
          <cell r="D299" t="str">
            <v>d = 600 mm (24")</v>
          </cell>
          <cell r="E299" t="str">
            <v>un</v>
          </cell>
          <cell r="F299">
            <v>1</v>
          </cell>
          <cell r="G299">
            <v>98100</v>
          </cell>
          <cell r="H299">
            <v>98100</v>
          </cell>
          <cell r="I299">
            <v>3.5772461545925706E-2</v>
          </cell>
          <cell r="J299">
            <v>1</v>
          </cell>
          <cell r="L299">
            <v>1</v>
          </cell>
          <cell r="M299">
            <v>98100</v>
          </cell>
          <cell r="N299">
            <v>0</v>
          </cell>
          <cell r="O299">
            <v>98100</v>
          </cell>
          <cell r="R299">
            <v>0</v>
          </cell>
          <cell r="S299">
            <v>0</v>
          </cell>
          <cell r="T299">
            <v>0</v>
          </cell>
          <cell r="U299">
            <v>0</v>
          </cell>
          <cell r="V299">
            <v>1</v>
          </cell>
          <cell r="W299">
            <v>98100</v>
          </cell>
        </row>
        <row r="300">
          <cell r="C300" t="str">
            <v>3.8.1.17</v>
          </cell>
          <cell r="D300" t="str">
            <v>Instalación de pasamuro HD. Norma ISO. PN 10, longitud según plano, Incluye el suministro e instalación de tornilleria y empaquetadura para el montaje</v>
          </cell>
          <cell r="I300" t="str">
            <v/>
          </cell>
          <cell r="L300" t="str">
            <v/>
          </cell>
          <cell r="M300" t="str">
            <v/>
          </cell>
          <cell r="N300" t="str">
            <v/>
          </cell>
          <cell r="O300" t="str">
            <v/>
          </cell>
          <cell r="R300" t="str">
            <v/>
          </cell>
          <cell r="S300" t="str">
            <v/>
          </cell>
          <cell r="T300" t="str">
            <v/>
          </cell>
          <cell r="U300" t="str">
            <v/>
          </cell>
          <cell r="V300" t="str">
            <v/>
          </cell>
          <cell r="W300" t="str">
            <v/>
          </cell>
        </row>
        <row r="301">
          <cell r="C301" t="str">
            <v>3.8.1.17.1</v>
          </cell>
          <cell r="D301" t="str">
            <v>d = 250 mm (12”), B*E, L=0.72m</v>
          </cell>
          <cell r="E301" t="str">
            <v>un</v>
          </cell>
          <cell r="F301">
            <v>2</v>
          </cell>
          <cell r="G301">
            <v>70200</v>
          </cell>
          <cell r="H301">
            <v>140400</v>
          </cell>
          <cell r="I301">
            <v>5.1197284414352381E-2</v>
          </cell>
          <cell r="J301">
            <v>2</v>
          </cell>
          <cell r="L301">
            <v>2</v>
          </cell>
          <cell r="M301">
            <v>140400</v>
          </cell>
          <cell r="N301">
            <v>0</v>
          </cell>
          <cell r="O301">
            <v>140400</v>
          </cell>
          <cell r="R301">
            <v>0</v>
          </cell>
          <cell r="S301">
            <v>0</v>
          </cell>
          <cell r="T301">
            <v>0</v>
          </cell>
          <cell r="U301">
            <v>0</v>
          </cell>
          <cell r="V301">
            <v>2</v>
          </cell>
          <cell r="W301">
            <v>140400</v>
          </cell>
        </row>
        <row r="302">
          <cell r="C302" t="str">
            <v>3.8.1.17.2</v>
          </cell>
          <cell r="D302" t="str">
            <v>d = 300 mm (12”), B*E, L=0.55m</v>
          </cell>
          <cell r="E302" t="str">
            <v>un</v>
          </cell>
          <cell r="F302">
            <v>2</v>
          </cell>
          <cell r="G302">
            <v>70200</v>
          </cell>
          <cell r="H302">
            <v>140400</v>
          </cell>
          <cell r="I302">
            <v>5.1197284414352381E-2</v>
          </cell>
          <cell r="J302">
            <v>2</v>
          </cell>
          <cell r="L302">
            <v>2</v>
          </cell>
          <cell r="M302">
            <v>140400</v>
          </cell>
          <cell r="N302">
            <v>0</v>
          </cell>
          <cell r="O302">
            <v>140400</v>
          </cell>
          <cell r="R302">
            <v>0</v>
          </cell>
          <cell r="S302">
            <v>0</v>
          </cell>
          <cell r="T302">
            <v>0</v>
          </cell>
          <cell r="U302">
            <v>0</v>
          </cell>
          <cell r="V302">
            <v>2</v>
          </cell>
          <cell r="W302">
            <v>140400</v>
          </cell>
        </row>
        <row r="303">
          <cell r="C303" t="str">
            <v>3.8.1.17.7</v>
          </cell>
          <cell r="D303" t="str">
            <v>d = 600 mm (24”), B*E</v>
          </cell>
          <cell r="E303" t="str">
            <v>un</v>
          </cell>
          <cell r="F303">
            <v>8</v>
          </cell>
          <cell r="G303">
            <v>105500</v>
          </cell>
          <cell r="H303">
            <v>844000</v>
          </cell>
          <cell r="I303">
            <v>0.30776715132274512</v>
          </cell>
          <cell r="J303">
            <v>8</v>
          </cell>
          <cell r="L303">
            <v>8</v>
          </cell>
          <cell r="M303">
            <v>844000</v>
          </cell>
          <cell r="N303">
            <v>0</v>
          </cell>
          <cell r="O303">
            <v>844000</v>
          </cell>
          <cell r="R303">
            <v>0</v>
          </cell>
          <cell r="S303">
            <v>0</v>
          </cell>
          <cell r="T303">
            <v>0</v>
          </cell>
          <cell r="U303">
            <v>0</v>
          </cell>
          <cell r="V303">
            <v>8</v>
          </cell>
          <cell r="W303">
            <v>844000</v>
          </cell>
        </row>
        <row r="304">
          <cell r="C304" t="str">
            <v>3.8.1.17.21</v>
          </cell>
          <cell r="D304" t="str">
            <v>d = 80 mm (3”), B*E, L=0.53m</v>
          </cell>
          <cell r="E304" t="str">
            <v>un</v>
          </cell>
          <cell r="F304">
            <v>20</v>
          </cell>
          <cell r="G304">
            <v>16600</v>
          </cell>
          <cell r="H304">
            <v>332000</v>
          </cell>
          <cell r="I304">
            <v>0.12106480360089027</v>
          </cell>
          <cell r="J304">
            <v>20</v>
          </cell>
          <cell r="L304">
            <v>20</v>
          </cell>
          <cell r="M304">
            <v>332000</v>
          </cell>
          <cell r="N304">
            <v>0</v>
          </cell>
          <cell r="O304">
            <v>332000</v>
          </cell>
          <cell r="R304">
            <v>0</v>
          </cell>
          <cell r="S304">
            <v>0</v>
          </cell>
          <cell r="T304">
            <v>0</v>
          </cell>
          <cell r="U304">
            <v>0</v>
          </cell>
          <cell r="V304">
            <v>20</v>
          </cell>
          <cell r="W304">
            <v>332000</v>
          </cell>
        </row>
        <row r="305">
          <cell r="C305" t="str">
            <v>3.8.1.17.22</v>
          </cell>
          <cell r="D305" t="str">
            <v>d = 150 mm (6”), B*E, L=0.55m</v>
          </cell>
          <cell r="E305" t="str">
            <v>un</v>
          </cell>
          <cell r="F305">
            <v>8</v>
          </cell>
          <cell r="G305">
            <v>24850</v>
          </cell>
          <cell r="H305">
            <v>198800</v>
          </cell>
          <cell r="I305">
            <v>7.2493020951376455E-2</v>
          </cell>
          <cell r="J305">
            <v>8</v>
          </cell>
          <cell r="L305">
            <v>8</v>
          </cell>
          <cell r="M305">
            <v>198800</v>
          </cell>
          <cell r="N305">
            <v>0</v>
          </cell>
          <cell r="O305">
            <v>198800</v>
          </cell>
          <cell r="R305">
            <v>0</v>
          </cell>
          <cell r="S305">
            <v>0</v>
          </cell>
          <cell r="T305">
            <v>0</v>
          </cell>
          <cell r="U305">
            <v>0</v>
          </cell>
          <cell r="V305">
            <v>8</v>
          </cell>
          <cell r="W305">
            <v>198800</v>
          </cell>
        </row>
        <row r="306">
          <cell r="C306" t="str">
            <v>3.8.1.17.24</v>
          </cell>
          <cell r="D306" t="str">
            <v>d = 400 mm (16”), B*E</v>
          </cell>
          <cell r="E306" t="str">
            <v>un</v>
          </cell>
          <cell r="F306">
            <v>4</v>
          </cell>
          <cell r="G306">
            <v>70200</v>
          </cell>
          <cell r="H306">
            <v>280800</v>
          </cell>
          <cell r="I306">
            <v>0.10239456882870476</v>
          </cell>
          <cell r="J306">
            <v>4</v>
          </cell>
          <cell r="L306">
            <v>4</v>
          </cell>
          <cell r="M306">
            <v>280800</v>
          </cell>
          <cell r="N306">
            <v>0</v>
          </cell>
          <cell r="O306">
            <v>280800</v>
          </cell>
          <cell r="R306">
            <v>0</v>
          </cell>
          <cell r="S306">
            <v>0</v>
          </cell>
          <cell r="T306">
            <v>0</v>
          </cell>
          <cell r="U306">
            <v>0</v>
          </cell>
          <cell r="V306">
            <v>4</v>
          </cell>
          <cell r="W306">
            <v>280800</v>
          </cell>
        </row>
        <row r="307">
          <cell r="C307" t="str">
            <v>3.8.1.17.25</v>
          </cell>
          <cell r="D307" t="str">
            <v>d = 400 mm (16”), B*E, L=0.85m</v>
          </cell>
          <cell r="E307" t="str">
            <v>un</v>
          </cell>
          <cell r="F307">
            <v>1</v>
          </cell>
          <cell r="G307">
            <v>70200</v>
          </cell>
          <cell r="H307">
            <v>70200</v>
          </cell>
          <cell r="I307">
            <v>2.5598642207176191E-2</v>
          </cell>
          <cell r="J307">
            <v>1</v>
          </cell>
          <cell r="L307">
            <v>1</v>
          </cell>
          <cell r="M307">
            <v>70200</v>
          </cell>
          <cell r="N307">
            <v>0</v>
          </cell>
          <cell r="O307">
            <v>70200</v>
          </cell>
          <cell r="R307">
            <v>0</v>
          </cell>
          <cell r="S307">
            <v>0</v>
          </cell>
          <cell r="T307">
            <v>0</v>
          </cell>
          <cell r="U307">
            <v>0</v>
          </cell>
          <cell r="V307">
            <v>1</v>
          </cell>
          <cell r="W307">
            <v>70200</v>
          </cell>
        </row>
        <row r="308">
          <cell r="C308" t="str">
            <v>3.8.1.22</v>
          </cell>
          <cell r="D308" t="str">
            <v>Instalación de unión de desmontaje Norma ISO PN 16</v>
          </cell>
          <cell r="I308" t="str">
            <v/>
          </cell>
          <cell r="L308" t="str">
            <v/>
          </cell>
          <cell r="M308" t="str">
            <v/>
          </cell>
          <cell r="N308" t="str">
            <v/>
          </cell>
          <cell r="O308" t="str">
            <v/>
          </cell>
          <cell r="R308" t="str">
            <v/>
          </cell>
          <cell r="S308" t="str">
            <v/>
          </cell>
          <cell r="T308" t="str">
            <v/>
          </cell>
          <cell r="U308" t="str">
            <v/>
          </cell>
          <cell r="V308" t="str">
            <v/>
          </cell>
          <cell r="W308" t="str">
            <v/>
          </cell>
        </row>
        <row r="309">
          <cell r="C309" t="str">
            <v>3.8.1.22.1</v>
          </cell>
          <cell r="D309" t="str">
            <v>d = 150 mm (6")</v>
          </cell>
          <cell r="E309" t="str">
            <v>un</v>
          </cell>
          <cell r="F309">
            <v>4</v>
          </cell>
          <cell r="G309">
            <v>26500</v>
          </cell>
          <cell r="H309">
            <v>106000</v>
          </cell>
          <cell r="I309">
            <v>3.8653220426790265E-2</v>
          </cell>
          <cell r="J309">
            <v>4</v>
          </cell>
          <cell r="L309">
            <v>4</v>
          </cell>
          <cell r="M309">
            <v>106000</v>
          </cell>
          <cell r="N309">
            <v>0</v>
          </cell>
          <cell r="O309">
            <v>106000</v>
          </cell>
          <cell r="R309">
            <v>0</v>
          </cell>
          <cell r="S309">
            <v>0</v>
          </cell>
          <cell r="T309">
            <v>0</v>
          </cell>
          <cell r="U309">
            <v>0</v>
          </cell>
          <cell r="V309">
            <v>4</v>
          </cell>
          <cell r="W309">
            <v>106000</v>
          </cell>
        </row>
        <row r="310">
          <cell r="C310" t="str">
            <v>3.8.1.22.5</v>
          </cell>
          <cell r="D310" t="str">
            <v>d = 400 mm (16")</v>
          </cell>
          <cell r="E310" t="str">
            <v>un</v>
          </cell>
          <cell r="F310">
            <v>5</v>
          </cell>
          <cell r="G310">
            <v>90475</v>
          </cell>
          <cell r="H310">
            <v>452375</v>
          </cell>
          <cell r="I310">
            <v>0.16495991123178533</v>
          </cell>
          <cell r="J310">
            <v>5</v>
          </cell>
          <cell r="L310">
            <v>5</v>
          </cell>
          <cell r="M310">
            <v>452375</v>
          </cell>
          <cell r="N310">
            <v>0</v>
          </cell>
          <cell r="O310">
            <v>452375</v>
          </cell>
          <cell r="R310">
            <v>0</v>
          </cell>
          <cell r="S310">
            <v>0</v>
          </cell>
          <cell r="T310">
            <v>0</v>
          </cell>
          <cell r="U310">
            <v>0</v>
          </cell>
          <cell r="V310">
            <v>5</v>
          </cell>
          <cell r="W310">
            <v>452375</v>
          </cell>
        </row>
        <row r="311">
          <cell r="C311" t="str">
            <v>3.8.1.22.6</v>
          </cell>
          <cell r="D311" t="str">
            <v>d = 450 mm (18")</v>
          </cell>
          <cell r="E311" t="str">
            <v>un</v>
          </cell>
          <cell r="F311">
            <v>2</v>
          </cell>
          <cell r="G311">
            <v>111100</v>
          </cell>
          <cell r="H311">
            <v>222200</v>
          </cell>
          <cell r="I311">
            <v>8.1025901687101845E-2</v>
          </cell>
          <cell r="J311">
            <v>2</v>
          </cell>
          <cell r="L311">
            <v>2</v>
          </cell>
          <cell r="M311">
            <v>222200</v>
          </cell>
          <cell r="N311">
            <v>0</v>
          </cell>
          <cell r="O311">
            <v>222200</v>
          </cell>
          <cell r="R311">
            <v>0</v>
          </cell>
          <cell r="S311">
            <v>0</v>
          </cell>
          <cell r="T311">
            <v>0</v>
          </cell>
          <cell r="U311">
            <v>0</v>
          </cell>
          <cell r="V311">
            <v>2</v>
          </cell>
          <cell r="W311">
            <v>222200</v>
          </cell>
        </row>
        <row r="312">
          <cell r="C312" t="str">
            <v>3.8.1.22.8</v>
          </cell>
          <cell r="D312" t="str">
            <v>d = 600 mm (24")</v>
          </cell>
          <cell r="E312" t="str">
            <v>un</v>
          </cell>
          <cell r="F312">
            <v>4</v>
          </cell>
          <cell r="G312">
            <v>164250</v>
          </cell>
          <cell r="H312">
            <v>657000</v>
          </cell>
          <cell r="I312">
            <v>0.23957703604152078</v>
          </cell>
          <cell r="J312">
            <v>4</v>
          </cell>
          <cell r="L312">
            <v>4</v>
          </cell>
          <cell r="M312">
            <v>657000</v>
          </cell>
          <cell r="N312">
            <v>0</v>
          </cell>
          <cell r="O312">
            <v>657000</v>
          </cell>
          <cell r="R312">
            <v>0</v>
          </cell>
          <cell r="S312">
            <v>0</v>
          </cell>
          <cell r="T312">
            <v>0</v>
          </cell>
          <cell r="U312">
            <v>0</v>
          </cell>
          <cell r="V312">
            <v>4</v>
          </cell>
          <cell r="W312">
            <v>657000</v>
          </cell>
        </row>
        <row r="313">
          <cell r="C313" t="str">
            <v>3.8.1.23</v>
          </cell>
          <cell r="D313" t="str">
            <v>Instalación Adaptador porta brida de polietileno con brida suelta de acero</v>
          </cell>
          <cell r="I313" t="str">
            <v/>
          </cell>
          <cell r="L313" t="str">
            <v/>
          </cell>
          <cell r="M313" t="str">
            <v/>
          </cell>
          <cell r="N313" t="str">
            <v/>
          </cell>
          <cell r="O313" t="str">
            <v/>
          </cell>
          <cell r="R313" t="str">
            <v/>
          </cell>
          <cell r="S313" t="str">
            <v/>
          </cell>
          <cell r="T313" t="str">
            <v/>
          </cell>
          <cell r="U313" t="str">
            <v/>
          </cell>
          <cell r="V313" t="str">
            <v/>
          </cell>
          <cell r="W313" t="str">
            <v/>
          </cell>
        </row>
        <row r="314">
          <cell r="C314" t="str">
            <v>3.8.1.23.1</v>
          </cell>
          <cell r="D314" t="str">
            <v>d = 90 mm (3")</v>
          </cell>
          <cell r="E314" t="str">
            <v>un</v>
          </cell>
          <cell r="F314">
            <v>4</v>
          </cell>
          <cell r="G314">
            <v>3400</v>
          </cell>
          <cell r="H314">
            <v>13600</v>
          </cell>
          <cell r="I314">
            <v>4.959281111361769E-3</v>
          </cell>
          <cell r="J314">
            <v>4</v>
          </cell>
          <cell r="L314">
            <v>4</v>
          </cell>
          <cell r="M314">
            <v>13600</v>
          </cell>
          <cell r="N314">
            <v>0</v>
          </cell>
          <cell r="O314">
            <v>13600</v>
          </cell>
          <cell r="R314">
            <v>0</v>
          </cell>
          <cell r="S314">
            <v>0</v>
          </cell>
          <cell r="T314">
            <v>0</v>
          </cell>
          <cell r="U314">
            <v>0</v>
          </cell>
          <cell r="V314">
            <v>4</v>
          </cell>
          <cell r="W314">
            <v>13600</v>
          </cell>
        </row>
        <row r="315">
          <cell r="C315" t="str">
            <v>3.8.1.23.2</v>
          </cell>
          <cell r="D315" t="str">
            <v>d = 110 mm (4")</v>
          </cell>
          <cell r="E315" t="str">
            <v>un</v>
          </cell>
          <cell r="F315">
            <v>6</v>
          </cell>
          <cell r="G315">
            <v>5050</v>
          </cell>
          <cell r="H315">
            <v>30300</v>
          </cell>
          <cell r="I315">
            <v>1.1048986593695707E-2</v>
          </cell>
          <cell r="J315">
            <v>6</v>
          </cell>
          <cell r="L315">
            <v>6</v>
          </cell>
          <cell r="M315">
            <v>30300</v>
          </cell>
          <cell r="N315">
            <v>0</v>
          </cell>
          <cell r="O315">
            <v>30300</v>
          </cell>
          <cell r="R315">
            <v>0</v>
          </cell>
          <cell r="S315">
            <v>0</v>
          </cell>
          <cell r="T315">
            <v>0</v>
          </cell>
          <cell r="U315">
            <v>0</v>
          </cell>
          <cell r="V315">
            <v>6</v>
          </cell>
          <cell r="W315">
            <v>30300</v>
          </cell>
        </row>
        <row r="316">
          <cell r="C316" t="str">
            <v>3.8.1.25</v>
          </cell>
          <cell r="D316" t="str">
            <v>Instalación Codo 90° BxB HD Norma ISO PN 10</v>
          </cell>
          <cell r="I316" t="str">
            <v/>
          </cell>
          <cell r="L316" t="str">
            <v/>
          </cell>
          <cell r="M316" t="str">
            <v/>
          </cell>
          <cell r="N316" t="str">
            <v/>
          </cell>
          <cell r="O316" t="str">
            <v/>
          </cell>
          <cell r="R316" t="str">
            <v/>
          </cell>
          <cell r="S316" t="str">
            <v/>
          </cell>
          <cell r="T316" t="str">
            <v/>
          </cell>
          <cell r="U316" t="str">
            <v/>
          </cell>
          <cell r="V316" t="str">
            <v/>
          </cell>
          <cell r="W316" t="str">
            <v/>
          </cell>
        </row>
        <row r="317">
          <cell r="C317" t="str">
            <v>3.8.1.25.4</v>
          </cell>
          <cell r="D317" t="str">
            <v>d = 300 mm (12")</v>
          </cell>
          <cell r="E317" t="str">
            <v>un</v>
          </cell>
          <cell r="F317">
            <v>2</v>
          </cell>
          <cell r="G317">
            <v>112500</v>
          </cell>
          <cell r="H317">
            <v>225000</v>
          </cell>
          <cell r="I317">
            <v>8.2046930151205746E-2</v>
          </cell>
          <cell r="J317">
            <v>2</v>
          </cell>
          <cell r="L317">
            <v>2</v>
          </cell>
          <cell r="M317">
            <v>225000</v>
          </cell>
          <cell r="N317">
            <v>0</v>
          </cell>
          <cell r="O317">
            <v>225000</v>
          </cell>
          <cell r="R317">
            <v>0</v>
          </cell>
          <cell r="S317">
            <v>0</v>
          </cell>
          <cell r="T317">
            <v>0</v>
          </cell>
          <cell r="U317">
            <v>0</v>
          </cell>
          <cell r="V317">
            <v>2</v>
          </cell>
          <cell r="W317">
            <v>225000</v>
          </cell>
        </row>
        <row r="318">
          <cell r="C318" t="str">
            <v>3.8.1.25.6</v>
          </cell>
          <cell r="D318" t="str">
            <v>d = 400 mm (16")</v>
          </cell>
          <cell r="E318" t="str">
            <v>un</v>
          </cell>
          <cell r="F318">
            <v>4</v>
          </cell>
          <cell r="G318">
            <v>161100</v>
          </cell>
          <cell r="H318">
            <v>644400</v>
          </cell>
          <cell r="I318">
            <v>0.23498240795305328</v>
          </cell>
          <cell r="J318">
            <v>4</v>
          </cell>
          <cell r="L318">
            <v>4</v>
          </cell>
          <cell r="M318">
            <v>644400</v>
          </cell>
          <cell r="N318">
            <v>0</v>
          </cell>
          <cell r="O318">
            <v>644400</v>
          </cell>
          <cell r="R318">
            <v>0</v>
          </cell>
          <cell r="S318">
            <v>0</v>
          </cell>
          <cell r="T318">
            <v>0</v>
          </cell>
          <cell r="U318">
            <v>0</v>
          </cell>
          <cell r="V318">
            <v>4</v>
          </cell>
          <cell r="W318">
            <v>644400</v>
          </cell>
        </row>
        <row r="319">
          <cell r="C319" t="str">
            <v>3.8.1.25.7</v>
          </cell>
          <cell r="D319" t="str">
            <v>d = 450 mm (18")</v>
          </cell>
          <cell r="E319" t="str">
            <v>un</v>
          </cell>
          <cell r="F319">
            <v>5</v>
          </cell>
          <cell r="G319">
            <v>180900</v>
          </cell>
          <cell r="H319">
            <v>904500</v>
          </cell>
          <cell r="I319">
            <v>0.3298286592078471</v>
          </cell>
          <cell r="J319">
            <v>5</v>
          </cell>
          <cell r="L319">
            <v>5</v>
          </cell>
          <cell r="M319">
            <v>904500</v>
          </cell>
          <cell r="N319">
            <v>0</v>
          </cell>
          <cell r="O319">
            <v>904500</v>
          </cell>
          <cell r="R319">
            <v>0</v>
          </cell>
          <cell r="S319">
            <v>0</v>
          </cell>
          <cell r="T319">
            <v>0</v>
          </cell>
          <cell r="U319">
            <v>0</v>
          </cell>
          <cell r="V319">
            <v>5</v>
          </cell>
          <cell r="W319">
            <v>904500</v>
          </cell>
        </row>
        <row r="320">
          <cell r="C320" t="str">
            <v>3.8.1.25.9</v>
          </cell>
          <cell r="D320" t="str">
            <v>d = 600 mm (24")</v>
          </cell>
          <cell r="E320" t="str">
            <v>un</v>
          </cell>
          <cell r="F320">
            <v>10</v>
          </cell>
          <cell r="G320">
            <v>306750</v>
          </cell>
          <cell r="H320">
            <v>3067500</v>
          </cell>
          <cell r="I320">
            <v>1.1185731477281051</v>
          </cell>
          <cell r="J320">
            <v>10</v>
          </cell>
          <cell r="L320">
            <v>10</v>
          </cell>
          <cell r="M320">
            <v>3067500</v>
          </cell>
          <cell r="N320">
            <v>0</v>
          </cell>
          <cell r="O320">
            <v>3067500</v>
          </cell>
          <cell r="R320">
            <v>0</v>
          </cell>
          <cell r="S320">
            <v>0</v>
          </cell>
          <cell r="T320">
            <v>0</v>
          </cell>
          <cell r="U320">
            <v>0</v>
          </cell>
          <cell r="V320">
            <v>10</v>
          </cell>
          <cell r="W320">
            <v>3067500</v>
          </cell>
        </row>
        <row r="321">
          <cell r="C321" t="str">
            <v>3.8.1.26</v>
          </cell>
          <cell r="D321" t="str">
            <v>Instalación Codo 45 ° B x B HD. Norma ISO PN 10</v>
          </cell>
          <cell r="I321" t="str">
            <v/>
          </cell>
          <cell r="L321" t="str">
            <v/>
          </cell>
          <cell r="M321" t="str">
            <v/>
          </cell>
          <cell r="N321" t="str">
            <v/>
          </cell>
          <cell r="O321" t="str">
            <v/>
          </cell>
          <cell r="R321" t="str">
            <v/>
          </cell>
          <cell r="S321" t="str">
            <v/>
          </cell>
          <cell r="T321" t="str">
            <v/>
          </cell>
          <cell r="U321" t="str">
            <v/>
          </cell>
          <cell r="V321" t="str">
            <v/>
          </cell>
          <cell r="W321" t="str">
            <v/>
          </cell>
        </row>
        <row r="322">
          <cell r="C322" t="str">
            <v>3.8.1.26.4</v>
          </cell>
          <cell r="D322" t="str">
            <v>d = 400 mm (16”)</v>
          </cell>
          <cell r="E322" t="str">
            <v>un</v>
          </cell>
          <cell r="F322">
            <v>2</v>
          </cell>
          <cell r="G322">
            <v>161100</v>
          </cell>
          <cell r="H322">
            <v>322200</v>
          </cell>
          <cell r="I322">
            <v>0.11749120397652664</v>
          </cell>
          <cell r="J322">
            <v>2</v>
          </cell>
          <cell r="L322">
            <v>2</v>
          </cell>
          <cell r="M322">
            <v>322200</v>
          </cell>
          <cell r="N322">
            <v>0</v>
          </cell>
          <cell r="O322">
            <v>322200</v>
          </cell>
          <cell r="R322">
            <v>0</v>
          </cell>
          <cell r="S322">
            <v>0</v>
          </cell>
          <cell r="T322">
            <v>0</v>
          </cell>
          <cell r="U322">
            <v>0</v>
          </cell>
          <cell r="V322">
            <v>2</v>
          </cell>
          <cell r="W322">
            <v>322200</v>
          </cell>
        </row>
        <row r="323">
          <cell r="C323" t="str">
            <v>3.8.1.26.21</v>
          </cell>
          <cell r="D323" t="str">
            <v>d = 80 mm (3”)</v>
          </cell>
          <cell r="E323" t="str">
            <v>un</v>
          </cell>
          <cell r="F323">
            <v>20</v>
          </cell>
          <cell r="G323">
            <v>10400</v>
          </cell>
          <cell r="H323">
            <v>208000</v>
          </cell>
          <cell r="I323">
            <v>7.5847828762003536E-2</v>
          </cell>
          <cell r="J323">
            <v>20</v>
          </cell>
          <cell r="L323">
            <v>20</v>
          </cell>
          <cell r="M323">
            <v>208000</v>
          </cell>
          <cell r="N323">
            <v>0</v>
          </cell>
          <cell r="O323">
            <v>208000</v>
          </cell>
          <cell r="R323">
            <v>0</v>
          </cell>
          <cell r="S323">
            <v>0</v>
          </cell>
          <cell r="T323">
            <v>0</v>
          </cell>
          <cell r="U323">
            <v>0</v>
          </cell>
          <cell r="V323">
            <v>20</v>
          </cell>
          <cell r="W323">
            <v>208000</v>
          </cell>
        </row>
        <row r="324">
          <cell r="C324" t="str">
            <v>3.8.1.27</v>
          </cell>
          <cell r="D324" t="str">
            <v>Instalación Codo 45 ° JA x JA HD. Norma ISO PN 10</v>
          </cell>
          <cell r="I324" t="str">
            <v/>
          </cell>
          <cell r="L324" t="str">
            <v/>
          </cell>
          <cell r="M324" t="str">
            <v/>
          </cell>
          <cell r="N324" t="str">
            <v/>
          </cell>
          <cell r="O324" t="str">
            <v/>
          </cell>
          <cell r="R324" t="str">
            <v/>
          </cell>
          <cell r="S324" t="str">
            <v/>
          </cell>
          <cell r="T324" t="str">
            <v/>
          </cell>
          <cell r="U324" t="str">
            <v/>
          </cell>
          <cell r="V324" t="str">
            <v/>
          </cell>
          <cell r="W324" t="str">
            <v/>
          </cell>
        </row>
        <row r="325">
          <cell r="C325" t="str">
            <v>3.8.1.27.7</v>
          </cell>
          <cell r="D325" t="str">
            <v>d = 450 mm (18”)</v>
          </cell>
          <cell r="E325" t="str">
            <v>un</v>
          </cell>
          <cell r="F325">
            <v>1</v>
          </cell>
          <cell r="G325">
            <v>61500</v>
          </cell>
          <cell r="H325">
            <v>61500</v>
          </cell>
          <cell r="I325">
            <v>2.2426160907996238E-2</v>
          </cell>
          <cell r="J325">
            <v>1</v>
          </cell>
          <cell r="L325">
            <v>1</v>
          </cell>
          <cell r="M325">
            <v>61500</v>
          </cell>
          <cell r="N325">
            <v>0</v>
          </cell>
          <cell r="O325">
            <v>61500</v>
          </cell>
          <cell r="R325">
            <v>0</v>
          </cell>
          <cell r="S325">
            <v>0</v>
          </cell>
          <cell r="T325">
            <v>0</v>
          </cell>
          <cell r="U325">
            <v>0</v>
          </cell>
          <cell r="V325">
            <v>1</v>
          </cell>
          <cell r="W325">
            <v>61500</v>
          </cell>
        </row>
        <row r="326">
          <cell r="C326" t="str">
            <v>3.8.1.28</v>
          </cell>
          <cell r="D326" t="str">
            <v>Instalación Unión Brida Enchufe. Norma ISO. PN 10</v>
          </cell>
          <cell r="I326" t="str">
            <v/>
          </cell>
          <cell r="L326" t="str">
            <v/>
          </cell>
          <cell r="M326" t="str">
            <v/>
          </cell>
          <cell r="N326" t="str">
            <v/>
          </cell>
          <cell r="O326" t="str">
            <v/>
          </cell>
          <cell r="R326" t="str">
            <v/>
          </cell>
          <cell r="S326" t="str">
            <v/>
          </cell>
          <cell r="T326" t="str">
            <v/>
          </cell>
          <cell r="U326" t="str">
            <v/>
          </cell>
          <cell r="V326" t="str">
            <v/>
          </cell>
          <cell r="W326" t="str">
            <v/>
          </cell>
        </row>
        <row r="327">
          <cell r="C327" t="str">
            <v>3.8.1.28.6</v>
          </cell>
          <cell r="D327" t="str">
            <v>d = 400 mm (16”)</v>
          </cell>
          <cell r="E327" t="str">
            <v>un</v>
          </cell>
          <cell r="F327">
            <v>2</v>
          </cell>
          <cell r="G327">
            <v>58000</v>
          </cell>
          <cell r="H327">
            <v>116000</v>
          </cell>
          <cell r="I327">
            <v>4.2299750655732736E-2</v>
          </cell>
          <cell r="J327">
            <v>2</v>
          </cell>
          <cell r="L327">
            <v>2</v>
          </cell>
          <cell r="M327">
            <v>116000</v>
          </cell>
          <cell r="N327">
            <v>0</v>
          </cell>
          <cell r="O327">
            <v>116000</v>
          </cell>
          <cell r="R327">
            <v>0</v>
          </cell>
          <cell r="S327">
            <v>0</v>
          </cell>
          <cell r="T327">
            <v>0</v>
          </cell>
          <cell r="U327">
            <v>0</v>
          </cell>
          <cell r="V327">
            <v>2</v>
          </cell>
          <cell r="W327">
            <v>116000</v>
          </cell>
        </row>
        <row r="328">
          <cell r="C328" t="str">
            <v>3.8.1.28.7</v>
          </cell>
          <cell r="D328" t="str">
            <v>d = 450 mm (18”)</v>
          </cell>
          <cell r="E328" t="str">
            <v>un</v>
          </cell>
          <cell r="F328">
            <v>2</v>
          </cell>
          <cell r="G328">
            <v>67050</v>
          </cell>
          <cell r="H328">
            <v>134100</v>
          </cell>
          <cell r="I328">
            <v>4.8899970370118624E-2</v>
          </cell>
          <cell r="J328">
            <v>2</v>
          </cell>
          <cell r="L328">
            <v>2</v>
          </cell>
          <cell r="M328">
            <v>134100</v>
          </cell>
          <cell r="N328">
            <v>0</v>
          </cell>
          <cell r="O328">
            <v>134100</v>
          </cell>
          <cell r="R328">
            <v>0</v>
          </cell>
          <cell r="S328">
            <v>0</v>
          </cell>
          <cell r="T328">
            <v>0</v>
          </cell>
          <cell r="U328">
            <v>0</v>
          </cell>
          <cell r="V328">
            <v>2</v>
          </cell>
          <cell r="W328">
            <v>134100</v>
          </cell>
        </row>
        <row r="329">
          <cell r="C329" t="str">
            <v>3.8.1.28.9</v>
          </cell>
          <cell r="D329" t="str">
            <v>d = 600 mm (24”)</v>
          </cell>
          <cell r="E329" t="str">
            <v>un</v>
          </cell>
          <cell r="F329">
            <v>4</v>
          </cell>
          <cell r="G329">
            <v>89500</v>
          </cell>
          <cell r="H329">
            <v>358000</v>
          </cell>
          <cell r="I329">
            <v>0.13054578219614071</v>
          </cell>
          <cell r="J329">
            <v>4</v>
          </cell>
          <cell r="L329">
            <v>4</v>
          </cell>
          <cell r="M329">
            <v>358000</v>
          </cell>
          <cell r="N329">
            <v>0</v>
          </cell>
          <cell r="O329">
            <v>358000</v>
          </cell>
          <cell r="R329">
            <v>0</v>
          </cell>
          <cell r="S329">
            <v>0</v>
          </cell>
          <cell r="T329">
            <v>0</v>
          </cell>
          <cell r="U329">
            <v>0</v>
          </cell>
          <cell r="V329">
            <v>4</v>
          </cell>
          <cell r="W329">
            <v>358000</v>
          </cell>
        </row>
        <row r="330">
          <cell r="C330" t="str">
            <v>3.8.1.29</v>
          </cell>
          <cell r="D330" t="str">
            <v>Instalación Reducción B x B HD. Norma ISO. PN 10</v>
          </cell>
          <cell r="I330" t="str">
            <v/>
          </cell>
          <cell r="L330" t="str">
            <v/>
          </cell>
          <cell r="M330" t="str">
            <v/>
          </cell>
          <cell r="N330" t="str">
            <v/>
          </cell>
          <cell r="O330" t="str">
            <v/>
          </cell>
          <cell r="R330" t="str">
            <v/>
          </cell>
          <cell r="S330" t="str">
            <v/>
          </cell>
          <cell r="T330" t="str">
            <v/>
          </cell>
          <cell r="U330" t="str">
            <v/>
          </cell>
          <cell r="V330" t="str">
            <v/>
          </cell>
          <cell r="W330" t="str">
            <v/>
          </cell>
        </row>
        <row r="331">
          <cell r="C331" t="str">
            <v>3.8.1.29.10</v>
          </cell>
          <cell r="D331" t="str">
            <v>d = 600 x 450 mm</v>
          </cell>
          <cell r="E331" t="str">
            <v>un</v>
          </cell>
          <cell r="F331">
            <v>1</v>
          </cell>
          <cell r="G331">
            <v>204100</v>
          </cell>
          <cell r="H331">
            <v>204100</v>
          </cell>
          <cell r="I331">
            <v>7.4425681972715957E-2</v>
          </cell>
          <cell r="J331">
            <v>1</v>
          </cell>
          <cell r="L331">
            <v>1</v>
          </cell>
          <cell r="M331">
            <v>204100</v>
          </cell>
          <cell r="N331">
            <v>0</v>
          </cell>
          <cell r="O331">
            <v>204100</v>
          </cell>
          <cell r="R331">
            <v>0</v>
          </cell>
          <cell r="S331">
            <v>0</v>
          </cell>
          <cell r="T331">
            <v>0</v>
          </cell>
          <cell r="U331">
            <v>0</v>
          </cell>
          <cell r="V331">
            <v>1</v>
          </cell>
          <cell r="W331">
            <v>204100</v>
          </cell>
        </row>
        <row r="332">
          <cell r="C332" t="str">
            <v>3.8.1.29.11</v>
          </cell>
          <cell r="D332" t="str">
            <v>d = 600 x 400 mm exéntrica</v>
          </cell>
          <cell r="E332" t="str">
            <v>un</v>
          </cell>
          <cell r="F332">
            <v>4</v>
          </cell>
          <cell r="G332">
            <v>192200</v>
          </cell>
          <cell r="H332">
            <v>768800</v>
          </cell>
          <cell r="I332">
            <v>0.28034524400109773</v>
          </cell>
          <cell r="J332">
            <v>4</v>
          </cell>
          <cell r="L332">
            <v>4</v>
          </cell>
          <cell r="M332">
            <v>768800</v>
          </cell>
          <cell r="N332">
            <v>0</v>
          </cell>
          <cell r="O332">
            <v>768800</v>
          </cell>
          <cell r="R332">
            <v>0</v>
          </cell>
          <cell r="S332">
            <v>0</v>
          </cell>
          <cell r="T332">
            <v>0</v>
          </cell>
          <cell r="U332">
            <v>0</v>
          </cell>
          <cell r="V332">
            <v>4</v>
          </cell>
          <cell r="W332">
            <v>768800</v>
          </cell>
        </row>
        <row r="333">
          <cell r="C333" t="str">
            <v>3.8.1.30</v>
          </cell>
          <cell r="D333" t="str">
            <v>Instalación de Tee B x B x B HD. Norma ISO. PN 10</v>
          </cell>
          <cell r="I333" t="str">
            <v/>
          </cell>
          <cell r="L333" t="str">
            <v/>
          </cell>
          <cell r="M333" t="str">
            <v/>
          </cell>
          <cell r="N333" t="str">
            <v/>
          </cell>
          <cell r="O333" t="str">
            <v/>
          </cell>
          <cell r="R333" t="str">
            <v/>
          </cell>
          <cell r="S333" t="str">
            <v/>
          </cell>
          <cell r="T333" t="str">
            <v/>
          </cell>
          <cell r="U333" t="str">
            <v/>
          </cell>
          <cell r="V333" t="str">
            <v/>
          </cell>
          <cell r="W333" t="str">
            <v/>
          </cell>
        </row>
        <row r="334">
          <cell r="C334" t="str">
            <v>3.8.1.30.10</v>
          </cell>
          <cell r="D334" t="str">
            <v>Tee 400 x 400 x 400 mm</v>
          </cell>
          <cell r="E334" t="str">
            <v>un</v>
          </cell>
          <cell r="F334">
            <v>4</v>
          </cell>
          <cell r="G334">
            <v>310100</v>
          </cell>
          <cell r="H334">
            <v>1240400</v>
          </cell>
          <cell r="I334">
            <v>0.45231560959802491</v>
          </cell>
          <cell r="J334">
            <v>4</v>
          </cell>
          <cell r="L334">
            <v>4</v>
          </cell>
          <cell r="M334">
            <v>1240400</v>
          </cell>
          <cell r="N334">
            <v>0</v>
          </cell>
          <cell r="O334">
            <v>1240400</v>
          </cell>
          <cell r="R334">
            <v>0</v>
          </cell>
          <cell r="S334">
            <v>0</v>
          </cell>
          <cell r="T334">
            <v>0</v>
          </cell>
          <cell r="U334">
            <v>0</v>
          </cell>
          <cell r="V334">
            <v>4</v>
          </cell>
          <cell r="W334">
            <v>1240400</v>
          </cell>
        </row>
        <row r="335">
          <cell r="C335" t="str">
            <v>3.8.1.30.15</v>
          </cell>
          <cell r="D335" t="str">
            <v>Tee 450 x 450 x 450 mm</v>
          </cell>
          <cell r="E335" t="str">
            <v>un</v>
          </cell>
          <cell r="F335">
            <v>2</v>
          </cell>
          <cell r="G335">
            <v>372350</v>
          </cell>
          <cell r="H335">
            <v>744700</v>
          </cell>
          <cell r="I335">
            <v>0.27155710614934631</v>
          </cell>
          <cell r="J335">
            <v>2</v>
          </cell>
          <cell r="L335">
            <v>2</v>
          </cell>
          <cell r="M335">
            <v>744700</v>
          </cell>
          <cell r="N335">
            <v>0</v>
          </cell>
          <cell r="O335">
            <v>744700</v>
          </cell>
          <cell r="R335">
            <v>0</v>
          </cell>
          <cell r="S335">
            <v>0</v>
          </cell>
          <cell r="T335">
            <v>0</v>
          </cell>
          <cell r="U335">
            <v>0</v>
          </cell>
          <cell r="V335">
            <v>2</v>
          </cell>
          <cell r="W335">
            <v>744700</v>
          </cell>
        </row>
        <row r="336">
          <cell r="C336" t="str">
            <v>3.8.1.30.20</v>
          </cell>
          <cell r="D336" t="str">
            <v>Tee 600 x 600 x 400 mm</v>
          </cell>
          <cell r="E336" t="str">
            <v>un</v>
          </cell>
          <cell r="F336">
            <v>2</v>
          </cell>
          <cell r="G336">
            <v>412250</v>
          </cell>
          <cell r="H336">
            <v>824500</v>
          </cell>
          <cell r="I336">
            <v>0.30065641737630727</v>
          </cell>
          <cell r="J336">
            <v>2</v>
          </cell>
          <cell r="L336">
            <v>2</v>
          </cell>
          <cell r="M336">
            <v>824500</v>
          </cell>
          <cell r="N336">
            <v>0</v>
          </cell>
          <cell r="O336">
            <v>824500</v>
          </cell>
          <cell r="R336">
            <v>0</v>
          </cell>
          <cell r="S336">
            <v>0</v>
          </cell>
          <cell r="T336">
            <v>0</v>
          </cell>
          <cell r="U336">
            <v>0</v>
          </cell>
          <cell r="V336">
            <v>2</v>
          </cell>
          <cell r="W336">
            <v>824500</v>
          </cell>
        </row>
        <row r="337">
          <cell r="C337" t="str">
            <v>3.8.1.30.22</v>
          </cell>
          <cell r="D337" t="str">
            <v>Tee 600 x 600 x 600 mm</v>
          </cell>
          <cell r="E337" t="str">
            <v>un</v>
          </cell>
          <cell r="F337">
            <v>5</v>
          </cell>
          <cell r="G337">
            <v>514700</v>
          </cell>
          <cell r="H337">
            <v>2573500</v>
          </cell>
          <cell r="I337">
            <v>0.93843455441834667</v>
          </cell>
          <cell r="J337">
            <v>5</v>
          </cell>
          <cell r="L337">
            <v>5</v>
          </cell>
          <cell r="M337">
            <v>2573500</v>
          </cell>
          <cell r="N337">
            <v>0</v>
          </cell>
          <cell r="O337">
            <v>2573500</v>
          </cell>
          <cell r="R337">
            <v>0</v>
          </cell>
          <cell r="S337">
            <v>0</v>
          </cell>
          <cell r="T337">
            <v>0</v>
          </cell>
          <cell r="U337">
            <v>0</v>
          </cell>
          <cell r="V337">
            <v>5</v>
          </cell>
          <cell r="W337">
            <v>2573500</v>
          </cell>
        </row>
        <row r="338">
          <cell r="C338" t="str">
            <v>3.8.1.31</v>
          </cell>
          <cell r="D338" t="str">
            <v>Instalación de Niples bridados (Brida espigo y lisos)</v>
          </cell>
          <cell r="I338" t="str">
            <v/>
          </cell>
          <cell r="L338" t="str">
            <v/>
          </cell>
          <cell r="M338" t="str">
            <v/>
          </cell>
          <cell r="N338" t="str">
            <v/>
          </cell>
          <cell r="O338" t="str">
            <v/>
          </cell>
          <cell r="R338" t="str">
            <v/>
          </cell>
          <cell r="S338" t="str">
            <v/>
          </cell>
          <cell r="T338" t="str">
            <v/>
          </cell>
          <cell r="U338" t="str">
            <v/>
          </cell>
          <cell r="V338" t="str">
            <v/>
          </cell>
          <cell r="W338" t="str">
            <v/>
          </cell>
        </row>
        <row r="339">
          <cell r="C339" t="str">
            <v>3.8.1.31.1</v>
          </cell>
          <cell r="D339" t="str">
            <v>L &lt;= 1 m</v>
          </cell>
          <cell r="I339" t="str">
            <v/>
          </cell>
          <cell r="L339" t="str">
            <v/>
          </cell>
          <cell r="M339" t="str">
            <v/>
          </cell>
          <cell r="N339" t="str">
            <v/>
          </cell>
          <cell r="O339" t="str">
            <v/>
          </cell>
          <cell r="R339" t="str">
            <v/>
          </cell>
          <cell r="S339" t="str">
            <v/>
          </cell>
          <cell r="T339" t="str">
            <v/>
          </cell>
          <cell r="U339" t="str">
            <v/>
          </cell>
          <cell r="V339" t="str">
            <v/>
          </cell>
          <cell r="W339" t="str">
            <v/>
          </cell>
        </row>
        <row r="340">
          <cell r="C340" t="str">
            <v>3.8.1.31.1.3</v>
          </cell>
          <cell r="D340" t="str">
            <v>Niple HD, 450mm, Brida*Brida, L=0.78m</v>
          </cell>
          <cell r="E340" t="str">
            <v>un</v>
          </cell>
          <cell r="F340">
            <v>2</v>
          </cell>
          <cell r="G340">
            <v>94460</v>
          </cell>
          <cell r="H340">
            <v>188920</v>
          </cell>
          <cell r="I340">
            <v>6.8890249085181293E-2</v>
          </cell>
          <cell r="J340">
            <v>2</v>
          </cell>
          <cell r="L340">
            <v>2</v>
          </cell>
          <cell r="M340">
            <v>188920</v>
          </cell>
          <cell r="N340">
            <v>0</v>
          </cell>
          <cell r="O340">
            <v>188920</v>
          </cell>
          <cell r="R340">
            <v>0</v>
          </cell>
          <cell r="S340">
            <v>0</v>
          </cell>
          <cell r="T340">
            <v>0</v>
          </cell>
          <cell r="U340">
            <v>0</v>
          </cell>
          <cell r="V340">
            <v>2</v>
          </cell>
          <cell r="W340">
            <v>188920</v>
          </cell>
        </row>
        <row r="341">
          <cell r="C341" t="str">
            <v>3.8.1.31.1.4</v>
          </cell>
          <cell r="D341" t="str">
            <v>Niple HD, 600mm, Brida*Brida, L=0.64m</v>
          </cell>
          <cell r="E341" t="str">
            <v>un</v>
          </cell>
          <cell r="F341">
            <v>4</v>
          </cell>
          <cell r="G341">
            <v>117950</v>
          </cell>
          <cell r="H341">
            <v>471800</v>
          </cell>
          <cell r="I341">
            <v>0.1720432962015061</v>
          </cell>
          <cell r="J341">
            <v>4</v>
          </cell>
          <cell r="L341">
            <v>4</v>
          </cell>
          <cell r="M341">
            <v>471800</v>
          </cell>
          <cell r="N341">
            <v>0</v>
          </cell>
          <cell r="O341">
            <v>471800</v>
          </cell>
          <cell r="R341">
            <v>0</v>
          </cell>
          <cell r="S341">
            <v>0</v>
          </cell>
          <cell r="T341">
            <v>0</v>
          </cell>
          <cell r="U341">
            <v>0</v>
          </cell>
          <cell r="V341">
            <v>4</v>
          </cell>
          <cell r="W341">
            <v>471800</v>
          </cell>
        </row>
        <row r="342">
          <cell r="C342" t="str">
            <v>3.8.1.31.1.5</v>
          </cell>
          <cell r="D342" t="str">
            <v>Niple HD, 600mm, Brida*Brida, L=0.81m</v>
          </cell>
          <cell r="E342" t="str">
            <v>un</v>
          </cell>
          <cell r="F342">
            <v>1</v>
          </cell>
          <cell r="G342">
            <v>117950</v>
          </cell>
          <cell r="H342">
            <v>117950</v>
          </cell>
          <cell r="I342">
            <v>4.3010824050376525E-2</v>
          </cell>
          <cell r="J342">
            <v>1</v>
          </cell>
          <cell r="L342">
            <v>1</v>
          </cell>
          <cell r="M342">
            <v>117950</v>
          </cell>
          <cell r="N342">
            <v>0</v>
          </cell>
          <cell r="O342">
            <v>117950</v>
          </cell>
          <cell r="R342">
            <v>0</v>
          </cell>
          <cell r="S342">
            <v>0</v>
          </cell>
          <cell r="T342">
            <v>0</v>
          </cell>
          <cell r="U342">
            <v>0</v>
          </cell>
          <cell r="V342">
            <v>1</v>
          </cell>
          <cell r="W342">
            <v>117950</v>
          </cell>
        </row>
        <row r="343">
          <cell r="C343" t="str">
            <v>3.8.1.31.2</v>
          </cell>
          <cell r="D343" t="str">
            <v>1 m &lt; L &lt;= 2 m</v>
          </cell>
          <cell r="E343" t="str">
            <v>un</v>
          </cell>
          <cell r="I343">
            <v>0</v>
          </cell>
          <cell r="R343">
            <v>0</v>
          </cell>
          <cell r="S343">
            <v>0</v>
          </cell>
          <cell r="T343">
            <v>0</v>
          </cell>
          <cell r="U343">
            <v>0</v>
          </cell>
          <cell r="V343">
            <v>0</v>
          </cell>
          <cell r="W343">
            <v>0</v>
          </cell>
        </row>
        <row r="344">
          <cell r="C344" t="str">
            <v>3.8.1.31.2.1</v>
          </cell>
          <cell r="D344" t="str">
            <v>Niple HD, 400mm, Brida*Brida, L=1.40m</v>
          </cell>
          <cell r="E344" t="str">
            <v>un</v>
          </cell>
          <cell r="F344">
            <v>1</v>
          </cell>
          <cell r="G344">
            <v>110500</v>
          </cell>
          <cell r="H344">
            <v>110500</v>
          </cell>
          <cell r="I344">
            <v>4.0294159029814376E-2</v>
          </cell>
          <cell r="J344">
            <v>1</v>
          </cell>
          <cell r="L344">
            <v>1</v>
          </cell>
          <cell r="M344">
            <v>110500</v>
          </cell>
          <cell r="N344">
            <v>0</v>
          </cell>
          <cell r="O344">
            <v>110500</v>
          </cell>
          <cell r="R344">
            <v>0</v>
          </cell>
          <cell r="S344">
            <v>0</v>
          </cell>
          <cell r="T344">
            <v>0</v>
          </cell>
          <cell r="U344">
            <v>0</v>
          </cell>
          <cell r="V344">
            <v>1</v>
          </cell>
          <cell r="W344">
            <v>110500</v>
          </cell>
        </row>
        <row r="345">
          <cell r="C345" t="str">
            <v>3.8.1.31.4</v>
          </cell>
          <cell r="D345" t="str">
            <v>3 m &lt; L &lt;= 4 m</v>
          </cell>
          <cell r="E345" t="str">
            <v>un</v>
          </cell>
          <cell r="I345">
            <v>0</v>
          </cell>
          <cell r="R345">
            <v>0</v>
          </cell>
          <cell r="S345">
            <v>0</v>
          </cell>
          <cell r="T345">
            <v>0</v>
          </cell>
          <cell r="U345">
            <v>0</v>
          </cell>
          <cell r="V345">
            <v>0</v>
          </cell>
          <cell r="W345">
            <v>0</v>
          </cell>
        </row>
        <row r="346">
          <cell r="C346" t="str">
            <v>3.8.1.31.4.2</v>
          </cell>
          <cell r="D346" t="str">
            <v>Niple HD, 450mm, Brida*Brida, L=3.50m</v>
          </cell>
          <cell r="E346" t="str">
            <v>un</v>
          </cell>
          <cell r="F346">
            <v>1</v>
          </cell>
          <cell r="G346">
            <v>124250</v>
          </cell>
          <cell r="H346">
            <v>124250</v>
          </cell>
          <cell r="I346">
            <v>4.5308138094610283E-2</v>
          </cell>
          <cell r="J346">
            <v>1</v>
          </cell>
          <cell r="L346">
            <v>1</v>
          </cell>
          <cell r="M346">
            <v>124250</v>
          </cell>
          <cell r="N346">
            <v>0</v>
          </cell>
          <cell r="O346">
            <v>124250</v>
          </cell>
          <cell r="R346">
            <v>0</v>
          </cell>
          <cell r="S346">
            <v>0</v>
          </cell>
          <cell r="T346">
            <v>0</v>
          </cell>
          <cell r="U346">
            <v>0</v>
          </cell>
          <cell r="V346">
            <v>1</v>
          </cell>
          <cell r="W346">
            <v>124250</v>
          </cell>
        </row>
        <row r="347">
          <cell r="C347" t="str">
            <v>3.8.1.31.4.3</v>
          </cell>
          <cell r="D347" t="str">
            <v>Niple HD, 450mm, Brida*Brida, L=3.06m</v>
          </cell>
          <cell r="E347" t="str">
            <v>un</v>
          </cell>
          <cell r="F347">
            <v>1</v>
          </cell>
          <cell r="G347">
            <v>124250</v>
          </cell>
          <cell r="H347">
            <v>124250</v>
          </cell>
          <cell r="I347">
            <v>4.5308138094610283E-2</v>
          </cell>
          <cell r="J347">
            <v>1</v>
          </cell>
          <cell r="L347">
            <v>1</v>
          </cell>
          <cell r="M347">
            <v>124250</v>
          </cell>
          <cell r="N347">
            <v>0</v>
          </cell>
          <cell r="O347">
            <v>124250</v>
          </cell>
          <cell r="R347">
            <v>0</v>
          </cell>
          <cell r="S347">
            <v>0</v>
          </cell>
          <cell r="T347">
            <v>0</v>
          </cell>
          <cell r="U347">
            <v>0</v>
          </cell>
          <cell r="V347">
            <v>1</v>
          </cell>
          <cell r="W347">
            <v>124250</v>
          </cell>
        </row>
        <row r="348">
          <cell r="C348" t="str">
            <v>3.8.1.31.4.4</v>
          </cell>
          <cell r="D348" t="str">
            <v>Niple HD, 450mm, Brida*Brida, L=3.40m</v>
          </cell>
          <cell r="E348" t="str">
            <v>un</v>
          </cell>
          <cell r="F348">
            <v>1</v>
          </cell>
          <cell r="G348">
            <v>123750</v>
          </cell>
          <cell r="H348">
            <v>123750</v>
          </cell>
          <cell r="I348">
            <v>4.5125811583163165E-2</v>
          </cell>
          <cell r="J348">
            <v>1</v>
          </cell>
          <cell r="L348">
            <v>1</v>
          </cell>
          <cell r="M348">
            <v>123750</v>
          </cell>
          <cell r="N348">
            <v>0</v>
          </cell>
          <cell r="O348">
            <v>123750</v>
          </cell>
          <cell r="R348">
            <v>0</v>
          </cell>
          <cell r="S348">
            <v>0</v>
          </cell>
          <cell r="T348">
            <v>0</v>
          </cell>
          <cell r="U348">
            <v>0</v>
          </cell>
          <cell r="V348">
            <v>1</v>
          </cell>
          <cell r="W348">
            <v>123750</v>
          </cell>
        </row>
        <row r="349">
          <cell r="C349" t="str">
            <v>3.8.1.31.5</v>
          </cell>
          <cell r="D349" t="str">
            <v>4 m &lt; L &lt;= 5 m</v>
          </cell>
          <cell r="E349" t="str">
            <v>un</v>
          </cell>
          <cell r="I349">
            <v>0</v>
          </cell>
          <cell r="R349">
            <v>0</v>
          </cell>
          <cell r="S349">
            <v>0</v>
          </cell>
          <cell r="T349">
            <v>0</v>
          </cell>
          <cell r="U349">
            <v>0</v>
          </cell>
          <cell r="V349">
            <v>0</v>
          </cell>
          <cell r="W349">
            <v>0</v>
          </cell>
        </row>
        <row r="350">
          <cell r="C350" t="str">
            <v>3.8.1.31.5.1</v>
          </cell>
          <cell r="D350" t="str">
            <v>Niple HD, 400mm, Brida*Brida, L=4.36m</v>
          </cell>
          <cell r="E350" t="str">
            <v>un</v>
          </cell>
          <cell r="F350">
            <v>2</v>
          </cell>
          <cell r="G350">
            <v>132500</v>
          </cell>
          <cell r="H350">
            <v>265000</v>
          </cell>
          <cell r="I350">
            <v>9.6633051066975659E-2</v>
          </cell>
          <cell r="J350">
            <v>2</v>
          </cell>
          <cell r="L350">
            <v>2</v>
          </cell>
          <cell r="M350">
            <v>265000</v>
          </cell>
          <cell r="N350">
            <v>0</v>
          </cell>
          <cell r="O350">
            <v>265000</v>
          </cell>
          <cell r="R350">
            <v>0</v>
          </cell>
          <cell r="S350">
            <v>0</v>
          </cell>
          <cell r="T350">
            <v>0</v>
          </cell>
          <cell r="U350">
            <v>0</v>
          </cell>
          <cell r="V350">
            <v>2</v>
          </cell>
          <cell r="W350">
            <v>265000</v>
          </cell>
        </row>
        <row r="351">
          <cell r="C351" t="str">
            <v>3.8.1.31.5.2</v>
          </cell>
          <cell r="D351" t="str">
            <v>Niple HD, 450mm, Brida*Brida, L=4.12m</v>
          </cell>
          <cell r="E351" t="str">
            <v>un</v>
          </cell>
          <cell r="F351">
            <v>1</v>
          </cell>
          <cell r="G351">
            <v>165500</v>
          </cell>
          <cell r="H351">
            <v>165500</v>
          </cell>
          <cell r="I351">
            <v>6.0350075288998002E-2</v>
          </cell>
          <cell r="J351">
            <v>1</v>
          </cell>
          <cell r="L351">
            <v>1</v>
          </cell>
          <cell r="M351">
            <v>165500</v>
          </cell>
          <cell r="N351">
            <v>0</v>
          </cell>
          <cell r="O351">
            <v>165500</v>
          </cell>
          <cell r="R351">
            <v>0</v>
          </cell>
          <cell r="S351">
            <v>0</v>
          </cell>
          <cell r="T351">
            <v>0</v>
          </cell>
          <cell r="U351">
            <v>0</v>
          </cell>
          <cell r="V351">
            <v>1</v>
          </cell>
          <cell r="W351">
            <v>165500</v>
          </cell>
        </row>
        <row r="352">
          <cell r="C352" t="str">
            <v>3.8.1.31.6</v>
          </cell>
          <cell r="D352" t="str">
            <v>5m &lt; L &lt;= 6 m</v>
          </cell>
          <cell r="E352" t="str">
            <v>un</v>
          </cell>
          <cell r="I352">
            <v>0</v>
          </cell>
          <cell r="R352">
            <v>0</v>
          </cell>
          <cell r="S352">
            <v>0</v>
          </cell>
          <cell r="T352">
            <v>0</v>
          </cell>
          <cell r="U352">
            <v>0</v>
          </cell>
          <cell r="V352">
            <v>0</v>
          </cell>
          <cell r="W352">
            <v>0</v>
          </cell>
        </row>
        <row r="353">
          <cell r="C353" t="str">
            <v>3.8.1.31.6.4</v>
          </cell>
          <cell r="D353" t="str">
            <v>Niple HD, 400mm, Brida*espigo, L=6.0m</v>
          </cell>
          <cell r="E353" t="str">
            <v>un</v>
          </cell>
          <cell r="F353">
            <v>2</v>
          </cell>
          <cell r="G353">
            <v>99500</v>
          </cell>
          <cell r="H353">
            <v>199000</v>
          </cell>
          <cell r="I353">
            <v>7.2565951555955313E-2</v>
          </cell>
          <cell r="J353">
            <v>2</v>
          </cell>
          <cell r="L353">
            <v>2</v>
          </cell>
          <cell r="M353">
            <v>199000</v>
          </cell>
          <cell r="N353">
            <v>0</v>
          </cell>
          <cell r="O353">
            <v>199000</v>
          </cell>
          <cell r="R353">
            <v>0</v>
          </cell>
          <cell r="S353">
            <v>0</v>
          </cell>
          <cell r="T353">
            <v>0</v>
          </cell>
          <cell r="U353">
            <v>0</v>
          </cell>
          <cell r="V353">
            <v>2</v>
          </cell>
          <cell r="W353">
            <v>199000</v>
          </cell>
        </row>
        <row r="354">
          <cell r="C354" t="str">
            <v>3.8.1.31.6.6</v>
          </cell>
          <cell r="D354" t="str">
            <v>Niple HD, 600mm, Brida*espigo, L=5.7m</v>
          </cell>
          <cell r="E354" t="str">
            <v>un</v>
          </cell>
          <cell r="F354">
            <v>1</v>
          </cell>
          <cell r="G354">
            <v>99500</v>
          </cell>
          <cell r="H354">
            <v>99500</v>
          </cell>
          <cell r="I354">
            <v>3.6282975777977657E-2</v>
          </cell>
          <cell r="J354">
            <v>1</v>
          </cell>
          <cell r="L354">
            <v>1</v>
          </cell>
          <cell r="M354">
            <v>99500</v>
          </cell>
          <cell r="N354">
            <v>0</v>
          </cell>
          <cell r="O354">
            <v>99500</v>
          </cell>
          <cell r="R354">
            <v>0</v>
          </cell>
          <cell r="S354">
            <v>0</v>
          </cell>
          <cell r="T354">
            <v>0</v>
          </cell>
          <cell r="U354">
            <v>0</v>
          </cell>
          <cell r="V354">
            <v>1</v>
          </cell>
          <cell r="W354">
            <v>99500</v>
          </cell>
        </row>
        <row r="355">
          <cell r="C355" t="str">
            <v>3.8.1.32</v>
          </cell>
          <cell r="D355" t="str">
            <v>Instalación de Codos de polietileno PE 100 PN 10 a tope</v>
          </cell>
          <cell r="I355" t="str">
            <v/>
          </cell>
          <cell r="L355" t="str">
            <v/>
          </cell>
          <cell r="M355" t="str">
            <v/>
          </cell>
          <cell r="N355" t="str">
            <v/>
          </cell>
          <cell r="O355" t="str">
            <v/>
          </cell>
          <cell r="R355" t="str">
            <v/>
          </cell>
          <cell r="S355" t="str">
            <v/>
          </cell>
          <cell r="T355" t="str">
            <v/>
          </cell>
          <cell r="U355" t="str">
            <v/>
          </cell>
          <cell r="V355" t="str">
            <v/>
          </cell>
          <cell r="W355" t="str">
            <v/>
          </cell>
        </row>
        <row r="356">
          <cell r="C356" t="str">
            <v>3.8.1.32.1</v>
          </cell>
          <cell r="D356" t="str">
            <v>Codo de Polietileno 63mm X 90°</v>
          </cell>
          <cell r="E356" t="str">
            <v>un</v>
          </cell>
          <cell r="F356">
            <v>4</v>
          </cell>
          <cell r="G356">
            <v>2000</v>
          </cell>
          <cell r="H356">
            <v>8000</v>
          </cell>
          <cell r="I356">
            <v>2.9172241831539819E-3</v>
          </cell>
          <cell r="J356">
            <v>4</v>
          </cell>
          <cell r="L356">
            <v>4</v>
          </cell>
          <cell r="M356">
            <v>8000</v>
          </cell>
          <cell r="N356">
            <v>0</v>
          </cell>
          <cell r="O356">
            <v>8000</v>
          </cell>
          <cell r="R356">
            <v>0</v>
          </cell>
          <cell r="S356">
            <v>0</v>
          </cell>
          <cell r="T356">
            <v>0</v>
          </cell>
          <cell r="U356">
            <v>0</v>
          </cell>
          <cell r="V356">
            <v>4</v>
          </cell>
          <cell r="W356">
            <v>8000</v>
          </cell>
        </row>
        <row r="357">
          <cell r="C357" t="str">
            <v>3.8.1.32.2</v>
          </cell>
          <cell r="D357" t="str">
            <v>Codo de Polietileno 90mm X 90°</v>
          </cell>
          <cell r="E357" t="str">
            <v>un</v>
          </cell>
          <cell r="F357">
            <v>5</v>
          </cell>
          <cell r="G357">
            <v>2000</v>
          </cell>
          <cell r="H357">
            <v>10000</v>
          </cell>
          <cell r="I357">
            <v>3.6465302289424776E-3</v>
          </cell>
          <cell r="J357">
            <v>5</v>
          </cell>
          <cell r="L357">
            <v>5</v>
          </cell>
          <cell r="M357">
            <v>10000</v>
          </cell>
          <cell r="N357">
            <v>0</v>
          </cell>
          <cell r="O357">
            <v>10000</v>
          </cell>
          <cell r="R357">
            <v>0</v>
          </cell>
          <cell r="S357">
            <v>0</v>
          </cell>
          <cell r="T357">
            <v>0</v>
          </cell>
          <cell r="U357">
            <v>0</v>
          </cell>
          <cell r="V357">
            <v>5</v>
          </cell>
          <cell r="W357">
            <v>10000</v>
          </cell>
        </row>
        <row r="358">
          <cell r="C358" t="str">
            <v>3.8.1.33</v>
          </cell>
          <cell r="D358" t="str">
            <v>Instalación de Tees de polietileno PE 100 PN 10 a tope</v>
          </cell>
          <cell r="I358" t="str">
            <v/>
          </cell>
          <cell r="L358" t="str">
            <v/>
          </cell>
          <cell r="M358" t="str">
            <v/>
          </cell>
          <cell r="N358" t="str">
            <v/>
          </cell>
          <cell r="O358" t="str">
            <v/>
          </cell>
          <cell r="R358" t="str">
            <v/>
          </cell>
          <cell r="S358" t="str">
            <v/>
          </cell>
          <cell r="T358" t="str">
            <v/>
          </cell>
          <cell r="U358" t="str">
            <v/>
          </cell>
          <cell r="V358" t="str">
            <v/>
          </cell>
          <cell r="W358" t="str">
            <v/>
          </cell>
        </row>
        <row r="359">
          <cell r="C359" t="str">
            <v>3.8.1.33.1</v>
          </cell>
          <cell r="D359" t="str">
            <v>Tee de Polietileno 110mm X110mm X110mm</v>
          </cell>
          <cell r="E359" t="str">
            <v>un</v>
          </cell>
          <cell r="F359">
            <v>3</v>
          </cell>
          <cell r="G359">
            <v>4500</v>
          </cell>
          <cell r="H359">
            <v>13500</v>
          </cell>
          <cell r="I359">
            <v>4.9228158090723444E-3</v>
          </cell>
          <cell r="J359">
            <v>3</v>
          </cell>
          <cell r="L359">
            <v>3</v>
          </cell>
          <cell r="M359">
            <v>13500</v>
          </cell>
          <cell r="N359">
            <v>0</v>
          </cell>
          <cell r="O359">
            <v>13500</v>
          </cell>
          <cell r="R359">
            <v>0</v>
          </cell>
          <cell r="S359">
            <v>0</v>
          </cell>
          <cell r="T359">
            <v>0</v>
          </cell>
          <cell r="U359">
            <v>0</v>
          </cell>
          <cell r="V359">
            <v>3</v>
          </cell>
          <cell r="W359">
            <v>13500</v>
          </cell>
        </row>
        <row r="360">
          <cell r="C360" t="str">
            <v>3.8.1.34</v>
          </cell>
          <cell r="D360" t="str">
            <v>Instalación de Silletas para acometidas de polietileno</v>
          </cell>
          <cell r="I360" t="str">
            <v/>
          </cell>
          <cell r="L360" t="str">
            <v/>
          </cell>
          <cell r="M360" t="str">
            <v/>
          </cell>
          <cell r="N360" t="str">
            <v/>
          </cell>
          <cell r="O360" t="str">
            <v/>
          </cell>
          <cell r="R360" t="str">
            <v/>
          </cell>
          <cell r="S360" t="str">
            <v/>
          </cell>
          <cell r="T360" t="str">
            <v/>
          </cell>
          <cell r="U360" t="str">
            <v/>
          </cell>
          <cell r="V360" t="str">
            <v/>
          </cell>
          <cell r="W360" t="str">
            <v/>
          </cell>
        </row>
        <row r="361">
          <cell r="C361" t="str">
            <v>3.8.1.34.1</v>
          </cell>
          <cell r="D361" t="str">
            <v>Silleta de Polietileno 110mm X 25mm Para Union por Termofusion</v>
          </cell>
          <cell r="E361" t="str">
            <v>un</v>
          </cell>
          <cell r="F361">
            <v>1</v>
          </cell>
          <cell r="G361">
            <v>1500</v>
          </cell>
          <cell r="H361">
            <v>1500</v>
          </cell>
          <cell r="I361">
            <v>5.4697953434137167E-4</v>
          </cell>
          <cell r="J361">
            <v>1</v>
          </cell>
          <cell r="L361">
            <v>1</v>
          </cell>
          <cell r="M361">
            <v>1500</v>
          </cell>
          <cell r="N361">
            <v>0</v>
          </cell>
          <cell r="O361">
            <v>1500</v>
          </cell>
          <cell r="R361">
            <v>0</v>
          </cell>
          <cell r="S361">
            <v>0</v>
          </cell>
          <cell r="T361">
            <v>0</v>
          </cell>
          <cell r="U361">
            <v>0</v>
          </cell>
          <cell r="V361">
            <v>1</v>
          </cell>
          <cell r="W361">
            <v>1500</v>
          </cell>
        </row>
        <row r="362">
          <cell r="C362" t="str">
            <v>3.8.1.35</v>
          </cell>
          <cell r="D362" t="str">
            <v>Instalación de Adaptador Macho de Polietileno para acometidas</v>
          </cell>
          <cell r="I362" t="str">
            <v/>
          </cell>
          <cell r="L362" t="str">
            <v/>
          </cell>
          <cell r="M362" t="str">
            <v/>
          </cell>
          <cell r="N362" t="str">
            <v/>
          </cell>
          <cell r="O362" t="str">
            <v/>
          </cell>
          <cell r="R362" t="str">
            <v/>
          </cell>
          <cell r="S362" t="str">
            <v/>
          </cell>
          <cell r="T362" t="str">
            <v/>
          </cell>
          <cell r="U362" t="str">
            <v/>
          </cell>
          <cell r="V362" t="str">
            <v/>
          </cell>
          <cell r="W362" t="str">
            <v/>
          </cell>
        </row>
        <row r="363">
          <cell r="C363" t="str">
            <v>3.8.1.35.1</v>
          </cell>
          <cell r="D363" t="str">
            <v>Adaptador Macho de Polietileno de 16 mm Para Union Mecanica</v>
          </cell>
          <cell r="E363" t="str">
            <v>un</v>
          </cell>
          <cell r="F363">
            <v>4</v>
          </cell>
          <cell r="G363">
            <v>200</v>
          </cell>
          <cell r="H363">
            <v>800</v>
          </cell>
          <cell r="I363">
            <v>2.9172241831539823E-4</v>
          </cell>
          <cell r="J363">
            <v>4</v>
          </cell>
          <cell r="L363">
            <v>4</v>
          </cell>
          <cell r="M363">
            <v>800</v>
          </cell>
          <cell r="N363">
            <v>0</v>
          </cell>
          <cell r="O363">
            <v>800</v>
          </cell>
          <cell r="R363">
            <v>0</v>
          </cell>
          <cell r="S363">
            <v>0</v>
          </cell>
          <cell r="T363">
            <v>0</v>
          </cell>
          <cell r="U363">
            <v>0</v>
          </cell>
          <cell r="V363">
            <v>4</v>
          </cell>
          <cell r="W363">
            <v>800</v>
          </cell>
        </row>
        <row r="364">
          <cell r="C364" t="str">
            <v>3.8.1.36</v>
          </cell>
          <cell r="D364" t="str">
            <v>Instalación de Adaptador Macho de Laton para acometidas</v>
          </cell>
          <cell r="I364" t="str">
            <v/>
          </cell>
          <cell r="L364" t="str">
            <v/>
          </cell>
          <cell r="M364" t="str">
            <v/>
          </cell>
          <cell r="N364" t="str">
            <v/>
          </cell>
          <cell r="O364" t="str">
            <v/>
          </cell>
          <cell r="R364" t="str">
            <v/>
          </cell>
          <cell r="S364" t="str">
            <v/>
          </cell>
          <cell r="T364" t="str">
            <v/>
          </cell>
          <cell r="U364" t="str">
            <v/>
          </cell>
          <cell r="V364" t="str">
            <v/>
          </cell>
          <cell r="W364" t="str">
            <v/>
          </cell>
        </row>
        <row r="365">
          <cell r="C365" t="str">
            <v>3.8.1.36.1</v>
          </cell>
          <cell r="D365" t="str">
            <v>Adaptador Macho de Laton de 25 mm Para Union Mecanica</v>
          </cell>
          <cell r="E365" t="str">
            <v>un</v>
          </cell>
          <cell r="F365">
            <v>5</v>
          </cell>
          <cell r="G365">
            <v>200</v>
          </cell>
          <cell r="H365">
            <v>1000</v>
          </cell>
          <cell r="I365">
            <v>3.6465302289424774E-4</v>
          </cell>
          <cell r="J365">
            <v>5</v>
          </cell>
          <cell r="L365">
            <v>5</v>
          </cell>
          <cell r="M365">
            <v>1000</v>
          </cell>
          <cell r="N365">
            <v>0</v>
          </cell>
          <cell r="O365">
            <v>1000</v>
          </cell>
          <cell r="R365">
            <v>0</v>
          </cell>
          <cell r="S365">
            <v>0</v>
          </cell>
          <cell r="T365">
            <v>0</v>
          </cell>
          <cell r="U365">
            <v>0</v>
          </cell>
          <cell r="V365">
            <v>5</v>
          </cell>
          <cell r="W365">
            <v>1000</v>
          </cell>
        </row>
        <row r="366">
          <cell r="C366" t="str">
            <v>3.8.1.36.2</v>
          </cell>
          <cell r="D366" t="str">
            <v>Adaptador Hembra de Laton de 25 mm</v>
          </cell>
          <cell r="E366" t="str">
            <v>un</v>
          </cell>
          <cell r="F366">
            <v>5</v>
          </cell>
          <cell r="G366">
            <v>250</v>
          </cell>
          <cell r="H366">
            <v>1250</v>
          </cell>
          <cell r="I366">
            <v>4.5581627861780971E-4</v>
          </cell>
          <cell r="J366">
            <v>5</v>
          </cell>
          <cell r="L366">
            <v>5</v>
          </cell>
          <cell r="M366">
            <v>1250</v>
          </cell>
          <cell r="N366">
            <v>0</v>
          </cell>
          <cell r="O366">
            <v>1250</v>
          </cell>
          <cell r="R366">
            <v>0</v>
          </cell>
          <cell r="S366">
            <v>0</v>
          </cell>
          <cell r="T366">
            <v>0</v>
          </cell>
          <cell r="U366">
            <v>0</v>
          </cell>
          <cell r="V366">
            <v>5</v>
          </cell>
          <cell r="W366">
            <v>1250</v>
          </cell>
        </row>
        <row r="367">
          <cell r="C367" t="str">
            <v>3.8.1.37</v>
          </cell>
          <cell r="D367" t="str">
            <v>Instalación de Valvula de cierre rapido para acometidas</v>
          </cell>
          <cell r="I367" t="str">
            <v/>
          </cell>
          <cell r="L367" t="str">
            <v/>
          </cell>
          <cell r="M367" t="str">
            <v/>
          </cell>
          <cell r="N367" t="str">
            <v/>
          </cell>
          <cell r="O367" t="str">
            <v/>
          </cell>
          <cell r="R367" t="str">
            <v/>
          </cell>
          <cell r="S367" t="str">
            <v/>
          </cell>
          <cell r="T367" t="str">
            <v/>
          </cell>
          <cell r="U367" t="str">
            <v/>
          </cell>
          <cell r="V367" t="str">
            <v/>
          </cell>
          <cell r="W367" t="str">
            <v/>
          </cell>
        </row>
        <row r="368">
          <cell r="C368" t="str">
            <v>3.8.1.37.1</v>
          </cell>
          <cell r="D368" t="str">
            <v>Valvula de cierre rapido de 16 mm</v>
          </cell>
          <cell r="E368" t="str">
            <v>un</v>
          </cell>
          <cell r="F368">
            <v>1</v>
          </cell>
          <cell r="G368">
            <v>1100</v>
          </cell>
          <cell r="H368">
            <v>1100</v>
          </cell>
          <cell r="I368">
            <v>4.0111832518367253E-4</v>
          </cell>
          <cell r="J368">
            <v>1</v>
          </cell>
          <cell r="L368">
            <v>1</v>
          </cell>
          <cell r="M368">
            <v>1100</v>
          </cell>
          <cell r="N368">
            <v>0</v>
          </cell>
          <cell r="O368">
            <v>1100</v>
          </cell>
          <cell r="R368">
            <v>0</v>
          </cell>
          <cell r="S368">
            <v>0</v>
          </cell>
          <cell r="T368">
            <v>0</v>
          </cell>
          <cell r="U368">
            <v>0</v>
          </cell>
          <cell r="V368">
            <v>1</v>
          </cell>
          <cell r="W368">
            <v>1100</v>
          </cell>
        </row>
        <row r="369">
          <cell r="C369" t="str">
            <v>3.8.1.37.2</v>
          </cell>
          <cell r="D369" t="str">
            <v>Valvula de cierre rapido de 25 mm</v>
          </cell>
          <cell r="E369" t="str">
            <v>un</v>
          </cell>
          <cell r="F369">
            <v>2</v>
          </cell>
          <cell r="G369">
            <v>1500</v>
          </cell>
          <cell r="H369">
            <v>3000</v>
          </cell>
          <cell r="I369">
            <v>1.0939590686827433E-3</v>
          </cell>
          <cell r="J369">
            <v>2</v>
          </cell>
          <cell r="L369">
            <v>2</v>
          </cell>
          <cell r="M369">
            <v>3000</v>
          </cell>
          <cell r="N369">
            <v>0</v>
          </cell>
          <cell r="O369">
            <v>3000</v>
          </cell>
          <cell r="R369">
            <v>0</v>
          </cell>
          <cell r="S369">
            <v>0</v>
          </cell>
          <cell r="T369">
            <v>0</v>
          </cell>
          <cell r="U369">
            <v>0</v>
          </cell>
          <cell r="V369">
            <v>2</v>
          </cell>
          <cell r="W369">
            <v>3000</v>
          </cell>
        </row>
        <row r="370">
          <cell r="C370" t="str">
            <v>3.8.1.37.3</v>
          </cell>
          <cell r="D370" t="str">
            <v>Valvula de cierre rapido de 32 mm</v>
          </cell>
          <cell r="E370" t="str">
            <v>un</v>
          </cell>
          <cell r="F370">
            <v>1</v>
          </cell>
          <cell r="G370">
            <v>1500</v>
          </cell>
          <cell r="H370">
            <v>1500</v>
          </cell>
          <cell r="I370">
            <v>5.4697953434137167E-4</v>
          </cell>
          <cell r="J370">
            <v>1</v>
          </cell>
          <cell r="L370">
            <v>1</v>
          </cell>
          <cell r="M370">
            <v>1500</v>
          </cell>
          <cell r="N370">
            <v>0</v>
          </cell>
          <cell r="O370">
            <v>1500</v>
          </cell>
          <cell r="R370">
            <v>0</v>
          </cell>
          <cell r="S370">
            <v>0</v>
          </cell>
          <cell r="T370">
            <v>0</v>
          </cell>
          <cell r="U370">
            <v>0</v>
          </cell>
          <cell r="V370">
            <v>1</v>
          </cell>
          <cell r="W370">
            <v>1500</v>
          </cell>
        </row>
        <row r="371">
          <cell r="C371" t="str">
            <v>3.8.1.38</v>
          </cell>
          <cell r="D371" t="str">
            <v>Instalación de accesorios de acero sch40</v>
          </cell>
          <cell r="I371" t="str">
            <v/>
          </cell>
          <cell r="L371" t="str">
            <v/>
          </cell>
          <cell r="M371" t="str">
            <v/>
          </cell>
          <cell r="N371" t="str">
            <v/>
          </cell>
          <cell r="O371" t="str">
            <v/>
          </cell>
          <cell r="R371" t="str">
            <v/>
          </cell>
          <cell r="S371" t="str">
            <v/>
          </cell>
          <cell r="T371" t="str">
            <v/>
          </cell>
          <cell r="U371" t="str">
            <v/>
          </cell>
          <cell r="V371" t="str">
            <v/>
          </cell>
          <cell r="W371" t="str">
            <v/>
          </cell>
        </row>
        <row r="372">
          <cell r="C372" t="str">
            <v>3.8.1.38.1</v>
          </cell>
          <cell r="D372" t="str">
            <v>Codo 90º, Ø90mm, Acero galvanizado, unión roscada</v>
          </cell>
          <cell r="E372" t="str">
            <v>un</v>
          </cell>
          <cell r="F372">
            <v>3</v>
          </cell>
          <cell r="G372">
            <v>13400</v>
          </cell>
          <cell r="H372">
            <v>40200</v>
          </cell>
          <cell r="I372">
            <v>1.4659051520348762E-2</v>
          </cell>
          <cell r="J372">
            <v>3</v>
          </cell>
          <cell r="L372">
            <v>3</v>
          </cell>
          <cell r="M372">
            <v>40200</v>
          </cell>
          <cell r="N372">
            <v>0</v>
          </cell>
          <cell r="O372">
            <v>40200</v>
          </cell>
          <cell r="R372">
            <v>0</v>
          </cell>
          <cell r="S372">
            <v>0</v>
          </cell>
          <cell r="T372">
            <v>0</v>
          </cell>
          <cell r="U372">
            <v>0</v>
          </cell>
          <cell r="V372">
            <v>3</v>
          </cell>
          <cell r="W372">
            <v>40200</v>
          </cell>
        </row>
        <row r="373">
          <cell r="C373" t="str">
            <v>3.8.1.38.2</v>
          </cell>
          <cell r="D373" t="str">
            <v>Codo 90º, Ø100mm, Acero</v>
          </cell>
          <cell r="E373" t="str">
            <v>un</v>
          </cell>
          <cell r="F373">
            <v>4</v>
          </cell>
          <cell r="G373">
            <v>16700</v>
          </cell>
          <cell r="H373">
            <v>66800</v>
          </cell>
          <cell r="I373">
            <v>2.435882192933575E-2</v>
          </cell>
          <cell r="J373">
            <v>4</v>
          </cell>
          <cell r="L373">
            <v>4</v>
          </cell>
          <cell r="M373">
            <v>66800</v>
          </cell>
          <cell r="N373">
            <v>0</v>
          </cell>
          <cell r="O373">
            <v>66800</v>
          </cell>
          <cell r="R373">
            <v>0</v>
          </cell>
          <cell r="S373">
            <v>0</v>
          </cell>
          <cell r="T373">
            <v>0</v>
          </cell>
          <cell r="U373">
            <v>0</v>
          </cell>
          <cell r="V373">
            <v>4</v>
          </cell>
          <cell r="W373">
            <v>66800</v>
          </cell>
        </row>
        <row r="374">
          <cell r="C374" t="str">
            <v>3.8.1.38.3</v>
          </cell>
          <cell r="D374" t="str">
            <v>Codo 90º, Ø150mm, Acero</v>
          </cell>
          <cell r="E374" t="str">
            <v>un</v>
          </cell>
          <cell r="F374">
            <v>14</v>
          </cell>
          <cell r="G374">
            <v>16700</v>
          </cell>
          <cell r="H374">
            <v>233800</v>
          </cell>
          <cell r="I374">
            <v>8.5255876752675125E-2</v>
          </cell>
          <cell r="J374">
            <v>14</v>
          </cell>
          <cell r="L374">
            <v>14</v>
          </cell>
          <cell r="M374">
            <v>233800</v>
          </cell>
          <cell r="N374">
            <v>0</v>
          </cell>
          <cell r="O374">
            <v>233800</v>
          </cell>
          <cell r="R374">
            <v>0</v>
          </cell>
          <cell r="S374">
            <v>0</v>
          </cell>
          <cell r="T374">
            <v>0</v>
          </cell>
          <cell r="U374">
            <v>0</v>
          </cell>
          <cell r="V374">
            <v>14</v>
          </cell>
          <cell r="W374">
            <v>233800</v>
          </cell>
        </row>
        <row r="375">
          <cell r="C375" t="str">
            <v>3.8.1.38.6</v>
          </cell>
          <cell r="D375" t="str">
            <v>Tee, Ø150 x 150mm, BxB</v>
          </cell>
          <cell r="E375" t="str">
            <v>un</v>
          </cell>
          <cell r="F375">
            <v>3</v>
          </cell>
          <cell r="G375">
            <v>33000</v>
          </cell>
          <cell r="H375">
            <v>99000</v>
          </cell>
          <cell r="I375">
            <v>3.6100649266530525E-2</v>
          </cell>
          <cell r="J375">
            <v>3</v>
          </cell>
          <cell r="L375">
            <v>3</v>
          </cell>
          <cell r="M375">
            <v>99000</v>
          </cell>
          <cell r="N375">
            <v>0</v>
          </cell>
          <cell r="O375">
            <v>99000</v>
          </cell>
          <cell r="R375">
            <v>0</v>
          </cell>
          <cell r="S375">
            <v>0</v>
          </cell>
          <cell r="T375">
            <v>0</v>
          </cell>
          <cell r="U375">
            <v>0</v>
          </cell>
          <cell r="V375">
            <v>3</v>
          </cell>
          <cell r="W375">
            <v>99000</v>
          </cell>
        </row>
        <row r="376">
          <cell r="C376" t="str">
            <v>3.8.1.38.7</v>
          </cell>
          <cell r="D376" t="str">
            <v>Tee, Ø150 x 250mm, BxB</v>
          </cell>
          <cell r="E376" t="str">
            <v>un</v>
          </cell>
          <cell r="F376">
            <v>2</v>
          </cell>
          <cell r="G376">
            <v>66200</v>
          </cell>
          <cell r="H376">
            <v>132400</v>
          </cell>
          <cell r="I376">
            <v>4.8280060231198407E-2</v>
          </cell>
          <cell r="J376">
            <v>2</v>
          </cell>
          <cell r="L376">
            <v>2</v>
          </cell>
          <cell r="M376">
            <v>132400</v>
          </cell>
          <cell r="N376">
            <v>0</v>
          </cell>
          <cell r="O376">
            <v>132400</v>
          </cell>
          <cell r="R376">
            <v>0</v>
          </cell>
          <cell r="S376">
            <v>0</v>
          </cell>
          <cell r="T376">
            <v>0</v>
          </cell>
          <cell r="U376">
            <v>0</v>
          </cell>
          <cell r="V376">
            <v>2</v>
          </cell>
          <cell r="W376">
            <v>132400</v>
          </cell>
        </row>
        <row r="377">
          <cell r="C377" t="str">
            <v>3.8.1.38.8</v>
          </cell>
          <cell r="D377" t="str">
            <v>Bridas Ø50mm, Acero, norma ISO</v>
          </cell>
          <cell r="E377" t="str">
            <v>un</v>
          </cell>
          <cell r="F377">
            <v>4</v>
          </cell>
          <cell r="G377">
            <v>8350</v>
          </cell>
          <cell r="H377">
            <v>33400</v>
          </cell>
          <cell r="I377">
            <v>1.2179410964667875E-2</v>
          </cell>
          <cell r="J377">
            <v>4</v>
          </cell>
          <cell r="L377">
            <v>4</v>
          </cell>
          <cell r="M377">
            <v>33400</v>
          </cell>
          <cell r="N377">
            <v>0</v>
          </cell>
          <cell r="O377">
            <v>33400</v>
          </cell>
          <cell r="R377">
            <v>0</v>
          </cell>
          <cell r="S377">
            <v>0</v>
          </cell>
          <cell r="T377">
            <v>0</v>
          </cell>
          <cell r="U377">
            <v>0</v>
          </cell>
          <cell r="V377">
            <v>4</v>
          </cell>
          <cell r="W377">
            <v>33400</v>
          </cell>
        </row>
        <row r="378">
          <cell r="C378" t="str">
            <v>3.8.1.38.9</v>
          </cell>
          <cell r="D378" t="str">
            <v>Bridas Ø100mm, Acero, norma ISO</v>
          </cell>
          <cell r="E378" t="str">
            <v>un</v>
          </cell>
          <cell r="F378">
            <v>6</v>
          </cell>
          <cell r="G378">
            <v>16600</v>
          </cell>
          <cell r="H378">
            <v>99600</v>
          </cell>
          <cell r="I378">
            <v>3.6319441080267072E-2</v>
          </cell>
          <cell r="J378">
            <v>6</v>
          </cell>
          <cell r="L378">
            <v>6</v>
          </cell>
          <cell r="M378">
            <v>99600</v>
          </cell>
          <cell r="N378">
            <v>0</v>
          </cell>
          <cell r="O378">
            <v>99600</v>
          </cell>
          <cell r="R378">
            <v>0</v>
          </cell>
          <cell r="S378">
            <v>0</v>
          </cell>
          <cell r="T378">
            <v>0</v>
          </cell>
          <cell r="U378">
            <v>0</v>
          </cell>
          <cell r="V378">
            <v>6</v>
          </cell>
          <cell r="W378">
            <v>99600</v>
          </cell>
        </row>
        <row r="379">
          <cell r="C379" t="str">
            <v>3.8.1.38.10</v>
          </cell>
          <cell r="D379" t="str">
            <v>Bridas Ø150mm, Acero, norma ISO</v>
          </cell>
          <cell r="E379" t="str">
            <v>un</v>
          </cell>
          <cell r="F379">
            <v>18</v>
          </cell>
          <cell r="G379">
            <v>19900</v>
          </cell>
          <cell r="H379">
            <v>358200</v>
          </cell>
          <cell r="I379">
            <v>0.13061871280071954</v>
          </cell>
          <cell r="J379">
            <v>18</v>
          </cell>
          <cell r="L379">
            <v>18</v>
          </cell>
          <cell r="M379">
            <v>358200</v>
          </cell>
          <cell r="N379">
            <v>0</v>
          </cell>
          <cell r="O379">
            <v>358200</v>
          </cell>
          <cell r="R379">
            <v>0</v>
          </cell>
          <cell r="S379">
            <v>0</v>
          </cell>
          <cell r="T379">
            <v>0</v>
          </cell>
          <cell r="U379">
            <v>0</v>
          </cell>
          <cell r="V379">
            <v>18</v>
          </cell>
          <cell r="W379">
            <v>358200</v>
          </cell>
        </row>
        <row r="380">
          <cell r="C380" t="str">
            <v>3.8.1.39</v>
          </cell>
          <cell r="D380" t="str">
            <v>Instalación de válvula cheque</v>
          </cell>
          <cell r="I380" t="str">
            <v/>
          </cell>
          <cell r="L380" t="str">
            <v/>
          </cell>
          <cell r="M380" t="str">
            <v/>
          </cell>
          <cell r="N380" t="str">
            <v/>
          </cell>
          <cell r="O380" t="str">
            <v/>
          </cell>
          <cell r="R380" t="str">
            <v/>
          </cell>
          <cell r="S380" t="str">
            <v/>
          </cell>
          <cell r="T380" t="str">
            <v/>
          </cell>
          <cell r="U380" t="str">
            <v/>
          </cell>
          <cell r="V380" t="str">
            <v/>
          </cell>
          <cell r="W380" t="str">
            <v/>
          </cell>
        </row>
        <row r="381">
          <cell r="C381" t="str">
            <v>3.8.1.39.2</v>
          </cell>
          <cell r="D381" t="str">
            <v>Válvula cheque horizontal de clapetas Ø450mm, acero, bridada</v>
          </cell>
          <cell r="E381" t="str">
            <v>un</v>
          </cell>
          <cell r="F381">
            <v>2</v>
          </cell>
          <cell r="G381">
            <v>1450000</v>
          </cell>
          <cell r="H381">
            <v>2900000</v>
          </cell>
          <cell r="I381">
            <v>1.0574937663933186</v>
          </cell>
          <cell r="J381">
            <v>2</v>
          </cell>
          <cell r="L381">
            <v>2</v>
          </cell>
          <cell r="M381">
            <v>2900000</v>
          </cell>
          <cell r="N381">
            <v>0</v>
          </cell>
          <cell r="O381">
            <v>2900000</v>
          </cell>
          <cell r="R381">
            <v>0</v>
          </cell>
          <cell r="S381">
            <v>0</v>
          </cell>
          <cell r="T381">
            <v>0</v>
          </cell>
          <cell r="U381">
            <v>0</v>
          </cell>
          <cell r="V381">
            <v>2</v>
          </cell>
          <cell r="W381">
            <v>2900000</v>
          </cell>
        </row>
        <row r="382">
          <cell r="C382" t="str">
            <v>3.8.1.40</v>
          </cell>
          <cell r="D382" t="str">
            <v>Instalación de cruz en HD o acero</v>
          </cell>
          <cell r="I382" t="str">
            <v/>
          </cell>
          <cell r="L382" t="str">
            <v/>
          </cell>
          <cell r="M382" t="str">
            <v/>
          </cell>
          <cell r="N382" t="str">
            <v/>
          </cell>
          <cell r="O382" t="str">
            <v/>
          </cell>
          <cell r="R382" t="str">
            <v/>
          </cell>
          <cell r="S382" t="str">
            <v/>
          </cell>
          <cell r="T382" t="str">
            <v/>
          </cell>
          <cell r="U382" t="str">
            <v/>
          </cell>
          <cell r="V382" t="str">
            <v/>
          </cell>
          <cell r="W382" t="str">
            <v/>
          </cell>
        </row>
        <row r="383">
          <cell r="C383" t="str">
            <v>3.8.1.40.1</v>
          </cell>
          <cell r="D383" t="str">
            <v>Instalación de cruz Ø600*600mm, HD, bridada</v>
          </cell>
          <cell r="E383" t="str">
            <v>un</v>
          </cell>
          <cell r="F383">
            <v>1</v>
          </cell>
          <cell r="G383">
            <v>600000</v>
          </cell>
          <cell r="H383">
            <v>600000</v>
          </cell>
          <cell r="I383">
            <v>0.21879181373654866</v>
          </cell>
          <cell r="J383">
            <v>1</v>
          </cell>
          <cell r="L383">
            <v>1</v>
          </cell>
          <cell r="M383">
            <v>600000</v>
          </cell>
          <cell r="N383">
            <v>0</v>
          </cell>
          <cell r="O383">
            <v>600000</v>
          </cell>
          <cell r="R383">
            <v>0</v>
          </cell>
          <cell r="S383">
            <v>0</v>
          </cell>
          <cell r="T383">
            <v>0</v>
          </cell>
          <cell r="U383">
            <v>0</v>
          </cell>
          <cell r="V383">
            <v>1</v>
          </cell>
          <cell r="W383">
            <v>600000</v>
          </cell>
        </row>
        <row r="384">
          <cell r="C384" t="str">
            <v>3.8.2.3.2</v>
          </cell>
          <cell r="D384" t="str">
            <v>Instalación Válvula de Guillotina</v>
          </cell>
          <cell r="I384" t="str">
            <v/>
          </cell>
          <cell r="L384" t="str">
            <v/>
          </cell>
          <cell r="M384" t="str">
            <v/>
          </cell>
          <cell r="N384" t="str">
            <v/>
          </cell>
          <cell r="O384" t="str">
            <v/>
          </cell>
          <cell r="R384" t="str">
            <v/>
          </cell>
          <cell r="S384" t="str">
            <v/>
          </cell>
          <cell r="T384" t="str">
            <v/>
          </cell>
          <cell r="U384" t="str">
            <v/>
          </cell>
          <cell r="V384" t="str">
            <v/>
          </cell>
          <cell r="W384" t="str">
            <v/>
          </cell>
        </row>
        <row r="385">
          <cell r="C385" t="str">
            <v>3.8.2.3.2.8</v>
          </cell>
          <cell r="D385" t="str">
            <v>Válvula de guillotina Ø 250 mm bridada</v>
          </cell>
          <cell r="E385" t="str">
            <v>un</v>
          </cell>
          <cell r="F385">
            <v>2</v>
          </cell>
          <cell r="G385">
            <v>116700</v>
          </cell>
          <cell r="H385">
            <v>233400</v>
          </cell>
          <cell r="I385">
            <v>8.5110015543517437E-2</v>
          </cell>
          <cell r="J385">
            <v>2</v>
          </cell>
          <cell r="L385">
            <v>2</v>
          </cell>
          <cell r="M385">
            <v>233400</v>
          </cell>
          <cell r="N385">
            <v>0</v>
          </cell>
          <cell r="O385">
            <v>233400</v>
          </cell>
          <cell r="R385">
            <v>0</v>
          </cell>
          <cell r="S385">
            <v>0</v>
          </cell>
          <cell r="T385">
            <v>0</v>
          </cell>
          <cell r="U385">
            <v>0</v>
          </cell>
          <cell r="V385">
            <v>2</v>
          </cell>
          <cell r="W385">
            <v>233400</v>
          </cell>
        </row>
        <row r="386">
          <cell r="C386" t="str">
            <v>3,10</v>
          </cell>
          <cell r="D386" t="str">
            <v>INSTALACIÓN DE ACCESORIOS Y TRABAJOS METALMECÁNICOS</v>
          </cell>
          <cell r="I386" t="str">
            <v/>
          </cell>
          <cell r="L386" t="str">
            <v/>
          </cell>
          <cell r="M386" t="str">
            <v/>
          </cell>
          <cell r="N386" t="str">
            <v/>
          </cell>
          <cell r="O386" t="str">
            <v/>
          </cell>
          <cell r="R386" t="str">
            <v/>
          </cell>
          <cell r="S386" t="str">
            <v/>
          </cell>
          <cell r="T386" t="str">
            <v/>
          </cell>
          <cell r="U386" t="str">
            <v/>
          </cell>
          <cell r="V386" t="str">
            <v/>
          </cell>
          <cell r="W386" t="str">
            <v/>
          </cell>
        </row>
        <row r="387">
          <cell r="C387" t="str">
            <v>3.10.1</v>
          </cell>
          <cell r="D387" t="str">
            <v>Trabajos metalmecánicos</v>
          </cell>
          <cell r="I387" t="str">
            <v/>
          </cell>
          <cell r="L387" t="str">
            <v/>
          </cell>
          <cell r="M387" t="str">
            <v/>
          </cell>
          <cell r="N387" t="str">
            <v/>
          </cell>
          <cell r="O387" t="str">
            <v/>
          </cell>
          <cell r="R387" t="str">
            <v/>
          </cell>
          <cell r="S387" t="str">
            <v/>
          </cell>
          <cell r="T387" t="str">
            <v/>
          </cell>
          <cell r="U387" t="str">
            <v/>
          </cell>
          <cell r="V387" t="str">
            <v/>
          </cell>
          <cell r="W387" t="str">
            <v/>
          </cell>
        </row>
        <row r="388">
          <cell r="C388" t="str">
            <v>3.10.1.1</v>
          </cell>
          <cell r="D388" t="str">
            <v>Fabricación e instalación de barandas en acero galvanizado Ø1 1/2"</v>
          </cell>
          <cell r="E388" t="str">
            <v>m</v>
          </cell>
          <cell r="F388">
            <v>340</v>
          </cell>
          <cell r="G388">
            <v>240000</v>
          </cell>
          <cell r="H388">
            <v>81600000</v>
          </cell>
          <cell r="I388">
            <v>29.755686668170618</v>
          </cell>
          <cell r="J388">
            <v>340</v>
          </cell>
          <cell r="L388">
            <v>340</v>
          </cell>
          <cell r="M388">
            <v>81600000</v>
          </cell>
          <cell r="N388">
            <v>0</v>
          </cell>
          <cell r="O388">
            <v>81600000</v>
          </cell>
          <cell r="R388">
            <v>0</v>
          </cell>
          <cell r="S388">
            <v>0</v>
          </cell>
          <cell r="T388">
            <v>0</v>
          </cell>
          <cell r="U388">
            <v>0</v>
          </cell>
          <cell r="V388">
            <v>340</v>
          </cell>
          <cell r="W388">
            <v>81600000</v>
          </cell>
        </row>
        <row r="389">
          <cell r="C389" t="str">
            <v>3.10.1.2</v>
          </cell>
          <cell r="D389" t="str">
            <v>Construcción e instalación de tapas ranuradas con perfiles de 1" acero galvanizado, separación de 0.02m, marco para en losas de concreto. Incluye pintura anticorrosiva y de acabado</v>
          </cell>
          <cell r="E389" t="str">
            <v>m2</v>
          </cell>
          <cell r="F389">
            <v>3.5</v>
          </cell>
          <cell r="G389">
            <v>260000</v>
          </cell>
          <cell r="H389">
            <v>910000</v>
          </cell>
          <cell r="I389">
            <v>0.33183425083376544</v>
          </cell>
          <cell r="J389">
            <v>3.5</v>
          </cell>
          <cell r="L389">
            <v>3.5</v>
          </cell>
          <cell r="M389">
            <v>910000</v>
          </cell>
          <cell r="N389">
            <v>0</v>
          </cell>
          <cell r="O389">
            <v>910000</v>
          </cell>
          <cell r="R389">
            <v>0</v>
          </cell>
          <cell r="S389">
            <v>0</v>
          </cell>
          <cell r="T389">
            <v>0</v>
          </cell>
          <cell r="U389">
            <v>0</v>
          </cell>
          <cell r="V389">
            <v>3.5</v>
          </cell>
          <cell r="W389">
            <v>910000</v>
          </cell>
        </row>
        <row r="390">
          <cell r="C390" t="str">
            <v>3.10.1.7</v>
          </cell>
          <cell r="D390" t="str">
            <v>Construcción e instalación de puente grúa en acero de trípodes con desplazamiemtos sobre rieles, incluye suministro de polipasto manual. Capacidad de carga de 1Ton, Construcción de acuerdo a planos.</v>
          </cell>
          <cell r="E390" t="str">
            <v>gl</v>
          </cell>
          <cell r="F390">
            <v>1</v>
          </cell>
          <cell r="G390">
            <v>40000000</v>
          </cell>
          <cell r="H390">
            <v>40000000</v>
          </cell>
          <cell r="I390">
            <v>14.586120915769909</v>
          </cell>
          <cell r="J390">
            <v>1</v>
          </cell>
          <cell r="L390">
            <v>1</v>
          </cell>
          <cell r="M390">
            <v>40000000</v>
          </cell>
          <cell r="N390">
            <v>0</v>
          </cell>
          <cell r="O390">
            <v>40000000</v>
          </cell>
          <cell r="R390">
            <v>0</v>
          </cell>
          <cell r="S390">
            <v>0</v>
          </cell>
          <cell r="T390">
            <v>0</v>
          </cell>
          <cell r="U390">
            <v>0</v>
          </cell>
          <cell r="V390">
            <v>1</v>
          </cell>
          <cell r="W390">
            <v>40000000</v>
          </cell>
        </row>
        <row r="391">
          <cell r="C391" t="str">
            <v>3.10.1.8</v>
          </cell>
          <cell r="D391" t="str">
            <v>Fabricación e instalación de puerta abatibles en tuberías de acero galvanizado de diámetr 2" y láminas de aluminio. Incluye bisagras y cerrojo</v>
          </cell>
          <cell r="E391" t="str">
            <v>m2</v>
          </cell>
          <cell r="F391">
            <v>13.5</v>
          </cell>
          <cell r="G391">
            <v>65000</v>
          </cell>
          <cell r="H391">
            <v>877500</v>
          </cell>
          <cell r="I391">
            <v>0.31998302758970243</v>
          </cell>
          <cell r="J391">
            <v>13.5</v>
          </cell>
          <cell r="L391">
            <v>13.5</v>
          </cell>
          <cell r="M391">
            <v>877500</v>
          </cell>
          <cell r="N391">
            <v>0</v>
          </cell>
          <cell r="O391">
            <v>877500</v>
          </cell>
          <cell r="R391">
            <v>0</v>
          </cell>
          <cell r="S391">
            <v>0</v>
          </cell>
          <cell r="T391">
            <v>0</v>
          </cell>
          <cell r="U391">
            <v>0</v>
          </cell>
          <cell r="V391">
            <v>13.5</v>
          </cell>
          <cell r="W391">
            <v>877500</v>
          </cell>
        </row>
        <row r="392">
          <cell r="C392" t="str">
            <v>3,11</v>
          </cell>
          <cell r="D392" t="str">
            <v>INSTALACION DE EQUIPOS MECÁNICOS Y ELÉCTROMECÁNICOS</v>
          </cell>
          <cell r="I392" t="str">
            <v/>
          </cell>
          <cell r="L392" t="str">
            <v/>
          </cell>
          <cell r="M392" t="str">
            <v/>
          </cell>
          <cell r="N392" t="str">
            <v/>
          </cell>
          <cell r="O392" t="str">
            <v/>
          </cell>
          <cell r="R392" t="str">
            <v/>
          </cell>
          <cell r="S392" t="str">
            <v/>
          </cell>
          <cell r="T392" t="str">
            <v/>
          </cell>
          <cell r="U392" t="str">
            <v/>
          </cell>
          <cell r="V392" t="str">
            <v/>
          </cell>
          <cell r="W392" t="str">
            <v/>
          </cell>
        </row>
        <row r="393">
          <cell r="C393" t="str">
            <v>3.11.1</v>
          </cell>
          <cell r="D393" t="str">
            <v>Bombas centrífugas</v>
          </cell>
          <cell r="I393" t="str">
            <v/>
          </cell>
          <cell r="L393" t="str">
            <v/>
          </cell>
          <cell r="M393" t="str">
            <v/>
          </cell>
          <cell r="N393" t="str">
            <v/>
          </cell>
          <cell r="O393" t="str">
            <v/>
          </cell>
          <cell r="R393" t="str">
            <v/>
          </cell>
          <cell r="S393" t="str">
            <v/>
          </cell>
          <cell r="T393" t="str">
            <v/>
          </cell>
          <cell r="U393" t="str">
            <v/>
          </cell>
          <cell r="V393" t="str">
            <v/>
          </cell>
          <cell r="W393" t="str">
            <v/>
          </cell>
        </row>
        <row r="394">
          <cell r="C394" t="str">
            <v>3.11.1.2</v>
          </cell>
          <cell r="D394" t="str">
            <v>Bomba vertical para agua potable para lavado de filtros, Qn=243LPS y Hn=7.2m, tipo vertical, 1800RPM, 460 voltios, 60 ciclos. Diferencia de nivel entre techo tanque a piso tanque =3.7m más 1.4m para cárcamo de succión</v>
          </cell>
          <cell r="E394" t="str">
            <v>un</v>
          </cell>
          <cell r="F394">
            <v>2</v>
          </cell>
          <cell r="G394">
            <v>4200000</v>
          </cell>
          <cell r="H394">
            <v>8400000</v>
          </cell>
          <cell r="I394">
            <v>3.063085392311681</v>
          </cell>
          <cell r="J394">
            <v>2</v>
          </cell>
          <cell r="L394">
            <v>2</v>
          </cell>
          <cell r="M394">
            <v>8400000</v>
          </cell>
          <cell r="N394">
            <v>0</v>
          </cell>
          <cell r="O394">
            <v>8400000</v>
          </cell>
          <cell r="R394">
            <v>0</v>
          </cell>
          <cell r="S394">
            <v>0</v>
          </cell>
          <cell r="T394">
            <v>0</v>
          </cell>
          <cell r="U394">
            <v>0</v>
          </cell>
          <cell r="V394">
            <v>2</v>
          </cell>
          <cell r="W394">
            <v>8400000</v>
          </cell>
        </row>
        <row r="395">
          <cell r="C395" t="str">
            <v>3.11.1.4</v>
          </cell>
          <cell r="D395" t="str">
            <v>Bomba tipo sumergible para manejo de lodos de los sedimentadores. Caudal nominal 8 lps, presión 37 m.c.a, 3500 RPM, 220 V, 60 Hz, trifásica. Incluye instalación de accesorios en acero galvanizado (codos, niples, unión universal) en la impulsión hasta la c</v>
          </cell>
          <cell r="E395" t="str">
            <v>un</v>
          </cell>
          <cell r="F395">
            <v>1</v>
          </cell>
          <cell r="G395">
            <v>320000</v>
          </cell>
          <cell r="H395">
            <v>320000</v>
          </cell>
          <cell r="I395">
            <v>0.11668896732615928</v>
          </cell>
          <cell r="J395">
            <v>1</v>
          </cell>
          <cell r="L395">
            <v>1</v>
          </cell>
          <cell r="M395">
            <v>320000</v>
          </cell>
          <cell r="N395">
            <v>0</v>
          </cell>
          <cell r="O395">
            <v>320000</v>
          </cell>
          <cell r="R395">
            <v>0</v>
          </cell>
          <cell r="S395">
            <v>0</v>
          </cell>
          <cell r="T395">
            <v>0</v>
          </cell>
          <cell r="U395">
            <v>0</v>
          </cell>
          <cell r="V395">
            <v>1</v>
          </cell>
          <cell r="W395">
            <v>320000</v>
          </cell>
        </row>
        <row r="396">
          <cell r="C396" t="str">
            <v>3.11.3</v>
          </cell>
          <cell r="D396" t="str">
            <v>Instalación de actuadores electromecánicos</v>
          </cell>
          <cell r="I396" t="str">
            <v/>
          </cell>
          <cell r="L396" t="str">
            <v/>
          </cell>
          <cell r="M396" t="str">
            <v/>
          </cell>
          <cell r="N396" t="str">
            <v/>
          </cell>
          <cell r="O396" t="str">
            <v/>
          </cell>
          <cell r="R396" t="str">
            <v/>
          </cell>
          <cell r="S396" t="str">
            <v/>
          </cell>
          <cell r="T396" t="str">
            <v/>
          </cell>
          <cell r="U396" t="str">
            <v/>
          </cell>
          <cell r="V396" t="str">
            <v/>
          </cell>
          <cell r="W396" t="str">
            <v/>
          </cell>
        </row>
        <row r="397">
          <cell r="C397" t="str">
            <v>3.11.3.1</v>
          </cell>
          <cell r="D397" t="str">
            <v>Actuador eléctrico para válvula Ø150 - Ø200mm, tiempo de maniobra 28 seg, velocidad de salida 11 rpm</v>
          </cell>
          <cell r="E397" t="str">
            <v>un</v>
          </cell>
          <cell r="F397">
            <v>4</v>
          </cell>
          <cell r="G397">
            <v>520000</v>
          </cell>
          <cell r="H397">
            <v>2080000</v>
          </cell>
          <cell r="I397">
            <v>0.75847828762003533</v>
          </cell>
          <cell r="J397">
            <v>4</v>
          </cell>
          <cell r="L397">
            <v>4</v>
          </cell>
          <cell r="M397">
            <v>2080000</v>
          </cell>
          <cell r="N397">
            <v>0</v>
          </cell>
          <cell r="O397">
            <v>2080000</v>
          </cell>
          <cell r="R397">
            <v>0</v>
          </cell>
          <cell r="S397">
            <v>0</v>
          </cell>
          <cell r="T397">
            <v>0</v>
          </cell>
          <cell r="U397">
            <v>0</v>
          </cell>
          <cell r="V397">
            <v>4</v>
          </cell>
          <cell r="W397">
            <v>2080000</v>
          </cell>
        </row>
        <row r="398">
          <cell r="C398" t="str">
            <v>3.11.3.2</v>
          </cell>
          <cell r="D398" t="str">
            <v>Actuador eléctrico para válvula guillotinaØ 300mm, tiempo de maniobra 40 seg</v>
          </cell>
          <cell r="E398" t="str">
            <v>un</v>
          </cell>
          <cell r="F398">
            <v>2</v>
          </cell>
          <cell r="G398">
            <v>380000</v>
          </cell>
          <cell r="H398">
            <v>760000</v>
          </cell>
          <cell r="I398">
            <v>0.27713629739962831</v>
          </cell>
          <cell r="J398">
            <v>2</v>
          </cell>
          <cell r="L398">
            <v>2</v>
          </cell>
          <cell r="M398">
            <v>760000</v>
          </cell>
          <cell r="N398">
            <v>0</v>
          </cell>
          <cell r="O398">
            <v>760000</v>
          </cell>
          <cell r="R398">
            <v>0</v>
          </cell>
          <cell r="S398">
            <v>0</v>
          </cell>
          <cell r="T398">
            <v>0</v>
          </cell>
          <cell r="U398">
            <v>0</v>
          </cell>
          <cell r="V398">
            <v>2</v>
          </cell>
          <cell r="W398">
            <v>760000</v>
          </cell>
        </row>
        <row r="399">
          <cell r="C399" t="str">
            <v>3.11.4</v>
          </cell>
          <cell r="D399" t="str">
            <v>Instalación de equipos eléctromecánicos para tratamiento de agua potable</v>
          </cell>
          <cell r="I399" t="str">
            <v/>
          </cell>
          <cell r="L399" t="str">
            <v/>
          </cell>
          <cell r="M399" t="str">
            <v/>
          </cell>
          <cell r="N399" t="str">
            <v/>
          </cell>
          <cell r="O399" t="str">
            <v/>
          </cell>
          <cell r="R399" t="str">
            <v/>
          </cell>
          <cell r="S399" t="str">
            <v/>
          </cell>
          <cell r="T399" t="str">
            <v/>
          </cell>
          <cell r="U399" t="str">
            <v/>
          </cell>
          <cell r="V399" t="str">
            <v/>
          </cell>
          <cell r="W399" t="str">
            <v/>
          </cell>
        </row>
        <row r="400">
          <cell r="C400" t="str">
            <v>3.11.4.1</v>
          </cell>
          <cell r="D400" t="str">
            <v>Soplador de aire para lavado de filtros, 1055 CFM, presión mínima 5.4 psi. Incluye motor 50 HP, 230-460V, 60Hz, trifasico, base en acero, filtros de aire, silenciador, válvula cheque.</v>
          </cell>
          <cell r="E400" t="str">
            <v>un</v>
          </cell>
          <cell r="F400">
            <v>1</v>
          </cell>
          <cell r="G400">
            <v>4100000</v>
          </cell>
          <cell r="H400">
            <v>4100000</v>
          </cell>
          <cell r="I400">
            <v>1.4950773938664157</v>
          </cell>
          <cell r="J400">
            <v>1</v>
          </cell>
          <cell r="L400">
            <v>1</v>
          </cell>
          <cell r="M400">
            <v>4100000</v>
          </cell>
          <cell r="N400">
            <v>0</v>
          </cell>
          <cell r="O400">
            <v>4100000</v>
          </cell>
          <cell r="R400">
            <v>0</v>
          </cell>
          <cell r="S400">
            <v>0</v>
          </cell>
          <cell r="T400">
            <v>0</v>
          </cell>
          <cell r="U400">
            <v>0</v>
          </cell>
          <cell r="V400">
            <v>1</v>
          </cell>
          <cell r="W400">
            <v>4100000</v>
          </cell>
        </row>
        <row r="401">
          <cell r="C401" t="str">
            <v>3.11.4.2</v>
          </cell>
          <cell r="D401" t="str">
            <v xml:space="preserve">Equipos de floculación mecánica tipo vertical. Se incluye motorreductor con velocidad variable de 1 a 10 rpm, motor eléctrico, potencia en eje de salida de 1 HP, estructuras en acero galvanizado, paletas en fibra de vidrio, sistema de control eléctrico y </v>
          </cell>
          <cell r="E401" t="str">
            <v>un</v>
          </cell>
          <cell r="F401">
            <v>6</v>
          </cell>
          <cell r="G401">
            <v>1150000</v>
          </cell>
          <cell r="H401">
            <v>6900000</v>
          </cell>
          <cell r="I401">
            <v>2.5161058579703095</v>
          </cell>
          <cell r="J401">
            <v>6</v>
          </cell>
          <cell r="L401">
            <v>6</v>
          </cell>
          <cell r="M401">
            <v>6900000</v>
          </cell>
          <cell r="N401">
            <v>0</v>
          </cell>
          <cell r="O401">
            <v>6900000</v>
          </cell>
          <cell r="R401">
            <v>0</v>
          </cell>
          <cell r="S401">
            <v>0</v>
          </cell>
          <cell r="T401">
            <v>0</v>
          </cell>
          <cell r="U401">
            <v>0</v>
          </cell>
          <cell r="V401">
            <v>6</v>
          </cell>
          <cell r="W401">
            <v>6900000</v>
          </cell>
        </row>
        <row r="402">
          <cell r="C402" t="str">
            <v>3.11.5</v>
          </cell>
          <cell r="D402" t="str">
            <v>INSTALACION DE ELEMENTOS VARIOS</v>
          </cell>
          <cell r="I402" t="str">
            <v/>
          </cell>
          <cell r="L402" t="str">
            <v/>
          </cell>
          <cell r="M402" t="str">
            <v/>
          </cell>
          <cell r="N402" t="str">
            <v/>
          </cell>
          <cell r="O402" t="str">
            <v/>
          </cell>
          <cell r="R402" t="str">
            <v/>
          </cell>
          <cell r="S402" t="str">
            <v/>
          </cell>
          <cell r="T402" t="str">
            <v/>
          </cell>
          <cell r="U402" t="str">
            <v/>
          </cell>
          <cell r="V402" t="str">
            <v/>
          </cell>
          <cell r="W402" t="str">
            <v/>
          </cell>
        </row>
        <row r="403">
          <cell r="C403" t="str">
            <v>3.11.5.1</v>
          </cell>
          <cell r="D403" t="str">
            <v>Arena de cuarzo para filtro, peso específico=2.60 a 2.65, Te = 0.9mm, Cu = 1.55 a 1.6, dureza 7</v>
          </cell>
          <cell r="E403" t="str">
            <v>m3</v>
          </cell>
          <cell r="F403">
            <v>80</v>
          </cell>
          <cell r="G403">
            <v>22000</v>
          </cell>
          <cell r="H403">
            <v>1760000</v>
          </cell>
          <cell r="I403">
            <v>0.64178932029387603</v>
          </cell>
          <cell r="J403">
            <v>80</v>
          </cell>
          <cell r="L403">
            <v>80</v>
          </cell>
          <cell r="M403">
            <v>1760000</v>
          </cell>
          <cell r="N403">
            <v>0</v>
          </cell>
          <cell r="O403">
            <v>1760000</v>
          </cell>
          <cell r="R403">
            <v>0</v>
          </cell>
          <cell r="S403">
            <v>0</v>
          </cell>
          <cell r="T403">
            <v>0</v>
          </cell>
          <cell r="U403">
            <v>0</v>
          </cell>
          <cell r="V403">
            <v>80</v>
          </cell>
          <cell r="W403">
            <v>1760000</v>
          </cell>
        </row>
        <row r="404">
          <cell r="C404" t="str">
            <v>3.11.5.2</v>
          </cell>
          <cell r="D404" t="str">
            <v>Grava de canto rodado para soporte de filtro. Granulometría de acuerdo aplanos y especificaciones</v>
          </cell>
          <cell r="E404" t="str">
            <v>m3</v>
          </cell>
          <cell r="F404">
            <v>12</v>
          </cell>
          <cell r="G404">
            <v>1600</v>
          </cell>
          <cell r="H404">
            <v>19200</v>
          </cell>
          <cell r="I404">
            <v>7.001338039569557E-3</v>
          </cell>
          <cell r="J404">
            <v>12</v>
          </cell>
          <cell r="L404">
            <v>12</v>
          </cell>
          <cell r="M404">
            <v>19200</v>
          </cell>
          <cell r="N404">
            <v>0</v>
          </cell>
          <cell r="O404">
            <v>19200</v>
          </cell>
          <cell r="R404">
            <v>0</v>
          </cell>
          <cell r="S404">
            <v>0</v>
          </cell>
          <cell r="T404">
            <v>0</v>
          </cell>
          <cell r="U404">
            <v>0</v>
          </cell>
          <cell r="V404">
            <v>12</v>
          </cell>
          <cell r="W404">
            <v>19200</v>
          </cell>
        </row>
        <row r="405">
          <cell r="C405" t="str">
            <v>3.11.5.3</v>
          </cell>
          <cell r="D405" t="str">
            <v>Canaletas de fibra de vidrio para filtros, L=2.85m</v>
          </cell>
          <cell r="E405" t="str">
            <v>un</v>
          </cell>
          <cell r="F405">
            <v>16</v>
          </cell>
          <cell r="G405">
            <v>110000</v>
          </cell>
          <cell r="H405">
            <v>1760000</v>
          </cell>
          <cell r="I405">
            <v>0.64178932029387603</v>
          </cell>
          <cell r="J405">
            <v>16</v>
          </cell>
          <cell r="L405">
            <v>16</v>
          </cell>
          <cell r="M405">
            <v>1760000</v>
          </cell>
          <cell r="N405">
            <v>0</v>
          </cell>
          <cell r="O405">
            <v>1760000</v>
          </cell>
          <cell r="R405">
            <v>0</v>
          </cell>
          <cell r="S405">
            <v>0</v>
          </cell>
          <cell r="T405">
            <v>0</v>
          </cell>
          <cell r="U405">
            <v>0</v>
          </cell>
          <cell r="V405">
            <v>16</v>
          </cell>
          <cell r="W405">
            <v>1760000</v>
          </cell>
        </row>
        <row r="406">
          <cell r="C406" t="str">
            <v>3.11.5.4</v>
          </cell>
          <cell r="D406" t="str">
            <v>Canaleta Parshall en fibra de vidrio, ancho de garganta W= 0.46m</v>
          </cell>
          <cell r="E406" t="str">
            <v>un</v>
          </cell>
          <cell r="F406">
            <v>1</v>
          </cell>
          <cell r="G406">
            <v>1250000</v>
          </cell>
          <cell r="H406">
            <v>1250000</v>
          </cell>
          <cell r="I406">
            <v>0.45581627861780966</v>
          </cell>
          <cell r="J406">
            <v>1</v>
          </cell>
          <cell r="L406">
            <v>1</v>
          </cell>
          <cell r="M406">
            <v>1250000</v>
          </cell>
          <cell r="N406">
            <v>0</v>
          </cell>
          <cell r="O406">
            <v>1250000</v>
          </cell>
          <cell r="R406">
            <v>0</v>
          </cell>
          <cell r="S406">
            <v>0</v>
          </cell>
          <cell r="T406">
            <v>0</v>
          </cell>
          <cell r="U406">
            <v>0</v>
          </cell>
          <cell r="V406">
            <v>1</v>
          </cell>
          <cell r="W406">
            <v>1250000</v>
          </cell>
        </row>
        <row r="407">
          <cell r="C407" t="str">
            <v>3.11.5.5</v>
          </cell>
          <cell r="D407" t="str">
            <v>Columna de maniobra para manejo de válvulas, incluye vástago de Ø50mm, Longitud entre 1.0 - 3.0m metros</v>
          </cell>
          <cell r="E407" t="str">
            <v>un</v>
          </cell>
          <cell r="F407">
            <v>10</v>
          </cell>
          <cell r="G407">
            <v>140000</v>
          </cell>
          <cell r="H407">
            <v>1400000</v>
          </cell>
          <cell r="I407">
            <v>0.5105142320519469</v>
          </cell>
          <cell r="J407">
            <v>10</v>
          </cell>
          <cell r="L407">
            <v>10</v>
          </cell>
          <cell r="M407">
            <v>1400000</v>
          </cell>
          <cell r="N407">
            <v>0</v>
          </cell>
          <cell r="O407">
            <v>1400000</v>
          </cell>
          <cell r="R407">
            <v>0</v>
          </cell>
          <cell r="S407">
            <v>0</v>
          </cell>
          <cell r="T407">
            <v>0</v>
          </cell>
          <cell r="U407">
            <v>0</v>
          </cell>
          <cell r="V407">
            <v>10</v>
          </cell>
          <cell r="W407">
            <v>1400000</v>
          </cell>
        </row>
        <row r="408">
          <cell r="C408" t="str">
            <v>3.11.5.6</v>
          </cell>
          <cell r="D408" t="str">
            <v>Columna de maniobra para manejo de válvulas, incluye vástago de Ø50mm, Longitud entre 3.0 - 6.0m metros</v>
          </cell>
          <cell r="E408" t="str">
            <v>un</v>
          </cell>
          <cell r="F408">
            <v>14</v>
          </cell>
          <cell r="G408">
            <v>150000</v>
          </cell>
          <cell r="H408">
            <v>2100000</v>
          </cell>
          <cell r="I408">
            <v>0.76577134807792024</v>
          </cell>
          <cell r="J408">
            <v>14</v>
          </cell>
          <cell r="L408">
            <v>14</v>
          </cell>
          <cell r="M408">
            <v>2100000</v>
          </cell>
          <cell r="N408">
            <v>0</v>
          </cell>
          <cell r="O408">
            <v>2100000</v>
          </cell>
          <cell r="R408">
            <v>0</v>
          </cell>
          <cell r="S408">
            <v>0</v>
          </cell>
          <cell r="T408">
            <v>0</v>
          </cell>
          <cell r="U408">
            <v>0</v>
          </cell>
          <cell r="V408">
            <v>14</v>
          </cell>
          <cell r="W408">
            <v>2100000</v>
          </cell>
        </row>
        <row r="409">
          <cell r="C409" t="str">
            <v>3.11.5.7</v>
          </cell>
          <cell r="D409" t="str">
            <v>Falso fondo Leopold de polietileno tipo S, para lavado de filtros con aire-agua, sin capa porosa sintética de soporte de lecho, altura bloque h=305mm, ancho=279mm, largo=1220mm</v>
          </cell>
          <cell r="E409" t="str">
            <v>un</v>
          </cell>
          <cell r="F409">
            <v>128</v>
          </cell>
          <cell r="G409">
            <v>170000</v>
          </cell>
          <cell r="H409">
            <v>21760000</v>
          </cell>
          <cell r="I409">
            <v>7.9348497781788314</v>
          </cell>
          <cell r="J409">
            <v>128</v>
          </cell>
          <cell r="K409">
            <v>-128</v>
          </cell>
          <cell r="L409">
            <v>0</v>
          </cell>
          <cell r="M409">
            <v>21760000</v>
          </cell>
          <cell r="N409">
            <v>-21760000</v>
          </cell>
          <cell r="O409">
            <v>0</v>
          </cell>
          <cell r="R409">
            <v>0</v>
          </cell>
          <cell r="S409">
            <v>0</v>
          </cell>
          <cell r="T409">
            <v>0</v>
          </cell>
          <cell r="U409">
            <v>0</v>
          </cell>
          <cell r="V409">
            <v>0</v>
          </cell>
          <cell r="W409">
            <v>0</v>
          </cell>
        </row>
        <row r="410">
          <cell r="D410" t="str">
            <v>Falso fondo Leopold de polietileno tipo S, para lavado de filtros con aire-agua, sin capa porosa sintética de soporte de lecho, altura bloque h=305mm, ancho=279mm, largo=1220mm</v>
          </cell>
          <cell r="E410" t="str">
            <v>m2</v>
          </cell>
          <cell r="G410">
            <v>304037</v>
          </cell>
          <cell r="H410">
            <v>0</v>
          </cell>
          <cell r="K410">
            <v>76.8</v>
          </cell>
          <cell r="L410">
            <v>76.8</v>
          </cell>
          <cell r="M410">
            <v>0</v>
          </cell>
          <cell r="N410">
            <v>23350041.599999998</v>
          </cell>
          <cell r="O410">
            <v>23350041.599999998</v>
          </cell>
        </row>
        <row r="411">
          <cell r="C411" t="str">
            <v>3.11.5.8</v>
          </cell>
          <cell r="D411" t="str">
            <v>Peldaños HD para escalera gato, ancho=0.4m</v>
          </cell>
          <cell r="E411" t="str">
            <v>un</v>
          </cell>
          <cell r="F411">
            <v>130</v>
          </cell>
          <cell r="G411">
            <v>4500</v>
          </cell>
          <cell r="H411">
            <v>585000</v>
          </cell>
          <cell r="I411">
            <v>0.21332201839313492</v>
          </cell>
          <cell r="J411">
            <v>130</v>
          </cell>
          <cell r="L411">
            <v>130</v>
          </cell>
          <cell r="M411">
            <v>585000</v>
          </cell>
          <cell r="N411">
            <v>0</v>
          </cell>
          <cell r="O411">
            <v>585000</v>
          </cell>
          <cell r="R411">
            <v>0</v>
          </cell>
          <cell r="S411">
            <v>0</v>
          </cell>
          <cell r="T411">
            <v>0</v>
          </cell>
          <cell r="U411">
            <v>0</v>
          </cell>
          <cell r="V411">
            <v>130</v>
          </cell>
          <cell r="W411">
            <v>585000</v>
          </cell>
        </row>
        <row r="412">
          <cell r="C412" t="str">
            <v>3.11.5.9</v>
          </cell>
          <cell r="D412" t="str">
            <v>Tapas y aro construidas en hierro dúctil, dimensiones Ø0.6m y aro, para instalar en losas de concreto</v>
          </cell>
          <cell r="E412" t="str">
            <v>un</v>
          </cell>
          <cell r="F412">
            <v>12</v>
          </cell>
          <cell r="G412">
            <v>20000</v>
          </cell>
          <cell r="H412">
            <v>240000</v>
          </cell>
          <cell r="I412">
            <v>8.751672549461946E-2</v>
          </cell>
          <cell r="J412">
            <v>12</v>
          </cell>
          <cell r="L412">
            <v>12</v>
          </cell>
          <cell r="M412">
            <v>240000</v>
          </cell>
          <cell r="N412">
            <v>0</v>
          </cell>
          <cell r="O412">
            <v>240000</v>
          </cell>
          <cell r="R412">
            <v>0</v>
          </cell>
          <cell r="S412">
            <v>0</v>
          </cell>
          <cell r="T412">
            <v>0</v>
          </cell>
          <cell r="U412">
            <v>0</v>
          </cell>
          <cell r="V412">
            <v>12</v>
          </cell>
          <cell r="W412">
            <v>240000</v>
          </cell>
        </row>
        <row r="413">
          <cell r="C413" t="str">
            <v>3.11.5.10</v>
          </cell>
          <cell r="D413" t="str">
            <v>Vincha de empalme en acero para tubería Ø600mm HD con salida bridada Ø50mm</v>
          </cell>
          <cell r="E413" t="str">
            <v>un</v>
          </cell>
          <cell r="F413">
            <v>1</v>
          </cell>
          <cell r="G413">
            <v>15000</v>
          </cell>
          <cell r="H413">
            <v>15000</v>
          </cell>
          <cell r="I413">
            <v>5.4697953434137163E-3</v>
          </cell>
          <cell r="J413">
            <v>1</v>
          </cell>
          <cell r="L413">
            <v>1</v>
          </cell>
          <cell r="M413">
            <v>15000</v>
          </cell>
          <cell r="N413">
            <v>0</v>
          </cell>
          <cell r="O413">
            <v>15000</v>
          </cell>
          <cell r="R413">
            <v>0</v>
          </cell>
          <cell r="S413">
            <v>0</v>
          </cell>
          <cell r="T413">
            <v>0</v>
          </cell>
          <cell r="U413">
            <v>0</v>
          </cell>
          <cell r="V413">
            <v>1</v>
          </cell>
          <cell r="W413">
            <v>15000</v>
          </cell>
        </row>
        <row r="414">
          <cell r="C414" t="str">
            <v>3.11.5.11</v>
          </cell>
          <cell r="D414" t="str">
            <v>Compuerta en acero para canales y con guías para empotrar en muro. Ancho 0.8m, altura de compuerta 0.85m, altura de fondo canal a nivel de pasillo 0.85m, con actuador manual y volanta de manejo</v>
          </cell>
          <cell r="E414" t="str">
            <v>un</v>
          </cell>
          <cell r="F414">
            <v>2</v>
          </cell>
          <cell r="G414">
            <v>5200</v>
          </cell>
          <cell r="H414">
            <v>10400</v>
          </cell>
          <cell r="I414">
            <v>3.7923914381001764E-3</v>
          </cell>
          <cell r="J414">
            <v>2</v>
          </cell>
          <cell r="L414">
            <v>2</v>
          </cell>
          <cell r="M414">
            <v>10400</v>
          </cell>
          <cell r="N414">
            <v>0</v>
          </cell>
          <cell r="O414">
            <v>10400</v>
          </cell>
          <cell r="R414">
            <v>0</v>
          </cell>
          <cell r="S414">
            <v>0</v>
          </cell>
          <cell r="T414">
            <v>0</v>
          </cell>
          <cell r="U414">
            <v>0</v>
          </cell>
          <cell r="V414">
            <v>2</v>
          </cell>
          <cell r="W414">
            <v>10400</v>
          </cell>
        </row>
        <row r="415">
          <cell r="C415" t="str">
            <v>3.11.5.12</v>
          </cell>
          <cell r="D415" t="str">
            <v xml:space="preserve">Instalación y pega con mortero de losetas de concreto reforzado dentro del canal de reparto de agua floculada en el sedimentadores, dimensiones de cada loseta 0.69*0.3m espesor de 0.1m. </v>
          </cell>
          <cell r="E415" t="str">
            <v>un</v>
          </cell>
          <cell r="F415">
            <v>52</v>
          </cell>
          <cell r="G415">
            <v>10</v>
          </cell>
          <cell r="H415">
            <v>520</v>
          </cell>
          <cell r="I415">
            <v>1.8961957190500884E-4</v>
          </cell>
          <cell r="J415">
            <v>52</v>
          </cell>
          <cell r="L415">
            <v>52</v>
          </cell>
          <cell r="M415">
            <v>520</v>
          </cell>
          <cell r="N415">
            <v>0</v>
          </cell>
          <cell r="O415">
            <v>520</v>
          </cell>
          <cell r="R415">
            <v>0</v>
          </cell>
          <cell r="S415">
            <v>0</v>
          </cell>
          <cell r="T415">
            <v>0</v>
          </cell>
          <cell r="U415">
            <v>0</v>
          </cell>
          <cell r="V415">
            <v>52</v>
          </cell>
          <cell r="W415">
            <v>520</v>
          </cell>
        </row>
        <row r="416">
          <cell r="C416" t="str">
            <v>3.11.5.13</v>
          </cell>
          <cell r="D416" t="str">
            <v>Instalación de válvula de Ø300mm de membrana de polietileno salidas bridadas y sistema para operar con agua a presión. Incluye instalación de tuberías Ø25mm acero galvanizado sobre muro</v>
          </cell>
          <cell r="E416" t="str">
            <v>un</v>
          </cell>
          <cell r="F416">
            <v>2</v>
          </cell>
          <cell r="G416">
            <v>280000</v>
          </cell>
          <cell r="H416">
            <v>560000</v>
          </cell>
          <cell r="I416">
            <v>0.20420569282077874</v>
          </cell>
          <cell r="J416">
            <v>2</v>
          </cell>
          <cell r="L416">
            <v>2</v>
          </cell>
          <cell r="M416">
            <v>560000</v>
          </cell>
          <cell r="N416">
            <v>0</v>
          </cell>
          <cell r="O416">
            <v>560000</v>
          </cell>
          <cell r="R416">
            <v>0</v>
          </cell>
          <cell r="S416">
            <v>0</v>
          </cell>
          <cell r="T416">
            <v>0</v>
          </cell>
          <cell r="U416">
            <v>0</v>
          </cell>
          <cell r="V416">
            <v>2</v>
          </cell>
          <cell r="W416">
            <v>560000</v>
          </cell>
        </row>
        <row r="417">
          <cell r="C417" t="str">
            <v>3.11.5.14</v>
          </cell>
          <cell r="D417" t="str">
            <v>Instalación de tanque de polietileno para poza séptica y filtro de piedra, Volumen de 1m3</v>
          </cell>
          <cell r="E417" t="str">
            <v>un</v>
          </cell>
          <cell r="F417">
            <v>2</v>
          </cell>
          <cell r="G417">
            <v>65000</v>
          </cell>
          <cell r="H417">
            <v>130000</v>
          </cell>
          <cell r="I417">
            <v>4.7404892976252208E-2</v>
          </cell>
          <cell r="J417">
            <v>2</v>
          </cell>
          <cell r="L417">
            <v>2</v>
          </cell>
          <cell r="M417">
            <v>130000</v>
          </cell>
          <cell r="N417">
            <v>0</v>
          </cell>
          <cell r="O417">
            <v>130000</v>
          </cell>
          <cell r="R417">
            <v>0</v>
          </cell>
          <cell r="S417">
            <v>0</v>
          </cell>
          <cell r="T417">
            <v>0</v>
          </cell>
          <cell r="U417">
            <v>0</v>
          </cell>
          <cell r="V417">
            <v>2</v>
          </cell>
          <cell r="W417">
            <v>130000</v>
          </cell>
        </row>
        <row r="418">
          <cell r="C418" t="str">
            <v>3.11.5.15</v>
          </cell>
          <cell r="D418" t="str">
            <v>Instalación de láminas de asbesto cemento dentro de sedimentadores, dimensiones 1.2*2.4*0.01m, incluye soportes en asbesto cemento de 0.05*0.05*1.2m</v>
          </cell>
          <cell r="E418" t="str">
            <v>un</v>
          </cell>
          <cell r="F418">
            <v>528</v>
          </cell>
          <cell r="G418">
            <v>3500</v>
          </cell>
          <cell r="H418">
            <v>1848000</v>
          </cell>
          <cell r="I418">
            <v>0.6738787863085699</v>
          </cell>
          <cell r="J418">
            <v>528</v>
          </cell>
          <cell r="L418">
            <v>528</v>
          </cell>
          <cell r="M418">
            <v>1848000</v>
          </cell>
          <cell r="N418">
            <v>0</v>
          </cell>
          <cell r="O418">
            <v>1848000</v>
          </cell>
          <cell r="R418">
            <v>0</v>
          </cell>
          <cell r="S418">
            <v>0</v>
          </cell>
          <cell r="T418">
            <v>0</v>
          </cell>
          <cell r="U418">
            <v>0</v>
          </cell>
          <cell r="V418">
            <v>528</v>
          </cell>
          <cell r="W418">
            <v>1848000</v>
          </cell>
        </row>
        <row r="419">
          <cell r="D419" t="str">
            <v>ITEMES NUEVOS</v>
          </cell>
          <cell r="L419" t="str">
            <v/>
          </cell>
          <cell r="M419" t="str">
            <v/>
          </cell>
          <cell r="N419" t="str">
            <v/>
          </cell>
          <cell r="O419" t="str">
            <v/>
          </cell>
          <cell r="R419" t="str">
            <v/>
          </cell>
          <cell r="S419" t="str">
            <v/>
          </cell>
          <cell r="T419" t="str">
            <v/>
          </cell>
          <cell r="U419" t="str">
            <v/>
          </cell>
        </row>
        <row r="420">
          <cell r="B420" t="str">
            <v>N</v>
          </cell>
          <cell r="D420" t="str">
            <v>Relleno en subbase para mejoramiento de terreno planta de tratamiento, al 95% del Proctor Modificado</v>
          </cell>
          <cell r="E420" t="str">
            <v>m3</v>
          </cell>
          <cell r="G420">
            <v>56486</v>
          </cell>
          <cell r="K420">
            <v>500</v>
          </cell>
          <cell r="L420">
            <v>500</v>
          </cell>
          <cell r="M420">
            <v>0</v>
          </cell>
          <cell r="N420">
            <v>28243000</v>
          </cell>
          <cell r="O420">
            <v>28243000</v>
          </cell>
        </row>
        <row r="421">
          <cell r="B421" t="str">
            <v>N</v>
          </cell>
          <cell r="D421" t="str">
            <v>Relleno compactado a máquina con mezcla de triturado y arena gruesa en proporción 1:1</v>
          </cell>
          <cell r="E421" t="str">
            <v>m3</v>
          </cell>
          <cell r="G421">
            <v>70535</v>
          </cell>
          <cell r="K421">
            <v>2000</v>
          </cell>
          <cell r="L421">
            <v>2000</v>
          </cell>
          <cell r="M421">
            <v>0</v>
          </cell>
          <cell r="N421">
            <v>141070000</v>
          </cell>
          <cell r="O421">
            <v>141070000</v>
          </cell>
          <cell r="R421">
            <v>0</v>
          </cell>
          <cell r="S421">
            <v>0</v>
          </cell>
          <cell r="T421">
            <v>0</v>
          </cell>
          <cell r="U421">
            <v>0</v>
          </cell>
        </row>
        <row r="422">
          <cell r="J422">
            <v>0</v>
          </cell>
          <cell r="L422" t="str">
            <v/>
          </cell>
          <cell r="M422" t="str">
            <v/>
          </cell>
          <cell r="N422" t="str">
            <v/>
          </cell>
          <cell r="O422" t="str">
            <v/>
          </cell>
          <cell r="R422" t="str">
            <v/>
          </cell>
          <cell r="S422" t="str">
            <v/>
          </cell>
          <cell r="T422" t="str">
            <v/>
          </cell>
          <cell r="U422" t="str">
            <v/>
          </cell>
        </row>
        <row r="423">
          <cell r="D423" t="str">
            <v>COSTO TOTAL DIRECTO</v>
          </cell>
          <cell r="H423">
            <v>274233295</v>
          </cell>
          <cell r="L423" t="str">
            <v/>
          </cell>
          <cell r="M423">
            <v>274233295</v>
          </cell>
          <cell r="N423">
            <v>175044304</v>
          </cell>
          <cell r="O423">
            <v>449277599</v>
          </cell>
          <cell r="R423" t="str">
            <v/>
          </cell>
          <cell r="S423">
            <v>0</v>
          </cell>
          <cell r="T423">
            <v>0</v>
          </cell>
          <cell r="U423">
            <v>0</v>
          </cell>
          <cell r="V423" t="str">
            <v/>
          </cell>
          <cell r="W423">
            <v>256614557</v>
          </cell>
        </row>
        <row r="424">
          <cell r="D424" t="str">
            <v>A,I,U,</v>
          </cell>
          <cell r="E424">
            <v>0.25</v>
          </cell>
          <cell r="H424">
            <v>68558323.75</v>
          </cell>
          <cell r="M424">
            <v>68558323.75</v>
          </cell>
          <cell r="N424">
            <v>43761076</v>
          </cell>
          <cell r="O424">
            <v>112319399.75</v>
          </cell>
          <cell r="R424">
            <v>0</v>
          </cell>
          <cell r="S424">
            <v>0</v>
          </cell>
          <cell r="T424">
            <v>0</v>
          </cell>
          <cell r="U424">
            <v>0</v>
          </cell>
          <cell r="W424">
            <v>64153639.25</v>
          </cell>
        </row>
        <row r="425">
          <cell r="B425" t="str">
            <v>TO4</v>
          </cell>
          <cell r="D425" t="str">
            <v>COSTO TOTAL OBRA CIVIL</v>
          </cell>
          <cell r="H425">
            <v>342791619</v>
          </cell>
          <cell r="L425" t="str">
            <v/>
          </cell>
          <cell r="M425">
            <v>342791619</v>
          </cell>
          <cell r="N425">
            <v>218805380</v>
          </cell>
          <cell r="O425">
            <v>561596999</v>
          </cell>
          <cell r="R425" t="str">
            <v/>
          </cell>
          <cell r="S425">
            <v>0</v>
          </cell>
          <cell r="T425">
            <v>0</v>
          </cell>
          <cell r="U425">
            <v>0</v>
          </cell>
          <cell r="V425" t="str">
            <v/>
          </cell>
          <cell r="W425">
            <v>320768196</v>
          </cell>
        </row>
        <row r="426">
          <cell r="B426" t="str">
            <v>T5</v>
          </cell>
          <cell r="C426" t="str">
            <v>SUMINISTRO DE EQUIPOS Y ACCESORIOS PARA EL TANQUE Y ESTACIÓN DE BOMBEO DE AGUA POTABLE (426)</v>
          </cell>
          <cell r="L426" t="str">
            <v/>
          </cell>
          <cell r="M426" t="str">
            <v/>
          </cell>
          <cell r="N426" t="str">
            <v/>
          </cell>
          <cell r="O426" t="str">
            <v/>
          </cell>
          <cell r="R426" t="str">
            <v/>
          </cell>
          <cell r="S426" t="str">
            <v/>
          </cell>
          <cell r="T426" t="str">
            <v/>
          </cell>
          <cell r="U426" t="str">
            <v/>
          </cell>
          <cell r="V426" t="str">
            <v/>
          </cell>
          <cell r="W426" t="str">
            <v/>
          </cell>
        </row>
        <row r="427">
          <cell r="C427" t="str">
            <v xml:space="preserve">ITEM  </v>
          </cell>
          <cell r="D427" t="str">
            <v>DESCRIPCION</v>
          </cell>
          <cell r="E427" t="str">
            <v xml:space="preserve">UNIDAD </v>
          </cell>
          <cell r="F427" t="str">
            <v xml:space="preserve">CANTIDAD </v>
          </cell>
          <cell r="G427" t="str">
            <v>V. UNITARIO</v>
          </cell>
          <cell r="H427" t="str">
            <v xml:space="preserve"> V. PARCIAL</v>
          </cell>
          <cell r="R427">
            <v>0</v>
          </cell>
        </row>
        <row r="428">
          <cell r="C428" t="str">
            <v>3.20.</v>
          </cell>
          <cell r="D428" t="str">
            <v>SUMINISTRO DE TUBERIAS Y ELEMENTOS DE ACUEDUCTO Y ALCANTARILLADO</v>
          </cell>
          <cell r="L428" t="str">
            <v/>
          </cell>
          <cell r="M428" t="str">
            <v/>
          </cell>
          <cell r="N428" t="str">
            <v/>
          </cell>
          <cell r="O428" t="str">
            <v/>
          </cell>
          <cell r="R428" t="str">
            <v/>
          </cell>
          <cell r="S428" t="str">
            <v/>
          </cell>
          <cell r="T428" t="str">
            <v/>
          </cell>
          <cell r="U428" t="str">
            <v/>
          </cell>
          <cell r="V428" t="str">
            <v/>
          </cell>
          <cell r="W428" t="str">
            <v/>
          </cell>
        </row>
        <row r="429">
          <cell r="C429" t="str">
            <v>3.20.1.1</v>
          </cell>
          <cell r="D429" t="str">
            <v>Suministro de Tuberias de Acueducto</v>
          </cell>
          <cell r="L429" t="str">
            <v/>
          </cell>
          <cell r="M429" t="str">
            <v/>
          </cell>
          <cell r="N429" t="str">
            <v/>
          </cell>
          <cell r="O429" t="str">
            <v/>
          </cell>
          <cell r="R429" t="str">
            <v/>
          </cell>
          <cell r="S429" t="str">
            <v/>
          </cell>
          <cell r="T429" t="str">
            <v/>
          </cell>
          <cell r="U429" t="str">
            <v/>
          </cell>
          <cell r="V429" t="str">
            <v/>
          </cell>
          <cell r="W429" t="str">
            <v/>
          </cell>
        </row>
        <row r="430">
          <cell r="C430" t="str">
            <v>3.20.1.1.1</v>
          </cell>
          <cell r="D430" t="str">
            <v>Suministro de tuberías de acueducto de polietileno de alta densidad (PEAD)</v>
          </cell>
          <cell r="L430" t="str">
            <v/>
          </cell>
          <cell r="M430" t="str">
            <v/>
          </cell>
          <cell r="N430" t="str">
            <v/>
          </cell>
          <cell r="O430" t="str">
            <v/>
          </cell>
          <cell r="R430" t="str">
            <v/>
          </cell>
          <cell r="S430" t="str">
            <v/>
          </cell>
          <cell r="T430" t="str">
            <v/>
          </cell>
          <cell r="U430" t="str">
            <v/>
          </cell>
          <cell r="V430" t="str">
            <v/>
          </cell>
          <cell r="W430" t="str">
            <v/>
          </cell>
        </row>
        <row r="431">
          <cell r="C431" t="str">
            <v>3.20.1.1.1.4</v>
          </cell>
          <cell r="D431" t="str">
            <v>Tuberías PEAD 200mm PN 10 PE 100</v>
          </cell>
          <cell r="E431" t="str">
            <v>m</v>
          </cell>
          <cell r="F431">
            <v>3</v>
          </cell>
          <cell r="G431">
            <v>75000</v>
          </cell>
          <cell r="H431">
            <v>225000</v>
          </cell>
          <cell r="I431">
            <v>3.7822554290747087E-2</v>
          </cell>
          <cell r="J431">
            <v>3</v>
          </cell>
          <cell r="L431">
            <v>3</v>
          </cell>
          <cell r="M431">
            <v>225000</v>
          </cell>
          <cell r="N431">
            <v>0</v>
          </cell>
          <cell r="O431">
            <v>225000</v>
          </cell>
          <cell r="R431">
            <v>0</v>
          </cell>
          <cell r="S431">
            <v>0</v>
          </cell>
          <cell r="T431">
            <v>0</v>
          </cell>
          <cell r="U431">
            <v>0</v>
          </cell>
          <cell r="V431">
            <v>3</v>
          </cell>
          <cell r="W431">
            <v>225000</v>
          </cell>
        </row>
        <row r="432">
          <cell r="C432" t="str">
            <v>3.20.1.2.11</v>
          </cell>
          <cell r="D432" t="str">
            <v>Suministro de medidor ultrasónico</v>
          </cell>
          <cell r="I432" t="str">
            <v/>
          </cell>
          <cell r="L432" t="str">
            <v/>
          </cell>
          <cell r="M432" t="str">
            <v/>
          </cell>
          <cell r="N432" t="str">
            <v/>
          </cell>
          <cell r="O432" t="str">
            <v/>
          </cell>
          <cell r="R432" t="str">
            <v/>
          </cell>
          <cell r="S432" t="str">
            <v/>
          </cell>
          <cell r="T432" t="str">
            <v/>
          </cell>
          <cell r="U432" t="str">
            <v/>
          </cell>
          <cell r="V432" t="str">
            <v/>
          </cell>
          <cell r="W432" t="str">
            <v/>
          </cell>
        </row>
        <row r="433">
          <cell r="D433" t="str">
            <v>Medidor ultrasónico Panametrics de flujo tipo transmisor AT868, dos salidas aisladas de 4-20 mA, interfase RS 232, un canal de alimentación 100-120 VAC, salidas de totalizador, pantalla LCD de 2 líneas * 16 caracteres.</v>
          </cell>
          <cell r="I433" t="str">
            <v/>
          </cell>
          <cell r="L433" t="str">
            <v/>
          </cell>
          <cell r="M433" t="str">
            <v/>
          </cell>
          <cell r="N433" t="str">
            <v/>
          </cell>
          <cell r="O433" t="str">
            <v/>
          </cell>
          <cell r="R433" t="str">
            <v/>
          </cell>
          <cell r="S433" t="str">
            <v/>
          </cell>
          <cell r="T433" t="str">
            <v/>
          </cell>
          <cell r="U433" t="str">
            <v/>
          </cell>
          <cell r="V433" t="str">
            <v/>
          </cell>
          <cell r="W433" t="str">
            <v/>
          </cell>
        </row>
        <row r="434">
          <cell r="C434" t="str">
            <v>3.20.1.2.11.4</v>
          </cell>
          <cell r="D434" t="str">
            <v>d = 500 mm</v>
          </cell>
          <cell r="E434" t="str">
            <v>un</v>
          </cell>
          <cell r="F434">
            <v>1</v>
          </cell>
          <cell r="G434">
            <v>13137000</v>
          </cell>
          <cell r="H434">
            <v>13137000</v>
          </cell>
          <cell r="I434">
            <v>2.2083328698557536</v>
          </cell>
          <cell r="J434">
            <v>1</v>
          </cell>
          <cell r="L434">
            <v>1</v>
          </cell>
          <cell r="M434">
            <v>13137000</v>
          </cell>
          <cell r="N434">
            <v>0</v>
          </cell>
          <cell r="O434">
            <v>13137000</v>
          </cell>
          <cell r="R434">
            <v>0</v>
          </cell>
          <cell r="S434">
            <v>0</v>
          </cell>
          <cell r="T434">
            <v>0</v>
          </cell>
          <cell r="U434">
            <v>0</v>
          </cell>
          <cell r="V434">
            <v>1</v>
          </cell>
          <cell r="W434">
            <v>13137000</v>
          </cell>
        </row>
        <row r="435">
          <cell r="C435" t="str">
            <v>3.20.1.2.20</v>
          </cell>
          <cell r="D435" t="str">
            <v>Adaptador porta brida de polietileno con brida suelta de acero</v>
          </cell>
          <cell r="I435" t="str">
            <v/>
          </cell>
          <cell r="L435" t="str">
            <v/>
          </cell>
          <cell r="M435" t="str">
            <v/>
          </cell>
          <cell r="N435" t="str">
            <v/>
          </cell>
          <cell r="O435" t="str">
            <v/>
          </cell>
          <cell r="R435" t="str">
            <v/>
          </cell>
          <cell r="S435" t="str">
            <v/>
          </cell>
          <cell r="T435" t="str">
            <v/>
          </cell>
          <cell r="U435" t="str">
            <v/>
          </cell>
          <cell r="V435" t="str">
            <v/>
          </cell>
          <cell r="W435" t="str">
            <v/>
          </cell>
        </row>
        <row r="436">
          <cell r="C436" t="str">
            <v>3.20.1.2.20.4</v>
          </cell>
          <cell r="D436" t="str">
            <v>d = 200 mm (8")</v>
          </cell>
          <cell r="E436" t="str">
            <v>un</v>
          </cell>
          <cell r="F436">
            <v>1</v>
          </cell>
          <cell r="G436">
            <v>250560</v>
          </cell>
          <cell r="H436">
            <v>250560</v>
          </cell>
          <cell r="I436">
            <v>4.211919645817596E-2</v>
          </cell>
          <cell r="J436">
            <v>1</v>
          </cell>
          <cell r="L436">
            <v>1</v>
          </cell>
          <cell r="M436">
            <v>250560</v>
          </cell>
          <cell r="N436">
            <v>0</v>
          </cell>
          <cell r="O436">
            <v>250560</v>
          </cell>
          <cell r="R436">
            <v>0</v>
          </cell>
          <cell r="S436">
            <v>0</v>
          </cell>
          <cell r="T436">
            <v>0</v>
          </cell>
          <cell r="U436">
            <v>0</v>
          </cell>
          <cell r="V436">
            <v>1</v>
          </cell>
          <cell r="W436">
            <v>250560</v>
          </cell>
        </row>
        <row r="437">
          <cell r="C437" t="str">
            <v>3.20.1.2.30</v>
          </cell>
          <cell r="D437" t="str">
            <v>Codo 90° BxB HD Norma ISO PN 10</v>
          </cell>
          <cell r="I437" t="str">
            <v/>
          </cell>
          <cell r="L437" t="str">
            <v/>
          </cell>
          <cell r="M437" t="str">
            <v/>
          </cell>
          <cell r="N437" t="str">
            <v/>
          </cell>
          <cell r="O437" t="str">
            <v/>
          </cell>
          <cell r="R437" t="str">
            <v/>
          </cell>
          <cell r="S437" t="str">
            <v/>
          </cell>
          <cell r="T437" t="str">
            <v/>
          </cell>
          <cell r="U437" t="str">
            <v/>
          </cell>
          <cell r="V437" t="str">
            <v/>
          </cell>
          <cell r="W437" t="str">
            <v/>
          </cell>
        </row>
        <row r="438">
          <cell r="C438" t="str">
            <v>3.20.1.2.30.16</v>
          </cell>
          <cell r="D438" t="str">
            <v>d = 150 mm (6")</v>
          </cell>
          <cell r="E438" t="str">
            <v>un</v>
          </cell>
          <cell r="F438">
            <v>20</v>
          </cell>
          <cell r="G438">
            <v>370272</v>
          </cell>
          <cell r="H438">
            <v>7405440</v>
          </cell>
          <cell r="I438">
            <v>1.2448562508749783</v>
          </cell>
          <cell r="J438">
            <v>20</v>
          </cell>
          <cell r="L438">
            <v>20</v>
          </cell>
          <cell r="M438">
            <v>7405440</v>
          </cell>
          <cell r="N438">
            <v>0</v>
          </cell>
          <cell r="O438">
            <v>7405440</v>
          </cell>
          <cell r="R438">
            <v>0</v>
          </cell>
          <cell r="S438">
            <v>0</v>
          </cell>
          <cell r="T438">
            <v>0</v>
          </cell>
          <cell r="U438">
            <v>0</v>
          </cell>
          <cell r="V438">
            <v>20</v>
          </cell>
          <cell r="W438">
            <v>7405440</v>
          </cell>
        </row>
        <row r="439">
          <cell r="C439" t="str">
            <v>3.20.1.2.56</v>
          </cell>
          <cell r="D439" t="str">
            <v>Pasamuro HD. Norma ISO. PN 10, L &lt;= 1 m</v>
          </cell>
          <cell r="I439" t="str">
            <v/>
          </cell>
          <cell r="L439" t="str">
            <v/>
          </cell>
          <cell r="M439" t="str">
            <v/>
          </cell>
          <cell r="N439" t="str">
            <v/>
          </cell>
          <cell r="O439" t="str">
            <v/>
          </cell>
          <cell r="R439" t="str">
            <v/>
          </cell>
          <cell r="S439" t="str">
            <v/>
          </cell>
          <cell r="T439" t="str">
            <v/>
          </cell>
          <cell r="U439" t="str">
            <v/>
          </cell>
          <cell r="V439" t="str">
            <v/>
          </cell>
          <cell r="W439" t="str">
            <v/>
          </cell>
        </row>
        <row r="440">
          <cell r="C440" t="str">
            <v>3.20.1.2.56.7</v>
          </cell>
          <cell r="D440" t="str">
            <v>d = 600 mm (24”), B*E</v>
          </cell>
          <cell r="E440" t="str">
            <v>un</v>
          </cell>
          <cell r="F440">
            <v>1</v>
          </cell>
          <cell r="G440">
            <v>2114100</v>
          </cell>
          <cell r="H440">
            <v>2114100</v>
          </cell>
          <cell r="I440">
            <v>0.35538072011585969</v>
          </cell>
          <cell r="J440">
            <v>1</v>
          </cell>
          <cell r="L440">
            <v>1</v>
          </cell>
          <cell r="M440">
            <v>2114100</v>
          </cell>
          <cell r="N440">
            <v>0</v>
          </cell>
          <cell r="O440">
            <v>2114100</v>
          </cell>
          <cell r="R440">
            <v>0</v>
          </cell>
          <cell r="S440">
            <v>0</v>
          </cell>
          <cell r="T440">
            <v>0</v>
          </cell>
          <cell r="U440">
            <v>0</v>
          </cell>
          <cell r="V440">
            <v>1</v>
          </cell>
          <cell r="W440">
            <v>2114100</v>
          </cell>
        </row>
        <row r="441">
          <cell r="C441" t="str">
            <v>3.20.1.2.56.22</v>
          </cell>
          <cell r="D441" t="str">
            <v>d = 150 mm (6”), B*E, L=0.55m</v>
          </cell>
          <cell r="E441" t="str">
            <v>un</v>
          </cell>
          <cell r="F441">
            <v>10</v>
          </cell>
          <cell r="G441">
            <v>387730</v>
          </cell>
          <cell r="H441">
            <v>3877300</v>
          </cell>
          <cell r="I441">
            <v>0.65177506556228304</v>
          </cell>
          <cell r="J441">
            <v>10</v>
          </cell>
          <cell r="L441">
            <v>10</v>
          </cell>
          <cell r="M441">
            <v>3877300</v>
          </cell>
          <cell r="N441">
            <v>0</v>
          </cell>
          <cell r="O441">
            <v>3877300</v>
          </cell>
          <cell r="R441">
            <v>0</v>
          </cell>
          <cell r="S441">
            <v>0</v>
          </cell>
          <cell r="T441">
            <v>0</v>
          </cell>
          <cell r="U441">
            <v>0</v>
          </cell>
          <cell r="V441">
            <v>10</v>
          </cell>
          <cell r="W441">
            <v>3877300</v>
          </cell>
        </row>
        <row r="442">
          <cell r="C442" t="str">
            <v>3.20.1.2.56.23</v>
          </cell>
          <cell r="D442" t="str">
            <v>d = 200 mm (10”), B*E, L=0.65m</v>
          </cell>
          <cell r="E442" t="str">
            <v>un</v>
          </cell>
          <cell r="F442">
            <v>1</v>
          </cell>
          <cell r="G442">
            <v>579768</v>
          </cell>
          <cell r="H442">
            <v>579768</v>
          </cell>
          <cell r="I442">
            <v>9.7459140693501603E-2</v>
          </cell>
          <cell r="J442">
            <v>1</v>
          </cell>
          <cell r="L442">
            <v>1</v>
          </cell>
          <cell r="M442">
            <v>579768</v>
          </cell>
          <cell r="N442">
            <v>0</v>
          </cell>
          <cell r="O442">
            <v>579768</v>
          </cell>
          <cell r="R442">
            <v>0</v>
          </cell>
          <cell r="S442">
            <v>0</v>
          </cell>
          <cell r="T442">
            <v>0</v>
          </cell>
          <cell r="U442">
            <v>0</v>
          </cell>
          <cell r="V442">
            <v>1</v>
          </cell>
          <cell r="W442">
            <v>579768</v>
          </cell>
        </row>
        <row r="443">
          <cell r="C443" t="str">
            <v>3.20.1.2.56.24</v>
          </cell>
          <cell r="D443" t="str">
            <v>d = 200 mm (10”), B*B, L=0.60m</v>
          </cell>
          <cell r="E443" t="str">
            <v>un</v>
          </cell>
          <cell r="F443">
            <v>1</v>
          </cell>
          <cell r="G443">
            <v>579768</v>
          </cell>
          <cell r="H443">
            <v>579768</v>
          </cell>
          <cell r="I443">
            <v>9.7459140693501603E-2</v>
          </cell>
          <cell r="J443">
            <v>1</v>
          </cell>
          <cell r="L443">
            <v>1</v>
          </cell>
          <cell r="M443">
            <v>579768</v>
          </cell>
          <cell r="N443">
            <v>0</v>
          </cell>
          <cell r="O443">
            <v>579768</v>
          </cell>
          <cell r="R443">
            <v>0</v>
          </cell>
          <cell r="S443">
            <v>0</v>
          </cell>
          <cell r="T443">
            <v>0</v>
          </cell>
          <cell r="U443">
            <v>0</v>
          </cell>
          <cell r="V443">
            <v>1</v>
          </cell>
          <cell r="W443">
            <v>579768</v>
          </cell>
        </row>
        <row r="444">
          <cell r="C444" t="str">
            <v>3.20.1.2.86</v>
          </cell>
          <cell r="D444" t="str">
            <v>Suministro de válvulas y accesorios norma ISO PN 25 en HD y acero</v>
          </cell>
          <cell r="I444" t="str">
            <v/>
          </cell>
          <cell r="L444" t="str">
            <v/>
          </cell>
          <cell r="M444" t="str">
            <v/>
          </cell>
          <cell r="N444" t="str">
            <v/>
          </cell>
          <cell r="O444" t="str">
            <v/>
          </cell>
          <cell r="R444" t="str">
            <v/>
          </cell>
          <cell r="S444" t="str">
            <v/>
          </cell>
          <cell r="T444" t="str">
            <v/>
          </cell>
          <cell r="U444" t="str">
            <v/>
          </cell>
          <cell r="V444" t="str">
            <v/>
          </cell>
          <cell r="W444" t="str">
            <v/>
          </cell>
        </row>
        <row r="445">
          <cell r="C445" t="str">
            <v>3.20.1.2.86.1</v>
          </cell>
          <cell r="D445" t="str">
            <v>Suministro de válvula de compuerta brida x brida norma ISO PN 25</v>
          </cell>
          <cell r="I445" t="str">
            <v/>
          </cell>
          <cell r="L445" t="str">
            <v/>
          </cell>
          <cell r="M445" t="str">
            <v/>
          </cell>
          <cell r="N445" t="str">
            <v/>
          </cell>
          <cell r="O445" t="str">
            <v/>
          </cell>
          <cell r="R445" t="str">
            <v/>
          </cell>
          <cell r="S445" t="str">
            <v/>
          </cell>
          <cell r="T445" t="str">
            <v/>
          </cell>
          <cell r="U445" t="str">
            <v/>
          </cell>
          <cell r="V445" t="str">
            <v/>
          </cell>
          <cell r="W445" t="str">
            <v/>
          </cell>
        </row>
        <row r="446">
          <cell r="C446" t="str">
            <v>3.20.1.2.86.1.1</v>
          </cell>
          <cell r="D446" t="str">
            <v>d = 200 mm (8")</v>
          </cell>
          <cell r="E446" t="str">
            <v>un</v>
          </cell>
          <cell r="F446">
            <v>1</v>
          </cell>
          <cell r="G446">
            <v>1276000</v>
          </cell>
          <cell r="H446">
            <v>1276000</v>
          </cell>
          <cell r="I446">
            <v>0.21449590788885906</v>
          </cell>
          <cell r="J446">
            <v>1</v>
          </cell>
          <cell r="L446">
            <v>1</v>
          </cell>
          <cell r="M446">
            <v>1276000</v>
          </cell>
          <cell r="N446">
            <v>0</v>
          </cell>
          <cell r="O446">
            <v>1276000</v>
          </cell>
          <cell r="R446">
            <v>0</v>
          </cell>
          <cell r="S446">
            <v>0</v>
          </cell>
          <cell r="T446">
            <v>0</v>
          </cell>
          <cell r="U446">
            <v>0</v>
          </cell>
          <cell r="V446">
            <v>1</v>
          </cell>
          <cell r="W446">
            <v>1276000</v>
          </cell>
        </row>
        <row r="447">
          <cell r="C447" t="str">
            <v>3.20.1.2.86.2</v>
          </cell>
          <cell r="D447" t="str">
            <v>Suministro de válvula de mariposa brida x brida norma ISO PN 25</v>
          </cell>
          <cell r="I447" t="str">
            <v/>
          </cell>
          <cell r="L447" t="str">
            <v/>
          </cell>
          <cell r="M447" t="str">
            <v/>
          </cell>
          <cell r="N447" t="str">
            <v/>
          </cell>
          <cell r="O447" t="str">
            <v/>
          </cell>
          <cell r="R447" t="str">
            <v/>
          </cell>
          <cell r="S447" t="str">
            <v/>
          </cell>
          <cell r="T447" t="str">
            <v/>
          </cell>
          <cell r="U447" t="str">
            <v/>
          </cell>
          <cell r="V447" t="str">
            <v/>
          </cell>
          <cell r="W447" t="str">
            <v/>
          </cell>
        </row>
        <row r="448">
          <cell r="C448" t="str">
            <v>3.20.1.2.86.2.5</v>
          </cell>
          <cell r="D448" t="str">
            <v>d = 300 mm (12")</v>
          </cell>
          <cell r="E448" t="str">
            <v>un</v>
          </cell>
          <cell r="F448">
            <v>3</v>
          </cell>
          <cell r="G448">
            <v>6903147.2400000002</v>
          </cell>
          <cell r="H448">
            <v>20709441.719999999</v>
          </cell>
          <cell r="I448">
            <v>3.4812621501589454</v>
          </cell>
          <cell r="J448">
            <v>3</v>
          </cell>
          <cell r="L448">
            <v>3</v>
          </cell>
          <cell r="M448">
            <v>20709441.719999999</v>
          </cell>
          <cell r="N448">
            <v>0</v>
          </cell>
          <cell r="O448">
            <v>20709441.719999999</v>
          </cell>
          <cell r="R448">
            <v>0</v>
          </cell>
          <cell r="S448">
            <v>0</v>
          </cell>
          <cell r="T448">
            <v>0</v>
          </cell>
          <cell r="U448">
            <v>0</v>
          </cell>
          <cell r="V448">
            <v>3</v>
          </cell>
          <cell r="W448">
            <v>20709441.719999999</v>
          </cell>
        </row>
        <row r="449">
          <cell r="C449" t="str">
            <v>3.20.1.2.86.3</v>
          </cell>
          <cell r="D449" t="str">
            <v>Suministro de ventosa de acción simple norma ISO PN 25</v>
          </cell>
          <cell r="I449" t="str">
            <v/>
          </cell>
          <cell r="L449" t="str">
            <v/>
          </cell>
          <cell r="M449" t="str">
            <v/>
          </cell>
          <cell r="N449" t="str">
            <v/>
          </cell>
          <cell r="O449" t="str">
            <v/>
          </cell>
          <cell r="R449" t="str">
            <v/>
          </cell>
          <cell r="S449" t="str">
            <v/>
          </cell>
          <cell r="T449" t="str">
            <v/>
          </cell>
          <cell r="U449" t="str">
            <v/>
          </cell>
          <cell r="V449" t="str">
            <v/>
          </cell>
          <cell r="W449" t="str">
            <v/>
          </cell>
        </row>
        <row r="450">
          <cell r="C450" t="str">
            <v>3.20.1.2.86.3.1</v>
          </cell>
          <cell r="D450" t="str">
            <v>d = 50 mm (2")</v>
          </cell>
          <cell r="E450" t="str">
            <v>un</v>
          </cell>
          <cell r="F450">
            <v>3</v>
          </cell>
          <cell r="G450">
            <v>610972</v>
          </cell>
          <cell r="H450">
            <v>1832916</v>
          </cell>
          <cell r="I450">
            <v>0.30811362186835112</v>
          </cell>
          <cell r="J450">
            <v>3</v>
          </cell>
          <cell r="L450">
            <v>3</v>
          </cell>
          <cell r="M450">
            <v>1832916</v>
          </cell>
          <cell r="N450">
            <v>0</v>
          </cell>
          <cell r="O450">
            <v>1832916</v>
          </cell>
          <cell r="R450">
            <v>0</v>
          </cell>
          <cell r="S450">
            <v>0</v>
          </cell>
          <cell r="T450">
            <v>0</v>
          </cell>
          <cell r="U450">
            <v>0</v>
          </cell>
          <cell r="V450">
            <v>3</v>
          </cell>
          <cell r="W450">
            <v>1832916</v>
          </cell>
        </row>
        <row r="451">
          <cell r="C451" t="str">
            <v>3.20.1.2.86.4</v>
          </cell>
          <cell r="D451" t="str">
            <v>Suministro valvula anticipadora del golpe de ariete, norma ISO PN25</v>
          </cell>
          <cell r="I451" t="str">
            <v/>
          </cell>
          <cell r="L451" t="str">
            <v/>
          </cell>
          <cell r="M451" t="str">
            <v/>
          </cell>
          <cell r="N451" t="str">
            <v/>
          </cell>
          <cell r="O451" t="str">
            <v/>
          </cell>
          <cell r="R451" t="str">
            <v/>
          </cell>
          <cell r="S451" t="str">
            <v/>
          </cell>
          <cell r="T451" t="str">
            <v/>
          </cell>
          <cell r="U451" t="str">
            <v/>
          </cell>
          <cell r="V451" t="str">
            <v/>
          </cell>
          <cell r="W451" t="str">
            <v/>
          </cell>
        </row>
        <row r="452">
          <cell r="C452" t="str">
            <v>3.20.1.2.86.4.1</v>
          </cell>
          <cell r="D452" t="str">
            <v>d = 200 mm (8")</v>
          </cell>
          <cell r="E452" t="str">
            <v>un</v>
          </cell>
          <cell r="F452">
            <v>1</v>
          </cell>
          <cell r="G452">
            <v>10000000</v>
          </cell>
          <cell r="H452">
            <v>10000000</v>
          </cell>
          <cell r="I452">
            <v>1.6810024129220928</v>
          </cell>
          <cell r="J452">
            <v>1</v>
          </cell>
          <cell r="L452">
            <v>1</v>
          </cell>
          <cell r="M452">
            <v>10000000</v>
          </cell>
          <cell r="N452">
            <v>0</v>
          </cell>
          <cell r="O452">
            <v>10000000</v>
          </cell>
          <cell r="R452">
            <v>0</v>
          </cell>
          <cell r="S452">
            <v>0</v>
          </cell>
          <cell r="T452">
            <v>0</v>
          </cell>
          <cell r="U452">
            <v>0</v>
          </cell>
          <cell r="V452">
            <v>1</v>
          </cell>
          <cell r="W452">
            <v>10000000</v>
          </cell>
        </row>
        <row r="453">
          <cell r="C453" t="str">
            <v>3.20.1.2.86.5</v>
          </cell>
          <cell r="D453" t="str">
            <v>Suministro de brida ciega HD norma ISO PN 25</v>
          </cell>
          <cell r="I453" t="str">
            <v/>
          </cell>
          <cell r="L453" t="str">
            <v/>
          </cell>
          <cell r="M453" t="str">
            <v/>
          </cell>
          <cell r="N453" t="str">
            <v/>
          </cell>
          <cell r="O453" t="str">
            <v/>
          </cell>
          <cell r="R453" t="str">
            <v/>
          </cell>
          <cell r="S453" t="str">
            <v/>
          </cell>
          <cell r="T453" t="str">
            <v/>
          </cell>
          <cell r="U453" t="str">
            <v/>
          </cell>
          <cell r="V453" t="str">
            <v/>
          </cell>
          <cell r="W453" t="str">
            <v/>
          </cell>
        </row>
        <row r="454">
          <cell r="C454" t="str">
            <v>3.20.1.2.86.5.5</v>
          </cell>
          <cell r="D454" t="str">
            <v>d = 300 mm (12")</v>
          </cell>
          <cell r="E454" t="str">
            <v>un</v>
          </cell>
          <cell r="F454">
            <v>1</v>
          </cell>
          <cell r="G454">
            <v>283330</v>
          </cell>
          <cell r="H454">
            <v>283330</v>
          </cell>
          <cell r="I454">
            <v>4.7627841365321659E-2</v>
          </cell>
          <cell r="J454">
            <v>1</v>
          </cell>
          <cell r="L454">
            <v>1</v>
          </cell>
          <cell r="M454">
            <v>283330</v>
          </cell>
          <cell r="N454">
            <v>0</v>
          </cell>
          <cell r="O454">
            <v>283330</v>
          </cell>
          <cell r="R454">
            <v>0</v>
          </cell>
          <cell r="S454">
            <v>0</v>
          </cell>
          <cell r="T454">
            <v>0</v>
          </cell>
          <cell r="U454">
            <v>0</v>
          </cell>
          <cell r="V454">
            <v>1</v>
          </cell>
          <cell r="W454">
            <v>283330</v>
          </cell>
        </row>
        <row r="455">
          <cell r="C455" t="str">
            <v>3.20.1.2.86.5.9</v>
          </cell>
          <cell r="D455" t="str">
            <v>d = 500 mm (20")</v>
          </cell>
          <cell r="E455" t="str">
            <v>un</v>
          </cell>
          <cell r="F455">
            <v>1</v>
          </cell>
          <cell r="G455">
            <v>1216724</v>
          </cell>
          <cell r="H455">
            <v>1216724</v>
          </cell>
          <cell r="I455">
            <v>0.20453159798602205</v>
          </cell>
          <cell r="J455">
            <v>1</v>
          </cell>
          <cell r="L455">
            <v>1</v>
          </cell>
          <cell r="M455">
            <v>1216724</v>
          </cell>
          <cell r="N455">
            <v>0</v>
          </cell>
          <cell r="O455">
            <v>1216724</v>
          </cell>
          <cell r="R455">
            <v>0</v>
          </cell>
          <cell r="S455">
            <v>0</v>
          </cell>
          <cell r="T455">
            <v>0</v>
          </cell>
          <cell r="U455">
            <v>0</v>
          </cell>
          <cell r="V455">
            <v>1</v>
          </cell>
          <cell r="W455">
            <v>1216724</v>
          </cell>
        </row>
        <row r="456">
          <cell r="C456" t="str">
            <v>3.20.1.2.86.6</v>
          </cell>
          <cell r="D456" t="str">
            <v>Suministro de unión de desmontaje Norma ISO PN 25</v>
          </cell>
          <cell r="I456" t="str">
            <v/>
          </cell>
          <cell r="L456" t="str">
            <v/>
          </cell>
          <cell r="M456" t="str">
            <v/>
          </cell>
          <cell r="N456" t="str">
            <v/>
          </cell>
          <cell r="O456" t="str">
            <v/>
          </cell>
          <cell r="R456" t="str">
            <v/>
          </cell>
          <cell r="S456" t="str">
            <v/>
          </cell>
          <cell r="T456" t="str">
            <v/>
          </cell>
          <cell r="U456" t="str">
            <v/>
          </cell>
          <cell r="V456" t="str">
            <v/>
          </cell>
          <cell r="W456" t="str">
            <v/>
          </cell>
        </row>
        <row r="457">
          <cell r="C457" t="str">
            <v>3.20.1.2.86.6.3</v>
          </cell>
          <cell r="D457" t="str">
            <v>d = 200 mm (8")</v>
          </cell>
          <cell r="E457" t="str">
            <v>un</v>
          </cell>
          <cell r="F457">
            <v>1</v>
          </cell>
          <cell r="G457">
            <v>950000</v>
          </cell>
          <cell r="H457">
            <v>950000</v>
          </cell>
          <cell r="I457">
            <v>0.15969522922759882</v>
          </cell>
          <cell r="J457">
            <v>1</v>
          </cell>
          <cell r="L457">
            <v>1</v>
          </cell>
          <cell r="M457">
            <v>950000</v>
          </cell>
          <cell r="N457">
            <v>0</v>
          </cell>
          <cell r="O457">
            <v>950000</v>
          </cell>
          <cell r="R457">
            <v>0</v>
          </cell>
          <cell r="S457">
            <v>0</v>
          </cell>
          <cell r="T457">
            <v>0</v>
          </cell>
          <cell r="U457">
            <v>0</v>
          </cell>
          <cell r="V457">
            <v>1</v>
          </cell>
          <cell r="W457">
            <v>950000</v>
          </cell>
        </row>
        <row r="458">
          <cell r="C458" t="str">
            <v>3.20.1.2.86.6.5</v>
          </cell>
          <cell r="D458" t="str">
            <v>d = 300 mm (12")</v>
          </cell>
          <cell r="E458" t="str">
            <v>un</v>
          </cell>
          <cell r="F458">
            <v>3</v>
          </cell>
          <cell r="G458">
            <v>2200000</v>
          </cell>
          <cell r="H458">
            <v>6600000</v>
          </cell>
          <cell r="I458">
            <v>1.1094615925285813</v>
          </cell>
          <cell r="J458">
            <v>3</v>
          </cell>
          <cell r="L458">
            <v>3</v>
          </cell>
          <cell r="M458">
            <v>6600000</v>
          </cell>
          <cell r="N458">
            <v>0</v>
          </cell>
          <cell r="O458">
            <v>6600000</v>
          </cell>
          <cell r="R458">
            <v>0</v>
          </cell>
          <cell r="S458">
            <v>0</v>
          </cell>
          <cell r="T458">
            <v>0</v>
          </cell>
          <cell r="U458">
            <v>0</v>
          </cell>
          <cell r="V458">
            <v>3</v>
          </cell>
          <cell r="W458">
            <v>6600000</v>
          </cell>
        </row>
        <row r="459">
          <cell r="C459" t="str">
            <v>3.20.1.2.86.7</v>
          </cell>
          <cell r="D459" t="str">
            <v>Codo 90° BxB HD Norma ISO PN 25</v>
          </cell>
          <cell r="I459" t="str">
            <v/>
          </cell>
          <cell r="L459" t="str">
            <v/>
          </cell>
          <cell r="M459" t="str">
            <v/>
          </cell>
          <cell r="N459" t="str">
            <v/>
          </cell>
          <cell r="O459" t="str">
            <v/>
          </cell>
          <cell r="R459" t="str">
            <v/>
          </cell>
          <cell r="S459" t="str">
            <v/>
          </cell>
          <cell r="T459" t="str">
            <v/>
          </cell>
          <cell r="U459" t="str">
            <v/>
          </cell>
          <cell r="V459" t="str">
            <v/>
          </cell>
          <cell r="W459" t="str">
            <v/>
          </cell>
        </row>
        <row r="460">
          <cell r="C460" t="str">
            <v>3.20.1.2.86.7.10</v>
          </cell>
          <cell r="D460" t="str">
            <v>d = 500 mm (20")</v>
          </cell>
          <cell r="E460" t="str">
            <v>un</v>
          </cell>
          <cell r="F460">
            <v>2</v>
          </cell>
          <cell r="G460">
            <v>4354176</v>
          </cell>
          <cell r="H460">
            <v>8708352</v>
          </cell>
          <cell r="I460">
            <v>1.4638760724574933</v>
          </cell>
          <cell r="J460">
            <v>2</v>
          </cell>
          <cell r="L460">
            <v>2</v>
          </cell>
          <cell r="M460">
            <v>8708352</v>
          </cell>
          <cell r="N460">
            <v>0</v>
          </cell>
          <cell r="O460">
            <v>8708352</v>
          </cell>
          <cell r="R460">
            <v>0</v>
          </cell>
          <cell r="S460">
            <v>0</v>
          </cell>
          <cell r="T460">
            <v>0</v>
          </cell>
          <cell r="U460">
            <v>0</v>
          </cell>
          <cell r="V460">
            <v>2</v>
          </cell>
          <cell r="W460">
            <v>8708352</v>
          </cell>
        </row>
        <row r="461">
          <cell r="C461" t="str">
            <v>3.20.1.2.86.8</v>
          </cell>
          <cell r="D461" t="str">
            <v>Codo 45° BxB HD. Norma ISO. PN 25</v>
          </cell>
          <cell r="I461" t="str">
            <v/>
          </cell>
          <cell r="L461" t="str">
            <v/>
          </cell>
          <cell r="M461" t="str">
            <v/>
          </cell>
          <cell r="N461" t="str">
            <v/>
          </cell>
          <cell r="O461" t="str">
            <v/>
          </cell>
          <cell r="R461" t="str">
            <v/>
          </cell>
          <cell r="S461" t="str">
            <v/>
          </cell>
          <cell r="T461" t="str">
            <v/>
          </cell>
          <cell r="U461" t="str">
            <v/>
          </cell>
          <cell r="V461" t="str">
            <v/>
          </cell>
          <cell r="W461" t="str">
            <v/>
          </cell>
        </row>
        <row r="462">
          <cell r="C462" t="str">
            <v>3.20.1.2.86.8.6</v>
          </cell>
          <cell r="D462" t="str">
            <v>d = 300 mm (12”)</v>
          </cell>
          <cell r="E462" t="str">
            <v>un</v>
          </cell>
          <cell r="F462">
            <v>4</v>
          </cell>
          <cell r="G462">
            <v>1250000</v>
          </cell>
          <cell r="H462">
            <v>5000000</v>
          </cell>
          <cell r="I462">
            <v>0.84050120646104642</v>
          </cell>
          <cell r="J462">
            <v>4</v>
          </cell>
          <cell r="L462">
            <v>4</v>
          </cell>
          <cell r="M462">
            <v>5000000</v>
          </cell>
          <cell r="N462">
            <v>0</v>
          </cell>
          <cell r="O462">
            <v>5000000</v>
          </cell>
          <cell r="R462">
            <v>0</v>
          </cell>
          <cell r="S462">
            <v>0</v>
          </cell>
          <cell r="T462">
            <v>0</v>
          </cell>
          <cell r="U462">
            <v>0</v>
          </cell>
          <cell r="V462">
            <v>4</v>
          </cell>
          <cell r="W462">
            <v>5000000</v>
          </cell>
        </row>
        <row r="463">
          <cell r="C463" t="str">
            <v>3.20.1.2.86.9</v>
          </cell>
          <cell r="D463" t="str">
            <v>Unión Brida Enchufe. Norma ISO. PN 25</v>
          </cell>
          <cell r="I463" t="str">
            <v/>
          </cell>
          <cell r="L463" t="str">
            <v/>
          </cell>
          <cell r="M463" t="str">
            <v/>
          </cell>
          <cell r="N463" t="str">
            <v/>
          </cell>
          <cell r="O463" t="str">
            <v/>
          </cell>
          <cell r="R463" t="str">
            <v/>
          </cell>
          <cell r="S463" t="str">
            <v/>
          </cell>
          <cell r="T463" t="str">
            <v/>
          </cell>
          <cell r="U463" t="str">
            <v/>
          </cell>
          <cell r="V463" t="str">
            <v/>
          </cell>
          <cell r="W463" t="str">
            <v/>
          </cell>
        </row>
        <row r="464">
          <cell r="C464" t="str">
            <v>3.20.1.2.86.9.10</v>
          </cell>
          <cell r="D464" t="str">
            <v>d = 500 mm (20”)</v>
          </cell>
          <cell r="E464" t="str">
            <v>un</v>
          </cell>
          <cell r="F464">
            <v>1</v>
          </cell>
          <cell r="G464">
            <v>3500000</v>
          </cell>
          <cell r="H464">
            <v>3500000</v>
          </cell>
          <cell r="I464">
            <v>0.58835084452273245</v>
          </cell>
          <cell r="J464">
            <v>1</v>
          </cell>
          <cell r="L464">
            <v>1</v>
          </cell>
          <cell r="M464">
            <v>3500000</v>
          </cell>
          <cell r="N464">
            <v>0</v>
          </cell>
          <cell r="O464">
            <v>3500000</v>
          </cell>
          <cell r="R464">
            <v>0</v>
          </cell>
          <cell r="S464">
            <v>0</v>
          </cell>
          <cell r="T464">
            <v>0</v>
          </cell>
          <cell r="U464">
            <v>0</v>
          </cell>
          <cell r="V464">
            <v>1</v>
          </cell>
          <cell r="W464">
            <v>3500000</v>
          </cell>
        </row>
        <row r="465">
          <cell r="C465" t="str">
            <v>3.20.1.2.86.10</v>
          </cell>
          <cell r="D465" t="str">
            <v>Suministro de Tee B x B x B HD. Norma ISO. PN 25</v>
          </cell>
          <cell r="I465" t="str">
            <v/>
          </cell>
          <cell r="L465" t="str">
            <v/>
          </cell>
          <cell r="M465" t="str">
            <v/>
          </cell>
          <cell r="N465" t="str">
            <v/>
          </cell>
          <cell r="O465" t="str">
            <v/>
          </cell>
          <cell r="R465" t="str">
            <v/>
          </cell>
          <cell r="S465" t="str">
            <v/>
          </cell>
          <cell r="T465" t="str">
            <v/>
          </cell>
          <cell r="U465" t="str">
            <v/>
          </cell>
          <cell r="V465" t="str">
            <v/>
          </cell>
          <cell r="W465" t="str">
            <v/>
          </cell>
        </row>
        <row r="466">
          <cell r="C466" t="str">
            <v>3.20.1.2.86.10.10</v>
          </cell>
          <cell r="D466" t="str">
            <v>Tee 500 x 500 x 200 mm</v>
          </cell>
          <cell r="E466" t="str">
            <v>un</v>
          </cell>
          <cell r="F466">
            <v>1</v>
          </cell>
          <cell r="G466">
            <v>5000000</v>
          </cell>
          <cell r="H466">
            <v>5000000</v>
          </cell>
          <cell r="I466">
            <v>0.84050120646104642</v>
          </cell>
          <cell r="J466">
            <v>1</v>
          </cell>
          <cell r="L466">
            <v>1</v>
          </cell>
          <cell r="M466">
            <v>5000000</v>
          </cell>
          <cell r="N466">
            <v>0</v>
          </cell>
          <cell r="O466">
            <v>5000000</v>
          </cell>
          <cell r="R466">
            <v>0</v>
          </cell>
          <cell r="S466">
            <v>0</v>
          </cell>
          <cell r="T466">
            <v>0</v>
          </cell>
          <cell r="U466">
            <v>0</v>
          </cell>
          <cell r="V466">
            <v>1</v>
          </cell>
          <cell r="W466">
            <v>5000000</v>
          </cell>
        </row>
        <row r="467">
          <cell r="C467" t="str">
            <v>3.20.1.2.86.11</v>
          </cell>
          <cell r="D467" t="str">
            <v>Suministro de Niples (Bridados norma ISO PN25, espigo y lisos)</v>
          </cell>
          <cell r="I467" t="str">
            <v/>
          </cell>
          <cell r="L467" t="str">
            <v/>
          </cell>
          <cell r="M467" t="str">
            <v/>
          </cell>
          <cell r="N467" t="str">
            <v/>
          </cell>
          <cell r="O467" t="str">
            <v/>
          </cell>
          <cell r="R467" t="str">
            <v/>
          </cell>
          <cell r="S467" t="str">
            <v/>
          </cell>
          <cell r="T467" t="str">
            <v/>
          </cell>
          <cell r="U467" t="str">
            <v/>
          </cell>
          <cell r="V467" t="str">
            <v/>
          </cell>
          <cell r="W467" t="str">
            <v/>
          </cell>
        </row>
        <row r="468">
          <cell r="C468" t="str">
            <v>3.20.1.2.86.11.4</v>
          </cell>
          <cell r="D468" t="str">
            <v>Niple HD, 200mm, Brida*Brida, L=1.90m</v>
          </cell>
          <cell r="E468" t="str">
            <v>un</v>
          </cell>
          <cell r="F468">
            <v>1</v>
          </cell>
          <cell r="G468">
            <v>1050000</v>
          </cell>
          <cell r="H468">
            <v>1050000</v>
          </cell>
          <cell r="I468">
            <v>0.17650525335681974</v>
          </cell>
          <cell r="J468">
            <v>1</v>
          </cell>
          <cell r="L468">
            <v>1</v>
          </cell>
          <cell r="M468">
            <v>1050000</v>
          </cell>
          <cell r="N468">
            <v>0</v>
          </cell>
          <cell r="O468">
            <v>1050000</v>
          </cell>
          <cell r="R468">
            <v>0</v>
          </cell>
          <cell r="S468">
            <v>0</v>
          </cell>
          <cell r="T468">
            <v>0</v>
          </cell>
          <cell r="U468">
            <v>0</v>
          </cell>
          <cell r="V468">
            <v>1</v>
          </cell>
          <cell r="W468">
            <v>1050000</v>
          </cell>
        </row>
        <row r="469">
          <cell r="C469" t="str">
            <v>3.20.1.2.86.11.10</v>
          </cell>
          <cell r="D469" t="str">
            <v>Niple HD, 500mm, Brida*Brida, L=0.45m</v>
          </cell>
          <cell r="E469" t="str">
            <v>un</v>
          </cell>
          <cell r="F469">
            <v>3</v>
          </cell>
          <cell r="G469">
            <v>2980000</v>
          </cell>
          <cell r="H469">
            <v>8940000</v>
          </cell>
          <cell r="I469">
            <v>1.5028161571523511</v>
          </cell>
          <cell r="J469">
            <v>3</v>
          </cell>
          <cell r="L469">
            <v>3</v>
          </cell>
          <cell r="M469">
            <v>8940000</v>
          </cell>
          <cell r="N469">
            <v>0</v>
          </cell>
          <cell r="O469">
            <v>8940000</v>
          </cell>
          <cell r="R469">
            <v>0</v>
          </cell>
          <cell r="S469">
            <v>0</v>
          </cell>
          <cell r="T469">
            <v>0</v>
          </cell>
          <cell r="U469">
            <v>0</v>
          </cell>
          <cell r="V469">
            <v>3</v>
          </cell>
          <cell r="W469">
            <v>8940000</v>
          </cell>
        </row>
        <row r="470">
          <cell r="C470" t="str">
            <v>3.20.1.2.86.11.11</v>
          </cell>
          <cell r="D470" t="str">
            <v>Niple HD, 500mm, Brida*Brida, L=3.37m</v>
          </cell>
          <cell r="E470" t="str">
            <v>un</v>
          </cell>
          <cell r="F470">
            <v>1</v>
          </cell>
          <cell r="G470">
            <v>4700000</v>
          </cell>
          <cell r="H470">
            <v>4700000</v>
          </cell>
          <cell r="I470">
            <v>0.7900711340733837</v>
          </cell>
          <cell r="J470">
            <v>1</v>
          </cell>
          <cell r="L470">
            <v>1</v>
          </cell>
          <cell r="M470">
            <v>4700000</v>
          </cell>
          <cell r="N470">
            <v>0</v>
          </cell>
          <cell r="O470">
            <v>4700000</v>
          </cell>
          <cell r="R470">
            <v>0</v>
          </cell>
          <cell r="S470">
            <v>0</v>
          </cell>
          <cell r="T470">
            <v>0</v>
          </cell>
          <cell r="U470">
            <v>0</v>
          </cell>
          <cell r="V470">
            <v>1</v>
          </cell>
          <cell r="W470">
            <v>4700000</v>
          </cell>
        </row>
        <row r="471">
          <cell r="C471" t="str">
            <v>3.20.1.2.86.12</v>
          </cell>
          <cell r="D471" t="str">
            <v>Suministro de válvula cheque, norma ISO PN 25</v>
          </cell>
          <cell r="I471" t="str">
            <v/>
          </cell>
          <cell r="L471" t="str">
            <v/>
          </cell>
          <cell r="M471" t="str">
            <v/>
          </cell>
          <cell r="N471" t="str">
            <v/>
          </cell>
          <cell r="O471" t="str">
            <v/>
          </cell>
          <cell r="R471" t="str">
            <v/>
          </cell>
          <cell r="S471" t="str">
            <v/>
          </cell>
          <cell r="T471" t="str">
            <v/>
          </cell>
          <cell r="U471" t="str">
            <v/>
          </cell>
          <cell r="V471" t="str">
            <v/>
          </cell>
          <cell r="W471" t="str">
            <v/>
          </cell>
        </row>
        <row r="472">
          <cell r="C472" t="str">
            <v>3.20.1.2.86.12.5</v>
          </cell>
          <cell r="D472" t="str">
            <v>Válvula cheque horizontal de clapetas Ø300mm, acero, bridada</v>
          </cell>
          <cell r="E472" t="str">
            <v>un</v>
          </cell>
          <cell r="F472">
            <v>3</v>
          </cell>
          <cell r="G472">
            <v>8545140</v>
          </cell>
          <cell r="H472">
            <v>25635420</v>
          </cell>
          <cell r="I472">
            <v>4.309320287627127</v>
          </cell>
          <cell r="J472">
            <v>3</v>
          </cell>
          <cell r="L472">
            <v>3</v>
          </cell>
          <cell r="M472">
            <v>25635420</v>
          </cell>
          <cell r="N472">
            <v>0</v>
          </cell>
          <cell r="O472">
            <v>25635420</v>
          </cell>
          <cell r="R472">
            <v>0</v>
          </cell>
          <cell r="S472">
            <v>0</v>
          </cell>
          <cell r="T472">
            <v>0</v>
          </cell>
          <cell r="U472">
            <v>0</v>
          </cell>
          <cell r="V472">
            <v>3</v>
          </cell>
          <cell r="W472">
            <v>25635420</v>
          </cell>
        </row>
        <row r="473">
          <cell r="C473" t="str">
            <v>3.20.1.2.86.13</v>
          </cell>
          <cell r="D473" t="str">
            <v>Suministro de Yee BxBxB HD. Norma ISO PN25</v>
          </cell>
          <cell r="I473" t="str">
            <v/>
          </cell>
          <cell r="L473" t="str">
            <v/>
          </cell>
          <cell r="M473" t="str">
            <v/>
          </cell>
          <cell r="N473" t="str">
            <v/>
          </cell>
          <cell r="O473" t="str">
            <v/>
          </cell>
          <cell r="R473" t="str">
            <v/>
          </cell>
          <cell r="S473" t="str">
            <v/>
          </cell>
          <cell r="T473" t="str">
            <v/>
          </cell>
          <cell r="U473" t="str">
            <v/>
          </cell>
          <cell r="V473" t="str">
            <v/>
          </cell>
          <cell r="W473" t="str">
            <v/>
          </cell>
        </row>
        <row r="474">
          <cell r="C474" t="str">
            <v>3.20.1.2.86.13.5</v>
          </cell>
          <cell r="D474" t="str">
            <v>Yee 500 x 300 mm</v>
          </cell>
          <cell r="E474" t="str">
            <v>un</v>
          </cell>
          <cell r="F474">
            <v>4</v>
          </cell>
          <cell r="G474">
            <v>7440355.9999999991</v>
          </cell>
          <cell r="H474">
            <v>29761423.999999996</v>
          </cell>
          <cell r="I474">
            <v>5.0029025555997473</v>
          </cell>
          <cell r="J474">
            <v>4</v>
          </cell>
          <cell r="L474">
            <v>4</v>
          </cell>
          <cell r="M474">
            <v>29761423.999999996</v>
          </cell>
          <cell r="N474">
            <v>0</v>
          </cell>
          <cell r="O474">
            <v>29761423.999999996</v>
          </cell>
          <cell r="R474">
            <v>0</v>
          </cell>
          <cell r="S474">
            <v>0</v>
          </cell>
          <cell r="T474">
            <v>0</v>
          </cell>
          <cell r="U474">
            <v>0</v>
          </cell>
          <cell r="V474">
            <v>4</v>
          </cell>
          <cell r="W474">
            <v>29761423.999999996</v>
          </cell>
        </row>
        <row r="475">
          <cell r="C475">
            <v>3.21</v>
          </cell>
          <cell r="D475" t="str">
            <v>SUMINISTRO DE EQUIPOS MECÁNICOS Y ELÉCTROMECÁNICOS</v>
          </cell>
          <cell r="I475" t="str">
            <v/>
          </cell>
          <cell r="L475" t="str">
            <v/>
          </cell>
          <cell r="M475" t="str">
            <v/>
          </cell>
          <cell r="N475" t="str">
            <v/>
          </cell>
          <cell r="O475" t="str">
            <v/>
          </cell>
          <cell r="R475" t="str">
            <v/>
          </cell>
          <cell r="S475" t="str">
            <v/>
          </cell>
          <cell r="T475" t="str">
            <v/>
          </cell>
          <cell r="U475" t="str">
            <v/>
          </cell>
          <cell r="V475" t="str">
            <v/>
          </cell>
          <cell r="W475" t="str">
            <v/>
          </cell>
        </row>
        <row r="476">
          <cell r="C476" t="str">
            <v>3.21.2</v>
          </cell>
          <cell r="D476" t="str">
            <v>Bombas centrífugas verticales multietapas</v>
          </cell>
          <cell r="I476" t="str">
            <v/>
          </cell>
          <cell r="L476" t="str">
            <v/>
          </cell>
          <cell r="M476" t="str">
            <v/>
          </cell>
          <cell r="N476" t="str">
            <v/>
          </cell>
          <cell r="O476" t="str">
            <v/>
          </cell>
          <cell r="R476" t="str">
            <v/>
          </cell>
          <cell r="S476" t="str">
            <v/>
          </cell>
          <cell r="T476" t="str">
            <v/>
          </cell>
          <cell r="U476" t="str">
            <v/>
          </cell>
          <cell r="V476" t="str">
            <v/>
          </cell>
          <cell r="W476" t="str">
            <v/>
          </cell>
        </row>
        <row r="477">
          <cell r="C477" t="str">
            <v>3.21.2.2</v>
          </cell>
          <cell r="D477" t="str">
            <v xml:space="preserve">Suministro de bomba vertical para agua potable para bombeo a Sabanalarga, Qn=100LPS, presión requerida para etapa futura Hn=195.5m, Hn=144m para etapa presente, tipo vertical, 1800RPM, 460 voltios, 60 ciclos. Diferencia de nivel entre techo tanque a piso </v>
          </cell>
          <cell r="E477" t="str">
            <v>un</v>
          </cell>
          <cell r="F477">
            <v>3</v>
          </cell>
          <cell r="G477">
            <v>132350199.99999999</v>
          </cell>
          <cell r="H477">
            <v>397050599.99999994</v>
          </cell>
          <cell r="I477">
            <v>66.744301665216469</v>
          </cell>
          <cell r="J477">
            <v>3</v>
          </cell>
          <cell r="L477">
            <v>3</v>
          </cell>
          <cell r="M477">
            <v>397050599.99999994</v>
          </cell>
          <cell r="N477">
            <v>0</v>
          </cell>
          <cell r="O477">
            <v>397050599.99999994</v>
          </cell>
          <cell r="R477">
            <v>0</v>
          </cell>
          <cell r="S477">
            <v>0</v>
          </cell>
          <cell r="T477">
            <v>0</v>
          </cell>
          <cell r="U477">
            <v>0</v>
          </cell>
          <cell r="V477">
            <v>3</v>
          </cell>
          <cell r="W477">
            <v>397050599.99999994</v>
          </cell>
        </row>
        <row r="478">
          <cell r="C478" t="str">
            <v>3.21.4</v>
          </cell>
          <cell r="D478" t="str">
            <v>Suministro de actuadores electromecánicos</v>
          </cell>
          <cell r="I478" t="str">
            <v/>
          </cell>
          <cell r="L478" t="str">
            <v/>
          </cell>
          <cell r="M478" t="str">
            <v/>
          </cell>
          <cell r="N478" t="str">
            <v/>
          </cell>
          <cell r="O478" t="str">
            <v/>
          </cell>
          <cell r="R478" t="str">
            <v/>
          </cell>
          <cell r="S478" t="str">
            <v/>
          </cell>
          <cell r="T478" t="str">
            <v/>
          </cell>
          <cell r="U478" t="str">
            <v/>
          </cell>
          <cell r="V478" t="str">
            <v/>
          </cell>
          <cell r="W478" t="str">
            <v/>
          </cell>
        </row>
        <row r="479">
          <cell r="C479" t="str">
            <v>3.21.4.2</v>
          </cell>
          <cell r="D479" t="str">
            <v>Actuador eléctrico para válvula Ø300mm, tiempo de maniobra 53 seg, velocidad de salida 11 rpm</v>
          </cell>
          <cell r="E479" t="str">
            <v>un</v>
          </cell>
          <cell r="F479">
            <v>3</v>
          </cell>
          <cell r="G479">
            <v>11000000</v>
          </cell>
          <cell r="H479">
            <v>33000000</v>
          </cell>
          <cell r="I479">
            <v>5.5473079626429067</v>
          </cell>
          <cell r="J479">
            <v>3</v>
          </cell>
          <cell r="L479">
            <v>3</v>
          </cell>
          <cell r="M479">
            <v>33000000</v>
          </cell>
          <cell r="N479">
            <v>0</v>
          </cell>
          <cell r="O479">
            <v>33000000</v>
          </cell>
          <cell r="R479">
            <v>0</v>
          </cell>
          <cell r="S479">
            <v>0</v>
          </cell>
          <cell r="T479">
            <v>0</v>
          </cell>
          <cell r="U479">
            <v>0</v>
          </cell>
          <cell r="V479">
            <v>3</v>
          </cell>
          <cell r="W479">
            <v>33000000</v>
          </cell>
        </row>
        <row r="480">
          <cell r="C480" t="str">
            <v>3,22</v>
          </cell>
          <cell r="D480" t="str">
            <v>SUMINISTRO DE ELEMENTOS VARIOS</v>
          </cell>
          <cell r="I480" t="str">
            <v/>
          </cell>
          <cell r="L480" t="str">
            <v/>
          </cell>
          <cell r="M480" t="str">
            <v/>
          </cell>
          <cell r="N480" t="str">
            <v/>
          </cell>
          <cell r="O480" t="str">
            <v/>
          </cell>
          <cell r="R480" t="str">
            <v/>
          </cell>
          <cell r="S480" t="str">
            <v/>
          </cell>
          <cell r="T480" t="str">
            <v/>
          </cell>
          <cell r="U480" t="str">
            <v/>
          </cell>
          <cell r="V480" t="str">
            <v/>
          </cell>
          <cell r="W480" t="str">
            <v/>
          </cell>
        </row>
        <row r="481">
          <cell r="C481" t="str">
            <v>3.22.9</v>
          </cell>
          <cell r="D481" t="str">
            <v>Suministro tapas y aro construidas en hierro dúctil, con bisagras, dimensiones Ø0.6m y aro, para instalar en losas de concreto</v>
          </cell>
          <cell r="E481" t="str">
            <v>un</v>
          </cell>
          <cell r="F481">
            <v>3</v>
          </cell>
          <cell r="G481">
            <v>500000</v>
          </cell>
          <cell r="H481">
            <v>1500000</v>
          </cell>
          <cell r="I481">
            <v>0.25215036193831392</v>
          </cell>
          <cell r="J481">
            <v>3</v>
          </cell>
          <cell r="L481">
            <v>3</v>
          </cell>
          <cell r="M481">
            <v>1500000</v>
          </cell>
          <cell r="N481">
            <v>0</v>
          </cell>
          <cell r="O481">
            <v>1500000</v>
          </cell>
          <cell r="R481">
            <v>0</v>
          </cell>
          <cell r="S481">
            <v>0</v>
          </cell>
          <cell r="T481">
            <v>0</v>
          </cell>
          <cell r="U481">
            <v>0</v>
          </cell>
          <cell r="V481">
            <v>3</v>
          </cell>
          <cell r="W481">
            <v>1500000</v>
          </cell>
        </row>
        <row r="482">
          <cell r="D482" t="str">
            <v>COSTO SUMINISTRO</v>
          </cell>
          <cell r="H482">
            <v>594883143.71999991</v>
          </cell>
          <cell r="L482" t="str">
            <v/>
          </cell>
          <cell r="M482">
            <v>594883143.71999991</v>
          </cell>
          <cell r="N482">
            <v>0</v>
          </cell>
          <cell r="O482">
            <v>594883143.71999991</v>
          </cell>
          <cell r="R482" t="str">
            <v/>
          </cell>
          <cell r="S482">
            <v>0</v>
          </cell>
          <cell r="T482">
            <v>0</v>
          </cell>
          <cell r="U482">
            <v>0</v>
          </cell>
          <cell r="V482" t="str">
            <v/>
          </cell>
          <cell r="W482">
            <v>594883143.71999991</v>
          </cell>
        </row>
        <row r="483">
          <cell r="D483" t="str">
            <v>A,I,U, 12%</v>
          </cell>
          <cell r="E483">
            <v>0.12</v>
          </cell>
          <cell r="H483">
            <v>71385977.246399984</v>
          </cell>
          <cell r="L483">
            <v>0</v>
          </cell>
          <cell r="M483">
            <v>71385977.246399984</v>
          </cell>
          <cell r="N483">
            <v>0</v>
          </cell>
          <cell r="O483">
            <v>71385977.246399984</v>
          </cell>
          <cell r="R483">
            <v>0</v>
          </cell>
          <cell r="S483">
            <v>0</v>
          </cell>
          <cell r="T483">
            <v>0</v>
          </cell>
          <cell r="U483">
            <v>0</v>
          </cell>
          <cell r="W483">
            <v>71385977.246399984</v>
          </cell>
        </row>
        <row r="484">
          <cell r="B484" t="str">
            <v>TO5</v>
          </cell>
          <cell r="D484" t="str">
            <v>COSTO TOTAL SUMINISTRO</v>
          </cell>
          <cell r="H484">
            <v>666269121</v>
          </cell>
          <cell r="L484" t="str">
            <v/>
          </cell>
          <cell r="M484">
            <v>666269121</v>
          </cell>
          <cell r="N484">
            <v>0</v>
          </cell>
          <cell r="O484">
            <v>666269121</v>
          </cell>
          <cell r="R484" t="str">
            <v/>
          </cell>
          <cell r="S484">
            <v>0</v>
          </cell>
          <cell r="T484">
            <v>0</v>
          </cell>
          <cell r="U484">
            <v>0</v>
          </cell>
          <cell r="V484" t="str">
            <v/>
          </cell>
          <cell r="W484">
            <v>666269121</v>
          </cell>
        </row>
        <row r="485">
          <cell r="B485" t="str">
            <v>T6</v>
          </cell>
          <cell r="C485" t="str">
            <v>INSTALACION DE EQUIPOS Y ACCESORIOS  PARA TANQUE Y ESTACIÓN DE BOMBEO DE AGUA POTABLE (485)</v>
          </cell>
          <cell r="L485" t="str">
            <v/>
          </cell>
          <cell r="M485" t="str">
            <v/>
          </cell>
          <cell r="N485" t="str">
            <v/>
          </cell>
          <cell r="O485" t="str">
            <v/>
          </cell>
          <cell r="R485" t="str">
            <v/>
          </cell>
          <cell r="S485" t="str">
            <v/>
          </cell>
          <cell r="T485" t="str">
            <v/>
          </cell>
          <cell r="U485" t="str">
            <v/>
          </cell>
          <cell r="V485" t="str">
            <v/>
          </cell>
          <cell r="W485" t="str">
            <v/>
          </cell>
        </row>
        <row r="486">
          <cell r="C486" t="str">
            <v>ITEM</v>
          </cell>
          <cell r="D486" t="str">
            <v>DESCRIPCION</v>
          </cell>
          <cell r="E486" t="str">
            <v>UNIDAD</v>
          </cell>
          <cell r="F486" t="str">
            <v>CANTIDAD</v>
          </cell>
          <cell r="G486" t="str">
            <v>V. UNITARIO</v>
          </cell>
          <cell r="H486" t="str">
            <v>V. PARCIAL</v>
          </cell>
          <cell r="L486">
            <v>0</v>
          </cell>
          <cell r="R486">
            <v>0</v>
          </cell>
        </row>
        <row r="487">
          <cell r="C487" t="str">
            <v>3.4</v>
          </cell>
          <cell r="D487" t="str">
            <v>INSTALACION Y CIMENTACION DE TUBERIA</v>
          </cell>
          <cell r="L487" t="str">
            <v/>
          </cell>
          <cell r="M487" t="str">
            <v/>
          </cell>
          <cell r="N487" t="str">
            <v/>
          </cell>
          <cell r="O487" t="str">
            <v/>
          </cell>
          <cell r="R487" t="str">
            <v/>
          </cell>
          <cell r="S487" t="str">
            <v/>
          </cell>
          <cell r="T487" t="str">
            <v/>
          </cell>
          <cell r="U487" t="str">
            <v/>
          </cell>
          <cell r="V487" t="str">
            <v/>
          </cell>
          <cell r="W487" t="str">
            <v/>
          </cell>
        </row>
        <row r="488">
          <cell r="C488" t="str">
            <v>3.4.4</v>
          </cell>
          <cell r="D488" t="str">
            <v>Instalación de Tuberias de Acueducto</v>
          </cell>
          <cell r="L488" t="str">
            <v/>
          </cell>
          <cell r="M488" t="str">
            <v/>
          </cell>
          <cell r="N488" t="str">
            <v/>
          </cell>
          <cell r="O488" t="str">
            <v/>
          </cell>
          <cell r="R488" t="str">
            <v/>
          </cell>
          <cell r="S488" t="str">
            <v/>
          </cell>
          <cell r="T488" t="str">
            <v/>
          </cell>
          <cell r="U488" t="str">
            <v/>
          </cell>
          <cell r="V488" t="str">
            <v/>
          </cell>
          <cell r="W488" t="str">
            <v/>
          </cell>
        </row>
        <row r="489">
          <cell r="C489" t="str">
            <v>3.4.4.1</v>
          </cell>
          <cell r="D489" t="str">
            <v xml:space="preserve">Instalación de tuberías de acueducto de polietileno de alta densidad (PEAD)  </v>
          </cell>
          <cell r="L489" t="str">
            <v/>
          </cell>
          <cell r="M489" t="str">
            <v/>
          </cell>
          <cell r="N489" t="str">
            <v/>
          </cell>
          <cell r="O489" t="str">
            <v/>
          </cell>
          <cell r="R489" t="str">
            <v/>
          </cell>
          <cell r="S489" t="str">
            <v/>
          </cell>
          <cell r="T489" t="str">
            <v/>
          </cell>
          <cell r="U489" t="str">
            <v/>
          </cell>
          <cell r="V489" t="str">
            <v/>
          </cell>
          <cell r="W489" t="str">
            <v/>
          </cell>
        </row>
        <row r="490">
          <cell r="C490" t="str">
            <v>3.4.4.1.5</v>
          </cell>
          <cell r="D490" t="str">
            <v>Tuberías PEAD 200mm PN 10 PE 100</v>
          </cell>
          <cell r="E490" t="str">
            <v>m</v>
          </cell>
          <cell r="F490">
            <v>2</v>
          </cell>
          <cell r="G490">
            <v>6050</v>
          </cell>
          <cell r="H490">
            <v>12100</v>
          </cell>
          <cell r="I490">
            <v>6.6596217775135941E-2</v>
          </cell>
          <cell r="J490">
            <v>2</v>
          </cell>
          <cell r="L490">
            <v>2</v>
          </cell>
          <cell r="M490">
            <v>12100</v>
          </cell>
          <cell r="N490">
            <v>0</v>
          </cell>
          <cell r="O490">
            <v>12100</v>
          </cell>
          <cell r="R490">
            <v>0</v>
          </cell>
          <cell r="S490">
            <v>0</v>
          </cell>
          <cell r="T490">
            <v>0</v>
          </cell>
          <cell r="U490">
            <v>0</v>
          </cell>
          <cell r="V490">
            <v>2</v>
          </cell>
          <cell r="W490">
            <v>12100</v>
          </cell>
        </row>
        <row r="491">
          <cell r="C491" t="str">
            <v>3.8</v>
          </cell>
          <cell r="D491" t="str">
            <v>INSTALACION DE  ELEMENTOS DE ACUEDUCTO Y ALCANTARILLADO</v>
          </cell>
          <cell r="I491" t="str">
            <v/>
          </cell>
          <cell r="L491" t="str">
            <v/>
          </cell>
          <cell r="M491" t="str">
            <v/>
          </cell>
          <cell r="N491" t="str">
            <v/>
          </cell>
          <cell r="O491" t="str">
            <v/>
          </cell>
          <cell r="R491" t="str">
            <v/>
          </cell>
          <cell r="S491" t="str">
            <v/>
          </cell>
          <cell r="T491" t="str">
            <v/>
          </cell>
          <cell r="U491" t="str">
            <v/>
          </cell>
          <cell r="V491" t="str">
            <v/>
          </cell>
          <cell r="W491" t="str">
            <v/>
          </cell>
        </row>
        <row r="492">
          <cell r="C492" t="str">
            <v>3.8.1.11</v>
          </cell>
          <cell r="D492" t="str">
            <v>Instalación de medidor ultrasónico, Incluye el suministro e instalación de tornilleria y empaquetadura para el montaje</v>
          </cell>
          <cell r="I492" t="str">
            <v/>
          </cell>
          <cell r="L492" t="str">
            <v/>
          </cell>
          <cell r="M492" t="str">
            <v/>
          </cell>
          <cell r="N492" t="str">
            <v/>
          </cell>
          <cell r="O492" t="str">
            <v/>
          </cell>
          <cell r="R492" t="str">
            <v/>
          </cell>
          <cell r="S492" t="str">
            <v/>
          </cell>
          <cell r="T492" t="str">
            <v/>
          </cell>
          <cell r="U492" t="str">
            <v/>
          </cell>
          <cell r="V492" t="str">
            <v/>
          </cell>
          <cell r="W492" t="str">
            <v/>
          </cell>
        </row>
        <row r="493">
          <cell r="C493" t="str">
            <v>3.8.1.11.4</v>
          </cell>
          <cell r="D493" t="str">
            <v>Medidor ultrasónico Panametrics de flujo tipo transmisor AT868, dos salidas aisladas de 4-20 mA, interfase RS 232, un canal de alimentación 100-120 VAC, salidas de totalizador, pantalla LCD de 2 líneas * 16 caracteres.</v>
          </cell>
          <cell r="I493" t="str">
            <v/>
          </cell>
          <cell r="L493" t="str">
            <v/>
          </cell>
          <cell r="M493" t="str">
            <v/>
          </cell>
          <cell r="N493" t="str">
            <v/>
          </cell>
          <cell r="O493" t="str">
            <v/>
          </cell>
          <cell r="R493" t="str">
            <v/>
          </cell>
          <cell r="S493" t="str">
            <v/>
          </cell>
          <cell r="T493" t="str">
            <v/>
          </cell>
          <cell r="U493" t="str">
            <v/>
          </cell>
          <cell r="V493" t="str">
            <v/>
          </cell>
          <cell r="W493" t="str">
            <v/>
          </cell>
        </row>
        <row r="494">
          <cell r="D494" t="str">
            <v>d = 500 mm (20")</v>
          </cell>
          <cell r="E494" t="str">
            <v>un</v>
          </cell>
          <cell r="F494">
            <v>1</v>
          </cell>
          <cell r="G494">
            <v>980000</v>
          </cell>
          <cell r="H494">
            <v>980000</v>
          </cell>
          <cell r="I494">
            <v>5.3937432578209279</v>
          </cell>
          <cell r="J494">
            <v>1</v>
          </cell>
          <cell r="K494">
            <v>0</v>
          </cell>
          <cell r="L494">
            <v>1</v>
          </cell>
          <cell r="M494">
            <v>980000</v>
          </cell>
          <cell r="N494">
            <v>0</v>
          </cell>
          <cell r="O494">
            <v>980000</v>
          </cell>
          <cell r="R494">
            <v>0</v>
          </cell>
          <cell r="S494">
            <v>0</v>
          </cell>
          <cell r="T494">
            <v>0</v>
          </cell>
          <cell r="U494">
            <v>0</v>
          </cell>
          <cell r="V494">
            <v>1</v>
          </cell>
          <cell r="W494">
            <v>980000</v>
          </cell>
        </row>
        <row r="495">
          <cell r="C495" t="str">
            <v>3.8.1.17</v>
          </cell>
          <cell r="D495" t="str">
            <v>Instalación de pasamuro HD. Norma ISO. PN 10, longitud según plano, Incluye el suministro e instalación de tornilleria y empaquetadura para el montaje</v>
          </cell>
          <cell r="I495" t="str">
            <v/>
          </cell>
          <cell r="L495" t="str">
            <v/>
          </cell>
          <cell r="M495" t="str">
            <v/>
          </cell>
          <cell r="N495" t="str">
            <v/>
          </cell>
          <cell r="O495" t="str">
            <v/>
          </cell>
          <cell r="R495" t="str">
            <v/>
          </cell>
          <cell r="S495" t="str">
            <v/>
          </cell>
          <cell r="T495" t="str">
            <v/>
          </cell>
          <cell r="U495" t="str">
            <v/>
          </cell>
          <cell r="V495" t="str">
            <v/>
          </cell>
          <cell r="W495" t="str">
            <v/>
          </cell>
        </row>
        <row r="496">
          <cell r="C496" t="str">
            <v>3.8.1.17.7</v>
          </cell>
          <cell r="D496" t="str">
            <v>d = 600 mm (24”), B*E</v>
          </cell>
          <cell r="E496" t="str">
            <v>un</v>
          </cell>
          <cell r="F496">
            <v>1</v>
          </cell>
          <cell r="G496">
            <v>105500</v>
          </cell>
          <cell r="H496">
            <v>105500</v>
          </cell>
          <cell r="I496">
            <v>0.58065297316337539</v>
          </cell>
          <cell r="J496">
            <v>1</v>
          </cell>
          <cell r="L496">
            <v>1</v>
          </cell>
          <cell r="M496">
            <v>105500</v>
          </cell>
          <cell r="N496">
            <v>0</v>
          </cell>
          <cell r="O496">
            <v>105500</v>
          </cell>
          <cell r="R496">
            <v>0</v>
          </cell>
          <cell r="S496">
            <v>0</v>
          </cell>
          <cell r="T496">
            <v>0</v>
          </cell>
          <cell r="U496">
            <v>0</v>
          </cell>
          <cell r="V496">
            <v>1</v>
          </cell>
          <cell r="W496">
            <v>105500</v>
          </cell>
        </row>
        <row r="497">
          <cell r="C497" t="str">
            <v>3.8.1.17.22</v>
          </cell>
          <cell r="D497" t="str">
            <v>d = 150 mm (6”), B*E, L=0.55m</v>
          </cell>
          <cell r="E497" t="str">
            <v>un</v>
          </cell>
          <cell r="F497">
            <v>10</v>
          </cell>
          <cell r="G497">
            <v>24850</v>
          </cell>
          <cell r="H497">
            <v>248500</v>
          </cell>
          <cell r="I497">
            <v>1.367699183233164</v>
          </cell>
          <cell r="J497">
            <v>10</v>
          </cell>
          <cell r="L497">
            <v>10</v>
          </cell>
          <cell r="M497">
            <v>248500</v>
          </cell>
          <cell r="N497">
            <v>0</v>
          </cell>
          <cell r="O497">
            <v>248500</v>
          </cell>
          <cell r="R497">
            <v>0</v>
          </cell>
          <cell r="S497">
            <v>0</v>
          </cell>
          <cell r="T497">
            <v>0</v>
          </cell>
          <cell r="U497">
            <v>0</v>
          </cell>
          <cell r="V497">
            <v>10</v>
          </cell>
          <cell r="W497">
            <v>248500</v>
          </cell>
        </row>
        <row r="498">
          <cell r="C498" t="str">
            <v>3.8.1.17.23</v>
          </cell>
          <cell r="D498" t="str">
            <v>d = 200 mm (10”), E*E, L=0.65m</v>
          </cell>
          <cell r="E498" t="str">
            <v>un</v>
          </cell>
          <cell r="F498">
            <v>1</v>
          </cell>
          <cell r="G498">
            <v>33100</v>
          </cell>
          <cell r="H498">
            <v>33100</v>
          </cell>
          <cell r="I498">
            <v>0.18217643044272724</v>
          </cell>
          <cell r="J498">
            <v>1</v>
          </cell>
          <cell r="L498">
            <v>1</v>
          </cell>
          <cell r="M498">
            <v>33100</v>
          </cell>
          <cell r="N498">
            <v>0</v>
          </cell>
          <cell r="O498">
            <v>33100</v>
          </cell>
          <cell r="R498">
            <v>0</v>
          </cell>
          <cell r="S498">
            <v>0</v>
          </cell>
          <cell r="T498">
            <v>0</v>
          </cell>
          <cell r="U498">
            <v>0</v>
          </cell>
          <cell r="V498">
            <v>1</v>
          </cell>
          <cell r="W498">
            <v>33100</v>
          </cell>
        </row>
        <row r="499">
          <cell r="C499">
            <v>3.1</v>
          </cell>
          <cell r="D499" t="str">
            <v>INSTALACIÓN DE ACCESORIOS Y TRABAJOS METALMECÁNICOS</v>
          </cell>
          <cell r="I499" t="str">
            <v/>
          </cell>
          <cell r="L499" t="str">
            <v/>
          </cell>
          <cell r="M499" t="str">
            <v/>
          </cell>
          <cell r="N499" t="str">
            <v/>
          </cell>
          <cell r="O499" t="str">
            <v/>
          </cell>
          <cell r="R499" t="str">
            <v/>
          </cell>
          <cell r="S499" t="str">
            <v/>
          </cell>
          <cell r="T499" t="str">
            <v/>
          </cell>
          <cell r="U499" t="str">
            <v/>
          </cell>
          <cell r="V499" t="str">
            <v/>
          </cell>
          <cell r="W499" t="str">
            <v/>
          </cell>
        </row>
        <row r="500">
          <cell r="C500" t="str">
            <v>3.10.1</v>
          </cell>
          <cell r="D500" t="str">
            <v>Trabajos metalmecánicos</v>
          </cell>
          <cell r="I500" t="str">
            <v/>
          </cell>
          <cell r="L500" t="str">
            <v/>
          </cell>
          <cell r="M500" t="str">
            <v/>
          </cell>
          <cell r="N500" t="str">
            <v/>
          </cell>
          <cell r="O500" t="str">
            <v/>
          </cell>
          <cell r="R500" t="str">
            <v/>
          </cell>
          <cell r="S500" t="str">
            <v/>
          </cell>
          <cell r="T500" t="str">
            <v/>
          </cell>
          <cell r="U500" t="str">
            <v/>
          </cell>
          <cell r="V500" t="str">
            <v/>
          </cell>
          <cell r="W500" t="str">
            <v/>
          </cell>
        </row>
        <row r="501">
          <cell r="C501" t="str">
            <v>3.10.1.3</v>
          </cell>
          <cell r="D501" t="str">
            <v>Fabricación e instalación de tapas en aluminio</v>
          </cell>
          <cell r="E501" t="str">
            <v>m2</v>
          </cell>
          <cell r="F501">
            <v>7.5</v>
          </cell>
          <cell r="G501">
            <v>140000</v>
          </cell>
          <cell r="H501">
            <v>1050000</v>
          </cell>
          <cell r="I501">
            <v>5.7790106333795652</v>
          </cell>
          <cell r="J501">
            <v>7.5</v>
          </cell>
          <cell r="L501">
            <v>7.5</v>
          </cell>
          <cell r="M501">
            <v>1050000</v>
          </cell>
          <cell r="N501">
            <v>0</v>
          </cell>
          <cell r="O501">
            <v>1050000</v>
          </cell>
          <cell r="R501">
            <v>0</v>
          </cell>
          <cell r="S501">
            <v>0</v>
          </cell>
          <cell r="T501">
            <v>0</v>
          </cell>
          <cell r="U501">
            <v>0</v>
          </cell>
          <cell r="V501">
            <v>7.5</v>
          </cell>
          <cell r="W501">
            <v>1050000</v>
          </cell>
        </row>
        <row r="502">
          <cell r="C502" t="str">
            <v>3.10.1.4</v>
          </cell>
          <cell r="D502" t="str">
            <v>Fabricación e instalación de soporte en acero inoxidable para desague Ø200mm, para soportar en muro de concreto</v>
          </cell>
          <cell r="E502" t="str">
            <v>un</v>
          </cell>
          <cell r="F502">
            <v>1</v>
          </cell>
          <cell r="G502">
            <v>320000</v>
          </cell>
          <cell r="H502">
            <v>320000</v>
          </cell>
          <cell r="I502">
            <v>1.7612222882680582</v>
          </cell>
          <cell r="J502">
            <v>1</v>
          </cell>
          <cell r="L502">
            <v>1</v>
          </cell>
          <cell r="M502">
            <v>320000</v>
          </cell>
          <cell r="N502">
            <v>0</v>
          </cell>
          <cell r="O502">
            <v>320000</v>
          </cell>
          <cell r="R502">
            <v>0</v>
          </cell>
          <cell r="S502">
            <v>0</v>
          </cell>
          <cell r="T502">
            <v>0</v>
          </cell>
          <cell r="U502">
            <v>0</v>
          </cell>
          <cell r="V502">
            <v>1</v>
          </cell>
          <cell r="W502">
            <v>320000</v>
          </cell>
        </row>
        <row r="503">
          <cell r="C503" t="str">
            <v>3.10.1.5</v>
          </cell>
          <cell r="D503" t="str">
            <v>Fabricación e instalación de campana en acero inoxidable para desague. Conexión brida Ø200 extremo liso Ø400mm, h=0.12m</v>
          </cell>
          <cell r="E503" t="str">
            <v>un</v>
          </cell>
          <cell r="F503">
            <v>1</v>
          </cell>
          <cell r="G503">
            <v>420000</v>
          </cell>
          <cell r="H503">
            <v>420000</v>
          </cell>
          <cell r="I503">
            <v>2.3116042533518262</v>
          </cell>
          <cell r="J503">
            <v>1</v>
          </cell>
          <cell r="L503">
            <v>1</v>
          </cell>
          <cell r="M503">
            <v>420000</v>
          </cell>
          <cell r="N503">
            <v>0</v>
          </cell>
          <cell r="O503">
            <v>420000</v>
          </cell>
          <cell r="R503">
            <v>0</v>
          </cell>
          <cell r="S503">
            <v>0</v>
          </cell>
          <cell r="T503">
            <v>0</v>
          </cell>
          <cell r="U503">
            <v>0</v>
          </cell>
          <cell r="V503">
            <v>1</v>
          </cell>
          <cell r="W503">
            <v>420000</v>
          </cell>
        </row>
        <row r="504">
          <cell r="C504">
            <v>3.11</v>
          </cell>
          <cell r="D504" t="str">
            <v>INSTALACION DE EQUIPOS MECÁNICOS Y ELÉCTROMECÁNICOS</v>
          </cell>
          <cell r="I504" t="str">
            <v/>
          </cell>
          <cell r="L504" t="str">
            <v/>
          </cell>
          <cell r="M504" t="str">
            <v/>
          </cell>
          <cell r="N504" t="str">
            <v/>
          </cell>
          <cell r="O504" t="str">
            <v/>
          </cell>
          <cell r="R504" t="str">
            <v/>
          </cell>
          <cell r="S504" t="str">
            <v/>
          </cell>
          <cell r="T504" t="str">
            <v/>
          </cell>
          <cell r="U504" t="str">
            <v/>
          </cell>
          <cell r="V504" t="str">
            <v/>
          </cell>
          <cell r="W504" t="str">
            <v/>
          </cell>
        </row>
        <row r="505">
          <cell r="C505" t="str">
            <v>3.11.1</v>
          </cell>
          <cell r="D505" t="str">
            <v>Bombas centrífugas</v>
          </cell>
          <cell r="I505" t="str">
            <v/>
          </cell>
          <cell r="L505" t="str">
            <v/>
          </cell>
          <cell r="M505" t="str">
            <v/>
          </cell>
          <cell r="N505" t="str">
            <v/>
          </cell>
          <cell r="O505" t="str">
            <v/>
          </cell>
          <cell r="R505" t="str">
            <v/>
          </cell>
          <cell r="S505" t="str">
            <v/>
          </cell>
          <cell r="T505" t="str">
            <v/>
          </cell>
          <cell r="U505" t="str">
            <v/>
          </cell>
          <cell r="V505" t="str">
            <v/>
          </cell>
          <cell r="W505" t="str">
            <v/>
          </cell>
        </row>
        <row r="506">
          <cell r="C506" t="str">
            <v>3.11.1.3</v>
          </cell>
          <cell r="D506" t="str">
            <v>Instalación de dos bombas verticales para agua potable para bombeo a Sabanalarga, Qn=100LPS por bomba, presión Hn=132m para etapa presente, tipo vertical, 1800RPM, 460 voltios, 60 ciclos. con el múltiple de impulsión Ø500mm y Ø300mm en HD, distribución se</v>
          </cell>
          <cell r="E506" t="str">
            <v>gl</v>
          </cell>
          <cell r="F506">
            <v>1</v>
          </cell>
          <cell r="G506">
            <v>15000000</v>
          </cell>
          <cell r="H506">
            <v>15000000</v>
          </cell>
          <cell r="I506">
            <v>82.55729476256522</v>
          </cell>
          <cell r="J506">
            <v>1</v>
          </cell>
          <cell r="L506">
            <v>1</v>
          </cell>
          <cell r="M506">
            <v>15000000</v>
          </cell>
          <cell r="N506">
            <v>0</v>
          </cell>
          <cell r="O506">
            <v>15000000</v>
          </cell>
          <cell r="R506">
            <v>0</v>
          </cell>
          <cell r="S506">
            <v>0</v>
          </cell>
          <cell r="T506">
            <v>0</v>
          </cell>
          <cell r="U506">
            <v>0</v>
          </cell>
          <cell r="V506">
            <v>1</v>
          </cell>
          <cell r="W506">
            <v>15000000</v>
          </cell>
        </row>
        <row r="507">
          <cell r="D507" t="str">
            <v>COSTO TOTAL DIRECTO</v>
          </cell>
          <cell r="H507">
            <v>18169200</v>
          </cell>
          <cell r="L507" t="str">
            <v/>
          </cell>
          <cell r="M507">
            <v>18169200</v>
          </cell>
          <cell r="N507">
            <v>0</v>
          </cell>
          <cell r="O507">
            <v>18169200</v>
          </cell>
          <cell r="R507" t="str">
            <v/>
          </cell>
          <cell r="S507">
            <v>0</v>
          </cell>
          <cell r="T507">
            <v>0</v>
          </cell>
          <cell r="U507">
            <v>0</v>
          </cell>
          <cell r="V507" t="str">
            <v/>
          </cell>
          <cell r="W507">
            <v>18169200</v>
          </cell>
        </row>
        <row r="508">
          <cell r="D508" t="str">
            <v>A,I,U, 25%</v>
          </cell>
          <cell r="E508">
            <v>0.25</v>
          </cell>
          <cell r="H508">
            <v>4542300</v>
          </cell>
          <cell r="M508">
            <v>4542300</v>
          </cell>
          <cell r="N508">
            <v>0</v>
          </cell>
          <cell r="O508">
            <v>4542300</v>
          </cell>
          <cell r="R508">
            <v>0</v>
          </cell>
          <cell r="S508">
            <v>0</v>
          </cell>
          <cell r="T508">
            <v>0</v>
          </cell>
          <cell r="U508">
            <v>0</v>
          </cell>
          <cell r="W508">
            <v>4542300</v>
          </cell>
        </row>
        <row r="509">
          <cell r="B509" t="str">
            <v>TO6</v>
          </cell>
          <cell r="D509" t="str">
            <v>COSTO TOTAL OBRA CIVIL</v>
          </cell>
          <cell r="H509">
            <v>22711500</v>
          </cell>
          <cell r="M509">
            <v>22711500</v>
          </cell>
          <cell r="N509">
            <v>0</v>
          </cell>
          <cell r="O509">
            <v>22711500</v>
          </cell>
          <cell r="R509" t="str">
            <v/>
          </cell>
          <cell r="S509">
            <v>0</v>
          </cell>
          <cell r="T509">
            <v>0</v>
          </cell>
          <cell r="U509">
            <v>0</v>
          </cell>
          <cell r="V509" t="str">
            <v/>
          </cell>
          <cell r="W509">
            <v>22711500</v>
          </cell>
        </row>
        <row r="510">
          <cell r="B510" t="str">
            <v>T7</v>
          </cell>
          <cell r="C510" t="str">
            <v>SUMINISTRO DE EQUIPOS PARA EL SISTEMA DE CLORACION DEL AGUA (510)</v>
          </cell>
          <cell r="M510" t="str">
            <v/>
          </cell>
          <cell r="N510" t="str">
            <v/>
          </cell>
          <cell r="O510" t="str">
            <v/>
          </cell>
          <cell r="R510" t="str">
            <v/>
          </cell>
          <cell r="S510" t="str">
            <v/>
          </cell>
          <cell r="T510" t="str">
            <v/>
          </cell>
          <cell r="U510" t="str">
            <v/>
          </cell>
          <cell r="V510" t="str">
            <v/>
          </cell>
          <cell r="W510" t="str">
            <v/>
          </cell>
        </row>
        <row r="511">
          <cell r="C511" t="str">
            <v xml:space="preserve">ITEM  </v>
          </cell>
          <cell r="D511" t="str">
            <v>DESCRIPCION</v>
          </cell>
          <cell r="E511" t="str">
            <v xml:space="preserve">UNIDAD </v>
          </cell>
          <cell r="F511" t="str">
            <v xml:space="preserve">CANTIDAD </v>
          </cell>
          <cell r="G511" t="str">
            <v>V. UNITARIO</v>
          </cell>
          <cell r="H511" t="str">
            <v xml:space="preserve"> V. PARCIAL</v>
          </cell>
          <cell r="R511">
            <v>0</v>
          </cell>
        </row>
        <row r="512">
          <cell r="C512" t="str">
            <v>3.20.1.1</v>
          </cell>
          <cell r="D512" t="str">
            <v>Suministro de Tuberias de Acueducto</v>
          </cell>
          <cell r="L512" t="str">
            <v/>
          </cell>
          <cell r="M512" t="str">
            <v/>
          </cell>
          <cell r="N512" t="str">
            <v/>
          </cell>
          <cell r="O512" t="str">
            <v/>
          </cell>
          <cell r="R512" t="str">
            <v/>
          </cell>
          <cell r="S512" t="str">
            <v/>
          </cell>
          <cell r="T512" t="str">
            <v/>
          </cell>
          <cell r="U512" t="str">
            <v/>
          </cell>
          <cell r="V512" t="str">
            <v/>
          </cell>
          <cell r="W512" t="str">
            <v/>
          </cell>
        </row>
        <row r="513">
          <cell r="C513" t="str">
            <v>3.20.1.1.1</v>
          </cell>
          <cell r="D513" t="str">
            <v>Suministro de tuberías de acueducto de polietileno de alta densidad (PEAD)</v>
          </cell>
          <cell r="L513" t="str">
            <v/>
          </cell>
          <cell r="M513" t="str">
            <v/>
          </cell>
          <cell r="N513" t="str">
            <v/>
          </cell>
          <cell r="O513" t="str">
            <v/>
          </cell>
          <cell r="R513" t="str">
            <v/>
          </cell>
          <cell r="S513" t="str">
            <v/>
          </cell>
          <cell r="T513" t="str">
            <v/>
          </cell>
          <cell r="U513" t="str">
            <v/>
          </cell>
          <cell r="V513" t="str">
            <v/>
          </cell>
          <cell r="W513" t="str">
            <v/>
          </cell>
        </row>
        <row r="514">
          <cell r="C514" t="str">
            <v>3.20.1.1.1.1</v>
          </cell>
          <cell r="D514" t="str">
            <v>Tuberías PEAD 90mm PN 10 PE 100</v>
          </cell>
          <cell r="E514" t="str">
            <v>m</v>
          </cell>
          <cell r="F514">
            <v>6</v>
          </cell>
          <cell r="G514">
            <v>12000</v>
          </cell>
          <cell r="H514">
            <v>72000</v>
          </cell>
          <cell r="I514">
            <v>7.5472346194402545E-2</v>
          </cell>
          <cell r="J514">
            <v>6</v>
          </cell>
          <cell r="L514">
            <v>6</v>
          </cell>
          <cell r="M514">
            <v>72000</v>
          </cell>
          <cell r="N514">
            <v>0</v>
          </cell>
          <cell r="O514">
            <v>72000</v>
          </cell>
          <cell r="R514">
            <v>0</v>
          </cell>
          <cell r="S514">
            <v>0</v>
          </cell>
          <cell r="T514">
            <v>0</v>
          </cell>
          <cell r="U514">
            <v>0</v>
          </cell>
          <cell r="V514">
            <v>6</v>
          </cell>
          <cell r="W514">
            <v>72000</v>
          </cell>
        </row>
        <row r="515">
          <cell r="C515" t="str">
            <v>3.20.1.1.4</v>
          </cell>
          <cell r="D515" t="str">
            <v>Suministro de tuberías de acueducto de polietileno para acometidas</v>
          </cell>
          <cell r="I515" t="str">
            <v/>
          </cell>
          <cell r="L515" t="str">
            <v/>
          </cell>
          <cell r="M515" t="str">
            <v/>
          </cell>
          <cell r="N515" t="str">
            <v/>
          </cell>
          <cell r="O515" t="str">
            <v/>
          </cell>
          <cell r="R515" t="str">
            <v/>
          </cell>
          <cell r="S515" t="str">
            <v/>
          </cell>
          <cell r="T515" t="str">
            <v/>
          </cell>
          <cell r="U515" t="str">
            <v/>
          </cell>
          <cell r="V515" t="str">
            <v/>
          </cell>
          <cell r="W515" t="str">
            <v/>
          </cell>
        </row>
        <row r="516">
          <cell r="C516" t="str">
            <v>3.20.1.1.4.5</v>
          </cell>
          <cell r="D516" t="str">
            <v>Tuberia de Polietileno Diametro 63 mm PN 10</v>
          </cell>
          <cell r="E516" t="str">
            <v>m</v>
          </cell>
          <cell r="F516">
            <v>125</v>
          </cell>
          <cell r="G516">
            <v>5900</v>
          </cell>
          <cell r="H516">
            <v>737500</v>
          </cell>
          <cell r="I516">
            <v>0.77306743497738717</v>
          </cell>
          <cell r="J516">
            <v>125</v>
          </cell>
          <cell r="L516">
            <v>125</v>
          </cell>
          <cell r="M516">
            <v>737500</v>
          </cell>
          <cell r="N516">
            <v>0</v>
          </cell>
          <cell r="O516">
            <v>737500</v>
          </cell>
          <cell r="R516">
            <v>0</v>
          </cell>
          <cell r="S516">
            <v>0</v>
          </cell>
          <cell r="T516">
            <v>0</v>
          </cell>
          <cell r="U516">
            <v>0</v>
          </cell>
          <cell r="V516">
            <v>125</v>
          </cell>
          <cell r="W516">
            <v>737500</v>
          </cell>
        </row>
        <row r="517">
          <cell r="C517" t="str">
            <v>3.20.1.2.1</v>
          </cell>
          <cell r="D517" t="str">
            <v>Suministro de válvula de compuerta brida x brida norma ISO PN 10</v>
          </cell>
          <cell r="I517" t="str">
            <v/>
          </cell>
          <cell r="L517" t="str">
            <v/>
          </cell>
          <cell r="M517" t="str">
            <v/>
          </cell>
          <cell r="N517" t="str">
            <v/>
          </cell>
          <cell r="O517" t="str">
            <v/>
          </cell>
          <cell r="R517" t="str">
            <v/>
          </cell>
          <cell r="S517" t="str">
            <v/>
          </cell>
          <cell r="T517" t="str">
            <v/>
          </cell>
          <cell r="U517" t="str">
            <v/>
          </cell>
          <cell r="V517" t="str">
            <v/>
          </cell>
          <cell r="W517" t="str">
            <v/>
          </cell>
        </row>
        <row r="518">
          <cell r="C518" t="str">
            <v>3.20.1.2.1.2</v>
          </cell>
          <cell r="D518" t="str">
            <v>d= 80 mm (3")</v>
          </cell>
          <cell r="E518" t="str">
            <v>un</v>
          </cell>
          <cell r="F518">
            <v>1</v>
          </cell>
          <cell r="G518">
            <v>375932.8</v>
          </cell>
          <cell r="H518">
            <v>375932.8</v>
          </cell>
          <cell r="I518">
            <v>0.39406292260320958</v>
          </cell>
          <cell r="J518">
            <v>1</v>
          </cell>
          <cell r="L518">
            <v>1</v>
          </cell>
          <cell r="M518">
            <v>375932.8</v>
          </cell>
          <cell r="N518">
            <v>0</v>
          </cell>
          <cell r="O518">
            <v>375932.8</v>
          </cell>
          <cell r="R518">
            <v>0</v>
          </cell>
          <cell r="S518">
            <v>0</v>
          </cell>
          <cell r="T518">
            <v>0</v>
          </cell>
          <cell r="U518">
            <v>0</v>
          </cell>
          <cell r="V518">
            <v>1</v>
          </cell>
          <cell r="W518">
            <v>375932.8</v>
          </cell>
        </row>
        <row r="519">
          <cell r="C519" t="str">
            <v>3.20.1.2.20</v>
          </cell>
          <cell r="D519" t="str">
            <v>Adaptador porta brida de polietileno con brida suelta de acero</v>
          </cell>
          <cell r="I519" t="str">
            <v/>
          </cell>
          <cell r="L519" t="str">
            <v/>
          </cell>
          <cell r="M519" t="str">
            <v/>
          </cell>
          <cell r="N519" t="str">
            <v/>
          </cell>
          <cell r="O519" t="str">
            <v/>
          </cell>
          <cell r="R519" t="str">
            <v/>
          </cell>
          <cell r="S519" t="str">
            <v/>
          </cell>
          <cell r="T519" t="str">
            <v/>
          </cell>
          <cell r="U519" t="str">
            <v/>
          </cell>
          <cell r="V519" t="str">
            <v/>
          </cell>
          <cell r="W519" t="str">
            <v/>
          </cell>
        </row>
        <row r="520">
          <cell r="C520" t="str">
            <v>3.20.1.2.20.1</v>
          </cell>
          <cell r="D520" t="str">
            <v>d= 90 mm (3")</v>
          </cell>
          <cell r="E520" t="str">
            <v>un</v>
          </cell>
          <cell r="F520">
            <v>2</v>
          </cell>
          <cell r="G520">
            <v>68904</v>
          </cell>
          <cell r="H520">
            <v>137808</v>
          </cell>
          <cell r="I520">
            <v>0.14445407061608645</v>
          </cell>
          <cell r="J520">
            <v>2</v>
          </cell>
          <cell r="L520">
            <v>2</v>
          </cell>
          <cell r="M520">
            <v>137808</v>
          </cell>
          <cell r="N520">
            <v>0</v>
          </cell>
          <cell r="O520">
            <v>137808</v>
          </cell>
          <cell r="R520">
            <v>0</v>
          </cell>
          <cell r="S520">
            <v>0</v>
          </cell>
          <cell r="T520">
            <v>0</v>
          </cell>
          <cell r="U520">
            <v>0</v>
          </cell>
          <cell r="V520">
            <v>2</v>
          </cell>
          <cell r="W520">
            <v>137808</v>
          </cell>
        </row>
        <row r="521">
          <cell r="C521" t="str">
            <v>3.20.1.2.68</v>
          </cell>
          <cell r="D521" t="str">
            <v>Suministro de Codos de polietileno PE 100 PN 10 a tope</v>
          </cell>
          <cell r="I521" t="str">
            <v/>
          </cell>
          <cell r="L521" t="str">
            <v/>
          </cell>
          <cell r="M521" t="str">
            <v/>
          </cell>
          <cell r="N521" t="str">
            <v/>
          </cell>
          <cell r="O521" t="str">
            <v/>
          </cell>
          <cell r="R521" t="str">
            <v/>
          </cell>
          <cell r="S521" t="str">
            <v/>
          </cell>
          <cell r="T521" t="str">
            <v/>
          </cell>
          <cell r="U521" t="str">
            <v/>
          </cell>
          <cell r="V521" t="str">
            <v/>
          </cell>
          <cell r="W521" t="str">
            <v/>
          </cell>
        </row>
        <row r="522">
          <cell r="C522" t="str">
            <v>3.20.1.2.68.10</v>
          </cell>
          <cell r="D522" t="str">
            <v>Codo de Polietileno 90mm X 90°</v>
          </cell>
          <cell r="E522" t="str">
            <v>un</v>
          </cell>
          <cell r="F522">
            <v>2</v>
          </cell>
          <cell r="G522">
            <v>35960</v>
          </cell>
          <cell r="H522">
            <v>71920</v>
          </cell>
          <cell r="I522">
            <v>7.538848803196431E-2</v>
          </cell>
          <cell r="J522">
            <v>2</v>
          </cell>
          <cell r="L522">
            <v>2</v>
          </cell>
          <cell r="M522">
            <v>71920</v>
          </cell>
          <cell r="N522">
            <v>0</v>
          </cell>
          <cell r="O522">
            <v>71920</v>
          </cell>
          <cell r="R522">
            <v>0</v>
          </cell>
          <cell r="S522">
            <v>0</v>
          </cell>
          <cell r="T522">
            <v>0</v>
          </cell>
          <cell r="U522">
            <v>0</v>
          </cell>
          <cell r="V522">
            <v>2</v>
          </cell>
          <cell r="W522">
            <v>71920</v>
          </cell>
        </row>
        <row r="523">
          <cell r="C523" t="str">
            <v>3,22</v>
          </cell>
          <cell r="D523" t="str">
            <v>SUMINISTRO DE ELEMENTOS VARIOS</v>
          </cell>
          <cell r="I523" t="str">
            <v/>
          </cell>
          <cell r="L523" t="str">
            <v/>
          </cell>
          <cell r="M523" t="str">
            <v/>
          </cell>
          <cell r="N523" t="str">
            <v/>
          </cell>
          <cell r="O523" t="str">
            <v/>
          </cell>
          <cell r="R523" t="str">
            <v/>
          </cell>
          <cell r="S523" t="str">
            <v/>
          </cell>
          <cell r="T523" t="str">
            <v/>
          </cell>
          <cell r="U523" t="str">
            <v/>
          </cell>
          <cell r="V523" t="str">
            <v/>
          </cell>
          <cell r="W523" t="str">
            <v/>
          </cell>
        </row>
        <row r="524">
          <cell r="C524" t="str">
            <v>3.22.9</v>
          </cell>
          <cell r="D524" t="str">
            <v>Suministro de manómetro rango 0 - 160 psi, con membrana para gas cloro, válvula roscada de cloro Ø3/8" y accesorios Ø3/8"</v>
          </cell>
          <cell r="E524" t="str">
            <v>un</v>
          </cell>
          <cell r="F524">
            <v>2</v>
          </cell>
          <cell r="G524">
            <v>650000</v>
          </cell>
          <cell r="H524">
            <v>1300000</v>
          </cell>
          <cell r="I524">
            <v>1.3626951396211571</v>
          </cell>
          <cell r="J524">
            <v>2</v>
          </cell>
          <cell r="L524">
            <v>2</v>
          </cell>
          <cell r="M524">
            <v>1300000</v>
          </cell>
          <cell r="N524">
            <v>0</v>
          </cell>
          <cell r="O524">
            <v>1300000</v>
          </cell>
          <cell r="R524">
            <v>0</v>
          </cell>
          <cell r="S524">
            <v>0</v>
          </cell>
          <cell r="T524">
            <v>0</v>
          </cell>
          <cell r="U524">
            <v>0</v>
          </cell>
          <cell r="V524">
            <v>2</v>
          </cell>
          <cell r="W524">
            <v>1300000</v>
          </cell>
        </row>
        <row r="525">
          <cell r="C525" t="str">
            <v>3.22.10</v>
          </cell>
          <cell r="D525" t="str">
            <v>Suministro de manómetro rango 0 - 100 psi para agua, válvula de bola Ø3/8" roscada y accesorios para instalación</v>
          </cell>
          <cell r="E525" t="str">
            <v>un</v>
          </cell>
          <cell r="F525">
            <v>2</v>
          </cell>
          <cell r="G525">
            <v>80000</v>
          </cell>
          <cell r="H525">
            <v>160000</v>
          </cell>
          <cell r="I525">
            <v>0.16771632487645011</v>
          </cell>
          <cell r="J525">
            <v>2</v>
          </cell>
          <cell r="L525">
            <v>2</v>
          </cell>
          <cell r="M525">
            <v>160000</v>
          </cell>
          <cell r="N525">
            <v>0</v>
          </cell>
          <cell r="O525">
            <v>160000</v>
          </cell>
          <cell r="R525">
            <v>0</v>
          </cell>
          <cell r="S525">
            <v>0</v>
          </cell>
          <cell r="T525">
            <v>0</v>
          </cell>
          <cell r="U525">
            <v>0</v>
          </cell>
          <cell r="V525">
            <v>2</v>
          </cell>
          <cell r="W525">
            <v>160000</v>
          </cell>
        </row>
        <row r="526">
          <cell r="C526" t="str">
            <v>3.22.11</v>
          </cell>
          <cell r="D526" t="str">
            <v>Suministro tubería de 1" de acero al carbon sin costuras, SCH 80, incluye accesorios (tees, codos, uniones, etc.)</v>
          </cell>
          <cell r="E526" t="str">
            <v>m</v>
          </cell>
          <cell r="F526">
            <v>12</v>
          </cell>
          <cell r="G526">
            <v>210000</v>
          </cell>
          <cell r="H526">
            <v>2520000</v>
          </cell>
          <cell r="I526">
            <v>2.6415321168040888</v>
          </cell>
          <cell r="J526">
            <v>12</v>
          </cell>
          <cell r="L526">
            <v>12</v>
          </cell>
          <cell r="M526">
            <v>2520000</v>
          </cell>
          <cell r="N526">
            <v>0</v>
          </cell>
          <cell r="O526">
            <v>2520000</v>
          </cell>
          <cell r="R526">
            <v>0</v>
          </cell>
          <cell r="S526">
            <v>0</v>
          </cell>
          <cell r="T526">
            <v>0</v>
          </cell>
          <cell r="U526">
            <v>0</v>
          </cell>
          <cell r="V526">
            <v>12</v>
          </cell>
          <cell r="W526">
            <v>2520000</v>
          </cell>
        </row>
        <row r="527">
          <cell r="C527" t="str">
            <v>3.22.12</v>
          </cell>
          <cell r="D527" t="str">
            <v>Suministro múltiple Ø 2" PVC RDE 21, incluye accesorios (tees, codos, uniones, adaptadores, soportes de acero, etc.) para el suministro agua potable a inyectores y distribución de la solución agua cloro. (según plano guía)</v>
          </cell>
          <cell r="E527" t="str">
            <v>gl</v>
          </cell>
          <cell r="F527">
            <v>1</v>
          </cell>
          <cell r="G527">
            <v>800000</v>
          </cell>
          <cell r="H527">
            <v>800000</v>
          </cell>
          <cell r="I527">
            <v>0.83858162438225048</v>
          </cell>
          <cell r="J527">
            <v>1</v>
          </cell>
          <cell r="L527">
            <v>1</v>
          </cell>
          <cell r="M527">
            <v>800000</v>
          </cell>
          <cell r="N527">
            <v>0</v>
          </cell>
          <cell r="O527">
            <v>800000</v>
          </cell>
          <cell r="R527">
            <v>0</v>
          </cell>
          <cell r="S527">
            <v>0</v>
          </cell>
          <cell r="T527">
            <v>0</v>
          </cell>
          <cell r="U527">
            <v>0</v>
          </cell>
          <cell r="V527">
            <v>1</v>
          </cell>
          <cell r="W527">
            <v>800000</v>
          </cell>
        </row>
        <row r="528">
          <cell r="C528" t="str">
            <v>3.22.13</v>
          </cell>
          <cell r="D528" t="str">
            <v>Suministro tubería de 3/4" PVC RDE 21, incluye accesorios (tees, codos, uniones, adaptadores, etc.) para venteo de cloradores. (Según plano guía)</v>
          </cell>
          <cell r="E528" t="str">
            <v>gl</v>
          </cell>
          <cell r="F528">
            <v>1</v>
          </cell>
          <cell r="G528">
            <v>250000</v>
          </cell>
          <cell r="H528">
            <v>250000</v>
          </cell>
          <cell r="I528">
            <v>0.2620567576194533</v>
          </cell>
          <cell r="J528">
            <v>1</v>
          </cell>
          <cell r="L528">
            <v>1</v>
          </cell>
          <cell r="M528">
            <v>250000</v>
          </cell>
          <cell r="N528">
            <v>0</v>
          </cell>
          <cell r="O528">
            <v>250000</v>
          </cell>
          <cell r="R528">
            <v>0</v>
          </cell>
          <cell r="S528">
            <v>0</v>
          </cell>
          <cell r="T528">
            <v>0</v>
          </cell>
          <cell r="U528">
            <v>0</v>
          </cell>
          <cell r="V528">
            <v>1</v>
          </cell>
          <cell r="W528">
            <v>250000</v>
          </cell>
        </row>
        <row r="529">
          <cell r="C529" t="str">
            <v>3.22.14</v>
          </cell>
          <cell r="D529" t="str">
            <v>Fabricación y suministro de difusores de cloro en tubería PVC, incluye base en concreto y soportes (según plano guía)</v>
          </cell>
          <cell r="E529" t="str">
            <v>un</v>
          </cell>
          <cell r="F529">
            <v>2</v>
          </cell>
          <cell r="G529">
            <v>260000</v>
          </cell>
          <cell r="H529">
            <v>520000</v>
          </cell>
          <cell r="I529">
            <v>0.54507805584846281</v>
          </cell>
          <cell r="J529">
            <v>2</v>
          </cell>
          <cell r="L529">
            <v>2</v>
          </cell>
          <cell r="M529">
            <v>520000</v>
          </cell>
          <cell r="N529">
            <v>0</v>
          </cell>
          <cell r="O529">
            <v>520000</v>
          </cell>
          <cell r="R529">
            <v>0</v>
          </cell>
          <cell r="S529">
            <v>0</v>
          </cell>
          <cell r="T529">
            <v>0</v>
          </cell>
          <cell r="U529">
            <v>0</v>
          </cell>
          <cell r="V529">
            <v>2</v>
          </cell>
          <cell r="W529">
            <v>520000</v>
          </cell>
        </row>
        <row r="530">
          <cell r="C530" t="str">
            <v>3.22.15</v>
          </cell>
          <cell r="D530" t="str">
            <v>Fabricación y suministro de soportes en madera ceiba roja para cilindros de 1 tonelada de cloro. (según plano)</v>
          </cell>
          <cell r="E530" t="str">
            <v>un</v>
          </cell>
          <cell r="F530">
            <v>32</v>
          </cell>
          <cell r="G530">
            <v>55000</v>
          </cell>
          <cell r="H530">
            <v>1760000</v>
          </cell>
          <cell r="I530">
            <v>1.8448795736409511</v>
          </cell>
          <cell r="J530">
            <v>32</v>
          </cell>
          <cell r="L530">
            <v>32</v>
          </cell>
          <cell r="M530">
            <v>1760000</v>
          </cell>
          <cell r="N530">
            <v>0</v>
          </cell>
          <cell r="O530">
            <v>1760000</v>
          </cell>
          <cell r="R530">
            <v>0</v>
          </cell>
          <cell r="S530">
            <v>0</v>
          </cell>
          <cell r="T530">
            <v>0</v>
          </cell>
          <cell r="U530">
            <v>0</v>
          </cell>
          <cell r="V530">
            <v>32</v>
          </cell>
          <cell r="W530">
            <v>1760000</v>
          </cell>
        </row>
        <row r="531">
          <cell r="C531" t="str">
            <v>3.22.16</v>
          </cell>
          <cell r="D531" t="str">
            <v>Suministro de ducha y lavador de ojos de seguridad</v>
          </cell>
          <cell r="E531" t="str">
            <v>un</v>
          </cell>
          <cell r="F531">
            <v>1</v>
          </cell>
          <cell r="G531">
            <v>880000</v>
          </cell>
          <cell r="H531">
            <v>880000</v>
          </cell>
          <cell r="I531">
            <v>0.92243978682047556</v>
          </cell>
          <cell r="J531">
            <v>1</v>
          </cell>
          <cell r="L531">
            <v>1</v>
          </cell>
          <cell r="M531">
            <v>880000</v>
          </cell>
          <cell r="N531">
            <v>0</v>
          </cell>
          <cell r="O531">
            <v>880000</v>
          </cell>
          <cell r="R531">
            <v>0</v>
          </cell>
          <cell r="S531">
            <v>0</v>
          </cell>
          <cell r="T531">
            <v>0</v>
          </cell>
          <cell r="U531">
            <v>0</v>
          </cell>
          <cell r="V531">
            <v>1</v>
          </cell>
          <cell r="W531">
            <v>880000</v>
          </cell>
        </row>
        <row r="532">
          <cell r="C532" t="str">
            <v>3.22.17</v>
          </cell>
          <cell r="D532" t="str">
            <v>Suministro válvula de 2" tipo diafragma para control solución agua cloro, con unión universal</v>
          </cell>
          <cell r="E532" t="str">
            <v>un</v>
          </cell>
          <cell r="F532">
            <v>2</v>
          </cell>
          <cell r="G532">
            <v>920000</v>
          </cell>
          <cell r="H532">
            <v>1840000</v>
          </cell>
          <cell r="I532">
            <v>1.9287377360791762</v>
          </cell>
          <cell r="J532">
            <v>2</v>
          </cell>
          <cell r="L532">
            <v>2</v>
          </cell>
          <cell r="M532">
            <v>1840000</v>
          </cell>
          <cell r="N532">
            <v>0</v>
          </cell>
          <cell r="O532">
            <v>1840000</v>
          </cell>
          <cell r="R532">
            <v>0</v>
          </cell>
          <cell r="S532">
            <v>0</v>
          </cell>
          <cell r="T532">
            <v>0</v>
          </cell>
          <cell r="U532">
            <v>0</v>
          </cell>
          <cell r="V532">
            <v>2</v>
          </cell>
          <cell r="W532">
            <v>1840000</v>
          </cell>
        </row>
        <row r="533">
          <cell r="C533" t="str">
            <v>3.22.18</v>
          </cell>
          <cell r="D533" t="str">
            <v>Suministro válvula de 2" PVC cierre rápido con unión universal</v>
          </cell>
          <cell r="E533" t="str">
            <v>un</v>
          </cell>
          <cell r="F533">
            <v>4</v>
          </cell>
          <cell r="G533">
            <v>78000</v>
          </cell>
          <cell r="H533">
            <v>312000</v>
          </cell>
          <cell r="I533">
            <v>0.32704683350907771</v>
          </cell>
          <cell r="J533">
            <v>4</v>
          </cell>
          <cell r="L533">
            <v>4</v>
          </cell>
          <cell r="M533">
            <v>312000</v>
          </cell>
          <cell r="N533">
            <v>0</v>
          </cell>
          <cell r="O533">
            <v>312000</v>
          </cell>
          <cell r="R533">
            <v>0</v>
          </cell>
          <cell r="S533">
            <v>0</v>
          </cell>
          <cell r="T533">
            <v>0</v>
          </cell>
          <cell r="U533">
            <v>0</v>
          </cell>
          <cell r="V533">
            <v>4</v>
          </cell>
          <cell r="W533">
            <v>312000</v>
          </cell>
        </row>
        <row r="534">
          <cell r="C534" t="str">
            <v>3.22.19</v>
          </cell>
          <cell r="D534" t="str">
            <v>Suministro válvula de acero Ø1" para trabajar con gas Cloro, con unión roscada</v>
          </cell>
          <cell r="E534" t="str">
            <v>un</v>
          </cell>
          <cell r="F534">
            <v>6</v>
          </cell>
          <cell r="G534">
            <v>650000</v>
          </cell>
          <cell r="H534">
            <v>3900000</v>
          </cell>
          <cell r="I534">
            <v>4.0880854188634714</v>
          </cell>
          <cell r="J534">
            <v>6</v>
          </cell>
          <cell r="L534">
            <v>6</v>
          </cell>
          <cell r="M534">
            <v>3900000</v>
          </cell>
          <cell r="N534">
            <v>0</v>
          </cell>
          <cell r="O534">
            <v>3900000</v>
          </cell>
          <cell r="R534">
            <v>0</v>
          </cell>
          <cell r="S534">
            <v>0</v>
          </cell>
          <cell r="T534">
            <v>0</v>
          </cell>
          <cell r="U534">
            <v>0</v>
          </cell>
          <cell r="V534">
            <v>6</v>
          </cell>
          <cell r="W534">
            <v>3900000</v>
          </cell>
        </row>
        <row r="535">
          <cell r="C535" t="str">
            <v>3.22.20</v>
          </cell>
          <cell r="D535" t="str">
            <v>Suministro de filtro para gas cloro, unión roscada Ø1"</v>
          </cell>
          <cell r="E535" t="str">
            <v>un</v>
          </cell>
          <cell r="F535">
            <v>2</v>
          </cell>
          <cell r="G535">
            <v>900000</v>
          </cell>
          <cell r="H535">
            <v>1800000</v>
          </cell>
          <cell r="I535">
            <v>1.8868086548600635</v>
          </cell>
          <cell r="J535">
            <v>2</v>
          </cell>
          <cell r="L535">
            <v>2</v>
          </cell>
          <cell r="M535">
            <v>1800000</v>
          </cell>
          <cell r="N535">
            <v>0</v>
          </cell>
          <cell r="O535">
            <v>1800000</v>
          </cell>
          <cell r="R535">
            <v>0</v>
          </cell>
          <cell r="S535">
            <v>0</v>
          </cell>
          <cell r="T535">
            <v>0</v>
          </cell>
          <cell r="U535">
            <v>0</v>
          </cell>
          <cell r="V535">
            <v>2</v>
          </cell>
          <cell r="W535">
            <v>1800000</v>
          </cell>
        </row>
        <row r="536">
          <cell r="C536" t="str">
            <v>3.22.21</v>
          </cell>
          <cell r="D536" t="str">
            <v>Suministro de multiple gas cloro para 4 cilindros Ø1" SCH80. (Consta de conectores flexibles de 3/8", valvula de cilindro, empacaduras de plomo, niples de acero, tees roscadas, codos roscados, tapones hembra)</v>
          </cell>
          <cell r="E536" t="str">
            <v>un</v>
          </cell>
          <cell r="F536">
            <v>2</v>
          </cell>
          <cell r="G536">
            <v>3900000</v>
          </cell>
          <cell r="H536">
            <v>7800000</v>
          </cell>
          <cell r="I536">
            <v>8.1761708377269429</v>
          </cell>
          <cell r="J536">
            <v>2</v>
          </cell>
          <cell r="L536">
            <v>2</v>
          </cell>
          <cell r="M536">
            <v>7800000</v>
          </cell>
          <cell r="N536">
            <v>0</v>
          </cell>
          <cell r="O536">
            <v>7800000</v>
          </cell>
          <cell r="R536">
            <v>0</v>
          </cell>
          <cell r="S536">
            <v>0</v>
          </cell>
          <cell r="T536">
            <v>0</v>
          </cell>
          <cell r="U536">
            <v>0</v>
          </cell>
          <cell r="V536">
            <v>2</v>
          </cell>
          <cell r="W536">
            <v>7800000</v>
          </cell>
        </row>
        <row r="537">
          <cell r="C537" t="str">
            <v>3.22.22</v>
          </cell>
          <cell r="D537" t="str">
            <v>Polipasto eléctrico 2 Ton 220 Vac incluido botonera, juego de testeros para viga sencilla con recorrido de 8 mts, levante en cable de acero galvanizado y movimiento vertical y horizontal con motor eléctrico</v>
          </cell>
          <cell r="E537" t="str">
            <v>un</v>
          </cell>
          <cell r="F537">
            <v>1</v>
          </cell>
          <cell r="G537">
            <v>20114400</v>
          </cell>
          <cell r="H537">
            <v>20114400</v>
          </cell>
          <cell r="I537">
            <v>21.084457781842925</v>
          </cell>
          <cell r="J537">
            <v>1</v>
          </cell>
          <cell r="L537">
            <v>1</v>
          </cell>
          <cell r="M537">
            <v>20114400</v>
          </cell>
          <cell r="N537">
            <v>0</v>
          </cell>
          <cell r="O537">
            <v>20114400</v>
          </cell>
          <cell r="R537">
            <v>0</v>
          </cell>
          <cell r="S537">
            <v>0</v>
          </cell>
          <cell r="T537">
            <v>0</v>
          </cell>
          <cell r="U537">
            <v>0</v>
          </cell>
          <cell r="V537">
            <v>1</v>
          </cell>
          <cell r="W537">
            <v>20114400</v>
          </cell>
        </row>
        <row r="538">
          <cell r="C538" t="str">
            <v>3.22.23</v>
          </cell>
          <cell r="D538" t="str">
            <v>Suministro de balanzas para dos cilindros de cloro de 1 Ton por cilindro, con indicador digital con lectura en Kg/lbs con unidad propia del usuario e indicador del peso bruto y tara, con salida análoga de 4-20 mA.</v>
          </cell>
          <cell r="E538" t="str">
            <v>un</v>
          </cell>
          <cell r="F538">
            <v>1</v>
          </cell>
          <cell r="G538">
            <v>14920499.999999998</v>
          </cell>
          <cell r="H538">
            <v>14920499.999999998</v>
          </cell>
          <cell r="I538">
            <v>15.640071408244207</v>
          </cell>
          <cell r="J538">
            <v>1</v>
          </cell>
          <cell r="L538">
            <v>1</v>
          </cell>
          <cell r="M538">
            <v>14920499.999999998</v>
          </cell>
          <cell r="N538">
            <v>0</v>
          </cell>
          <cell r="O538">
            <v>14920499.999999998</v>
          </cell>
          <cell r="R538">
            <v>0</v>
          </cell>
          <cell r="S538">
            <v>0</v>
          </cell>
          <cell r="T538">
            <v>0</v>
          </cell>
          <cell r="U538">
            <v>0</v>
          </cell>
          <cell r="V538">
            <v>1</v>
          </cell>
          <cell r="W538">
            <v>14920499.999999998</v>
          </cell>
        </row>
        <row r="539">
          <cell r="C539" t="str">
            <v>3.22.24</v>
          </cell>
          <cell r="D539" t="str">
            <v>Suministro de clorador de gabinete, capacidad 250 lb/dia, Incluye accesorios, rotametro, inyector, válvula de control de vacio, regulación de presión y gabinete de fibra de vidrio.</v>
          </cell>
          <cell r="E539" t="str">
            <v>un</v>
          </cell>
          <cell r="F539">
            <v>2</v>
          </cell>
          <cell r="G539">
            <v>17563560</v>
          </cell>
          <cell r="H539">
            <v>35127120</v>
          </cell>
          <cell r="I539">
            <v>36.821196686837801</v>
          </cell>
          <cell r="J539">
            <v>2</v>
          </cell>
          <cell r="L539">
            <v>2</v>
          </cell>
          <cell r="M539">
            <v>35127120</v>
          </cell>
          <cell r="N539">
            <v>0</v>
          </cell>
          <cell r="O539">
            <v>35127120</v>
          </cell>
          <cell r="R539">
            <v>0</v>
          </cell>
          <cell r="S539">
            <v>0</v>
          </cell>
          <cell r="T539">
            <v>0</v>
          </cell>
          <cell r="U539">
            <v>0</v>
          </cell>
          <cell r="V539">
            <v>2</v>
          </cell>
          <cell r="W539">
            <v>35127120</v>
          </cell>
        </row>
        <row r="540">
          <cell r="D540" t="str">
            <v>COSTO DIRECTO</v>
          </cell>
          <cell r="H540">
            <v>95399180.799999997</v>
          </cell>
          <cell r="I540" t="str">
            <v/>
          </cell>
          <cell r="L540" t="str">
            <v/>
          </cell>
          <cell r="M540">
            <v>95399180.799999997</v>
          </cell>
          <cell r="N540">
            <v>0</v>
          </cell>
          <cell r="O540">
            <v>95399180.799999997</v>
          </cell>
          <cell r="R540" t="str">
            <v/>
          </cell>
          <cell r="S540">
            <v>0</v>
          </cell>
          <cell r="T540">
            <v>0</v>
          </cell>
          <cell r="U540">
            <v>0</v>
          </cell>
          <cell r="V540" t="str">
            <v/>
          </cell>
          <cell r="W540">
            <v>95399180.799999997</v>
          </cell>
        </row>
        <row r="541">
          <cell r="D541" t="str">
            <v>A.I.U. 12%</v>
          </cell>
          <cell r="E541">
            <v>0.12</v>
          </cell>
          <cell r="H541">
            <v>11447901.695999999</v>
          </cell>
          <cell r="M541">
            <v>11447901.695999999</v>
          </cell>
          <cell r="N541">
            <v>0</v>
          </cell>
          <cell r="O541">
            <v>11447901.695999999</v>
          </cell>
          <cell r="R541">
            <v>0</v>
          </cell>
          <cell r="S541">
            <v>0</v>
          </cell>
          <cell r="T541">
            <v>0</v>
          </cell>
          <cell r="U541">
            <v>0</v>
          </cell>
          <cell r="W541">
            <v>11447901.695999999</v>
          </cell>
        </row>
        <row r="542">
          <cell r="B542" t="str">
            <v>TO7</v>
          </cell>
          <cell r="D542" t="str">
            <v>COSTO SUMINISTRO</v>
          </cell>
          <cell r="H542">
            <v>106847082</v>
          </cell>
          <cell r="M542">
            <v>106847082</v>
          </cell>
          <cell r="N542">
            <v>0</v>
          </cell>
          <cell r="O542">
            <v>106847082</v>
          </cell>
          <cell r="R542" t="str">
            <v/>
          </cell>
          <cell r="S542">
            <v>0</v>
          </cell>
          <cell r="T542">
            <v>0</v>
          </cell>
          <cell r="U542">
            <v>0</v>
          </cell>
          <cell r="V542" t="str">
            <v/>
          </cell>
          <cell r="W542">
            <v>106847082</v>
          </cell>
        </row>
        <row r="543">
          <cell r="B543" t="str">
            <v>T8</v>
          </cell>
          <cell r="C543" t="str">
            <v>INSTALACION DE EQUIPOS PARA EL SISTEMA DE CLORACION  DEL AGUA (543)</v>
          </cell>
          <cell r="M543" t="str">
            <v/>
          </cell>
          <cell r="N543" t="str">
            <v/>
          </cell>
          <cell r="O543" t="str">
            <v/>
          </cell>
          <cell r="R543" t="str">
            <v/>
          </cell>
          <cell r="S543" t="str">
            <v/>
          </cell>
          <cell r="T543" t="str">
            <v/>
          </cell>
          <cell r="U543" t="str">
            <v/>
          </cell>
          <cell r="V543" t="str">
            <v/>
          </cell>
          <cell r="W543" t="str">
            <v/>
          </cell>
        </row>
        <row r="544">
          <cell r="C544" t="str">
            <v xml:space="preserve">ITEM  </v>
          </cell>
          <cell r="D544" t="str">
            <v>DESCRIPCION</v>
          </cell>
          <cell r="E544" t="str">
            <v xml:space="preserve">UNIDAD </v>
          </cell>
          <cell r="F544" t="str">
            <v xml:space="preserve">CANTIDAD </v>
          </cell>
          <cell r="G544" t="str">
            <v>V. UNITARIO</v>
          </cell>
          <cell r="H544" t="str">
            <v xml:space="preserve"> V. PARCIAL</v>
          </cell>
          <cell r="R544">
            <v>0</v>
          </cell>
        </row>
        <row r="545">
          <cell r="C545">
            <v>3.1</v>
          </cell>
          <cell r="D545" t="str">
            <v>SEÑALIZACION Y SEGURIDAD EN LA OBRA</v>
          </cell>
          <cell r="L545" t="str">
            <v/>
          </cell>
          <cell r="M545" t="str">
            <v/>
          </cell>
          <cell r="N545" t="str">
            <v/>
          </cell>
          <cell r="O545" t="str">
            <v/>
          </cell>
          <cell r="R545" t="str">
            <v/>
          </cell>
          <cell r="S545" t="str">
            <v/>
          </cell>
          <cell r="T545" t="str">
            <v/>
          </cell>
          <cell r="U545" t="str">
            <v/>
          </cell>
          <cell r="V545" t="str">
            <v/>
          </cell>
          <cell r="W545" t="str">
            <v/>
          </cell>
        </row>
        <row r="546">
          <cell r="C546" t="str">
            <v>3.1.1</v>
          </cell>
          <cell r="D546" t="str">
            <v>Señalización de la obra</v>
          </cell>
          <cell r="L546" t="str">
            <v/>
          </cell>
          <cell r="M546" t="str">
            <v/>
          </cell>
          <cell r="N546" t="str">
            <v/>
          </cell>
          <cell r="O546" t="str">
            <v/>
          </cell>
          <cell r="R546" t="str">
            <v/>
          </cell>
          <cell r="S546" t="str">
            <v/>
          </cell>
          <cell r="T546" t="str">
            <v/>
          </cell>
          <cell r="U546" t="str">
            <v/>
          </cell>
          <cell r="V546" t="str">
            <v/>
          </cell>
          <cell r="W546" t="str">
            <v/>
          </cell>
        </row>
        <row r="547">
          <cell r="C547" t="str">
            <v>3.1.1.1</v>
          </cell>
          <cell r="D547" t="str">
            <v>Soporte para cinta demarcadora. Esquema No.1</v>
          </cell>
          <cell r="E547" t="str">
            <v>un</v>
          </cell>
          <cell r="F547">
            <v>5</v>
          </cell>
          <cell r="G547">
            <v>10100</v>
          </cell>
          <cell r="H547">
            <v>50500</v>
          </cell>
          <cell r="I547">
            <v>1.1585637938490587</v>
          </cell>
          <cell r="J547">
            <v>5</v>
          </cell>
          <cell r="L547">
            <v>5</v>
          </cell>
          <cell r="M547">
            <v>50500</v>
          </cell>
          <cell r="N547">
            <v>0</v>
          </cell>
          <cell r="O547">
            <v>50500</v>
          </cell>
          <cell r="R547">
            <v>0</v>
          </cell>
          <cell r="S547">
            <v>0</v>
          </cell>
          <cell r="T547">
            <v>0</v>
          </cell>
          <cell r="U547">
            <v>0</v>
          </cell>
          <cell r="V547">
            <v>5</v>
          </cell>
          <cell r="W547">
            <v>50500</v>
          </cell>
        </row>
        <row r="548">
          <cell r="C548" t="str">
            <v>3.1.1.2</v>
          </cell>
          <cell r="D548" t="str">
            <v>Cinta demarcadora, sin soportes. Esquema No. 2</v>
          </cell>
          <cell r="E548" t="str">
            <v>m</v>
          </cell>
          <cell r="F548">
            <v>50</v>
          </cell>
          <cell r="G548">
            <v>830</v>
          </cell>
          <cell r="H548">
            <v>41500</v>
          </cell>
          <cell r="I548">
            <v>0.95208707811358284</v>
          </cell>
          <cell r="J548">
            <v>50</v>
          </cell>
          <cell r="L548">
            <v>50</v>
          </cell>
          <cell r="M548">
            <v>41500</v>
          </cell>
          <cell r="N548">
            <v>0</v>
          </cell>
          <cell r="O548">
            <v>41500</v>
          </cell>
          <cell r="R548">
            <v>0</v>
          </cell>
          <cell r="S548">
            <v>0</v>
          </cell>
          <cell r="T548">
            <v>0</v>
          </cell>
          <cell r="U548">
            <v>0</v>
          </cell>
          <cell r="V548">
            <v>50</v>
          </cell>
          <cell r="W548">
            <v>41500</v>
          </cell>
        </row>
        <row r="549">
          <cell r="C549" t="str">
            <v>3.1.1.3</v>
          </cell>
          <cell r="D549" t="str">
            <v>Vallas móviles. Barreras</v>
          </cell>
          <cell r="I549" t="str">
            <v/>
          </cell>
          <cell r="L549" t="str">
            <v/>
          </cell>
          <cell r="M549" t="str">
            <v/>
          </cell>
          <cell r="N549" t="str">
            <v/>
          </cell>
          <cell r="O549" t="str">
            <v/>
          </cell>
          <cell r="R549" t="str">
            <v/>
          </cell>
          <cell r="S549" t="str">
            <v/>
          </cell>
          <cell r="T549" t="str">
            <v/>
          </cell>
          <cell r="U549" t="str">
            <v/>
          </cell>
          <cell r="V549" t="str">
            <v/>
          </cell>
          <cell r="W549" t="str">
            <v/>
          </cell>
        </row>
        <row r="550">
          <cell r="C550" t="str">
            <v>3.1.1.3.4</v>
          </cell>
          <cell r="D550" t="str">
            <v>Valla móvil Tipo 4. Valla doble cara. Esquema No. 6</v>
          </cell>
          <cell r="E550" t="str">
            <v>un</v>
          </cell>
          <cell r="F550">
            <v>1</v>
          </cell>
          <cell r="G550">
            <v>155000</v>
          </cell>
          <cell r="H550">
            <v>155000</v>
          </cell>
          <cell r="I550">
            <v>3.5559878821109718</v>
          </cell>
          <cell r="J550">
            <v>1</v>
          </cell>
          <cell r="L550">
            <v>1</v>
          </cell>
          <cell r="M550">
            <v>155000</v>
          </cell>
          <cell r="N550">
            <v>0</v>
          </cell>
          <cell r="O550">
            <v>155000</v>
          </cell>
          <cell r="R550">
            <v>0</v>
          </cell>
          <cell r="S550">
            <v>0</v>
          </cell>
          <cell r="T550">
            <v>0</v>
          </cell>
          <cell r="U550">
            <v>0</v>
          </cell>
          <cell r="V550">
            <v>1</v>
          </cell>
          <cell r="W550">
            <v>155000</v>
          </cell>
        </row>
        <row r="551">
          <cell r="C551">
            <v>3.8</v>
          </cell>
          <cell r="D551" t="str">
            <v>INSTALACION DE ELEMENTOS DE ACUEDUCTO Y ALCANTARILLADO</v>
          </cell>
          <cell r="I551" t="str">
            <v/>
          </cell>
          <cell r="L551" t="str">
            <v/>
          </cell>
          <cell r="M551" t="str">
            <v/>
          </cell>
          <cell r="N551" t="str">
            <v/>
          </cell>
          <cell r="O551" t="str">
            <v/>
          </cell>
          <cell r="R551" t="str">
            <v/>
          </cell>
          <cell r="S551" t="str">
            <v/>
          </cell>
          <cell r="T551" t="str">
            <v/>
          </cell>
          <cell r="U551" t="str">
            <v/>
          </cell>
          <cell r="V551" t="str">
            <v/>
          </cell>
          <cell r="W551" t="str">
            <v/>
          </cell>
        </row>
        <row r="552">
          <cell r="C552" t="str">
            <v>3.8.1</v>
          </cell>
          <cell r="D552" t="str">
            <v>Elementos de Acueducto</v>
          </cell>
          <cell r="I552" t="str">
            <v/>
          </cell>
          <cell r="L552" t="str">
            <v/>
          </cell>
          <cell r="M552" t="str">
            <v/>
          </cell>
          <cell r="N552" t="str">
            <v/>
          </cell>
          <cell r="O552" t="str">
            <v/>
          </cell>
          <cell r="R552" t="str">
            <v/>
          </cell>
          <cell r="S552" t="str">
            <v/>
          </cell>
          <cell r="T552" t="str">
            <v/>
          </cell>
          <cell r="U552" t="str">
            <v/>
          </cell>
          <cell r="V552" t="str">
            <v/>
          </cell>
          <cell r="W552" t="str">
            <v/>
          </cell>
        </row>
        <row r="553">
          <cell r="C553" t="str">
            <v>3.8.1.1</v>
          </cell>
          <cell r="D553" t="str">
            <v>Instalación de válvula de compuerta brida x brida norma ISO PN 10, Incluye el suministro e instalación de tornilleria y empaquetadura para el montaje</v>
          </cell>
          <cell r="I553" t="str">
            <v/>
          </cell>
          <cell r="L553" t="str">
            <v/>
          </cell>
          <cell r="M553" t="str">
            <v/>
          </cell>
          <cell r="N553" t="str">
            <v/>
          </cell>
          <cell r="O553" t="str">
            <v/>
          </cell>
          <cell r="R553" t="str">
            <v/>
          </cell>
          <cell r="S553" t="str">
            <v/>
          </cell>
          <cell r="T553" t="str">
            <v/>
          </cell>
          <cell r="U553" t="str">
            <v/>
          </cell>
          <cell r="V553" t="str">
            <v/>
          </cell>
          <cell r="W553" t="str">
            <v/>
          </cell>
        </row>
        <row r="554">
          <cell r="C554" t="str">
            <v>3.8.1.1.2</v>
          </cell>
          <cell r="D554" t="str">
            <v>d = 80 mm (3")</v>
          </cell>
          <cell r="E554" t="str">
            <v>un</v>
          </cell>
          <cell r="F554">
            <v>1</v>
          </cell>
          <cell r="G554">
            <v>11845</v>
          </cell>
          <cell r="H554">
            <v>11845</v>
          </cell>
          <cell r="I554">
            <v>0.2717462997651901</v>
          </cell>
          <cell r="J554">
            <v>1</v>
          </cell>
          <cell r="L554">
            <v>1</v>
          </cell>
          <cell r="M554">
            <v>11845</v>
          </cell>
          <cell r="N554">
            <v>0</v>
          </cell>
          <cell r="O554">
            <v>11845</v>
          </cell>
          <cell r="R554">
            <v>0</v>
          </cell>
          <cell r="S554">
            <v>0</v>
          </cell>
          <cell r="T554">
            <v>0</v>
          </cell>
          <cell r="U554">
            <v>0</v>
          </cell>
          <cell r="V554">
            <v>1</v>
          </cell>
          <cell r="W554">
            <v>11845</v>
          </cell>
        </row>
        <row r="555">
          <cell r="C555" t="str">
            <v>3.8.13</v>
          </cell>
          <cell r="D555" t="str">
            <v>Instalación de equipos electromecánicos, trabajos metalmecánicos y varios</v>
          </cell>
          <cell r="I555" t="str">
            <v/>
          </cell>
          <cell r="L555" t="str">
            <v/>
          </cell>
          <cell r="M555" t="str">
            <v/>
          </cell>
          <cell r="N555" t="str">
            <v/>
          </cell>
          <cell r="O555" t="str">
            <v/>
          </cell>
          <cell r="R555" t="str">
            <v/>
          </cell>
          <cell r="S555" t="str">
            <v/>
          </cell>
          <cell r="T555" t="str">
            <v/>
          </cell>
          <cell r="U555" t="str">
            <v/>
          </cell>
          <cell r="V555" t="str">
            <v/>
          </cell>
          <cell r="W555" t="str">
            <v/>
          </cell>
        </row>
        <row r="556">
          <cell r="C556" t="str">
            <v>3.8.13.10</v>
          </cell>
          <cell r="D556" t="str">
            <v>Instalación de dos cloradores (250lb/dia) con sus elementos y soporte en acero, fabricación de bases en concreto para cloradores h=0.1m, instalación del múltiple Ø1" de acero SCH80 con válvulas y accesorios, instalación del múltiple de Ø2" PVC de distribu</v>
          </cell>
          <cell r="E556" t="str">
            <v>gl</v>
          </cell>
          <cell r="F556">
            <v>1</v>
          </cell>
          <cell r="G556">
            <v>4100000</v>
          </cell>
          <cell r="H556">
            <v>4100000</v>
          </cell>
          <cell r="I556">
            <v>94.0616149461612</v>
          </cell>
          <cell r="J556">
            <v>1</v>
          </cell>
          <cell r="L556">
            <v>1</v>
          </cell>
          <cell r="M556">
            <v>4100000</v>
          </cell>
          <cell r="N556">
            <v>0</v>
          </cell>
          <cell r="O556">
            <v>4100000</v>
          </cell>
          <cell r="R556">
            <v>0</v>
          </cell>
          <cell r="S556">
            <v>0</v>
          </cell>
          <cell r="T556">
            <v>0</v>
          </cell>
          <cell r="U556">
            <v>0</v>
          </cell>
          <cell r="V556">
            <v>1</v>
          </cell>
          <cell r="W556">
            <v>4100000</v>
          </cell>
        </row>
        <row r="557">
          <cell r="D557" t="str">
            <v>COSTO TOTAL DIRECTO</v>
          </cell>
          <cell r="H557">
            <v>4358845</v>
          </cell>
          <cell r="L557" t="str">
            <v/>
          </cell>
          <cell r="M557">
            <v>4358845</v>
          </cell>
          <cell r="N557">
            <v>0</v>
          </cell>
          <cell r="O557">
            <v>4358845</v>
          </cell>
          <cell r="R557" t="str">
            <v/>
          </cell>
          <cell r="S557">
            <v>0</v>
          </cell>
          <cell r="T557">
            <v>0</v>
          </cell>
          <cell r="U557">
            <v>0</v>
          </cell>
          <cell r="V557" t="str">
            <v/>
          </cell>
          <cell r="W557">
            <v>4358845</v>
          </cell>
        </row>
        <row r="558">
          <cell r="D558" t="str">
            <v>A,I,U, 25%</v>
          </cell>
          <cell r="E558">
            <v>0.25</v>
          </cell>
          <cell r="H558">
            <v>1089711.25</v>
          </cell>
          <cell r="M558">
            <v>1089711.25</v>
          </cell>
          <cell r="N558">
            <v>0</v>
          </cell>
          <cell r="O558">
            <v>1089711.25</v>
          </cell>
          <cell r="R558">
            <v>0</v>
          </cell>
          <cell r="S558">
            <v>0</v>
          </cell>
          <cell r="T558">
            <v>0</v>
          </cell>
          <cell r="U558">
            <v>0</v>
          </cell>
          <cell r="W558">
            <v>1089711.25</v>
          </cell>
        </row>
        <row r="559">
          <cell r="B559" t="str">
            <v>TO8</v>
          </cell>
          <cell r="D559" t="str">
            <v>COSTO TOTAL OBRA CIVIL</v>
          </cell>
          <cell r="H559">
            <v>5448556</v>
          </cell>
          <cell r="M559">
            <v>5448556</v>
          </cell>
          <cell r="N559">
            <v>0</v>
          </cell>
          <cell r="O559">
            <v>5448556</v>
          </cell>
          <cell r="R559" t="str">
            <v/>
          </cell>
          <cell r="S559">
            <v>0</v>
          </cell>
          <cell r="T559">
            <v>0</v>
          </cell>
          <cell r="U559">
            <v>0</v>
          </cell>
          <cell r="V559" t="str">
            <v/>
          </cell>
          <cell r="W559">
            <v>5448556</v>
          </cell>
        </row>
        <row r="560">
          <cell r="B560" t="str">
            <v>T9</v>
          </cell>
          <cell r="C560" t="str">
            <v>SUMINISTRO DE EQUIPOS PARA EL SISTEMA DE QUIMICOS COAGULANTES (560)</v>
          </cell>
          <cell r="M560" t="str">
            <v/>
          </cell>
          <cell r="N560" t="str">
            <v/>
          </cell>
          <cell r="O560" t="str">
            <v/>
          </cell>
          <cell r="R560" t="str">
            <v/>
          </cell>
          <cell r="S560" t="str">
            <v/>
          </cell>
          <cell r="T560" t="str">
            <v/>
          </cell>
          <cell r="U560" t="str">
            <v/>
          </cell>
          <cell r="V560" t="str">
            <v/>
          </cell>
          <cell r="W560" t="str">
            <v/>
          </cell>
        </row>
        <row r="561">
          <cell r="C561" t="str">
            <v xml:space="preserve">ITEM </v>
          </cell>
          <cell r="D561" t="str">
            <v xml:space="preserve">DESCRIPCION </v>
          </cell>
          <cell r="E561" t="str">
            <v xml:space="preserve">UNIDAD </v>
          </cell>
          <cell r="F561" t="str">
            <v xml:space="preserve">CANTIDAD </v>
          </cell>
          <cell r="G561" t="str">
            <v xml:space="preserve">V. UNITARIO </v>
          </cell>
          <cell r="H561" t="str">
            <v>V. PARCIAL</v>
          </cell>
          <cell r="R561">
            <v>0</v>
          </cell>
        </row>
        <row r="562">
          <cell r="C562" t="str">
            <v>3.20.</v>
          </cell>
          <cell r="D562" t="str">
            <v>SUMINISTRO DE TUBERIAS Y ELEMENTOS DE  ACUEDUCTO Y ALCANTARILLADO</v>
          </cell>
          <cell r="L562" t="str">
            <v/>
          </cell>
          <cell r="M562" t="str">
            <v/>
          </cell>
          <cell r="N562" t="str">
            <v/>
          </cell>
          <cell r="O562" t="str">
            <v/>
          </cell>
          <cell r="R562" t="str">
            <v/>
          </cell>
          <cell r="S562" t="str">
            <v/>
          </cell>
          <cell r="T562" t="str">
            <v/>
          </cell>
          <cell r="U562" t="str">
            <v/>
          </cell>
          <cell r="V562" t="str">
            <v/>
          </cell>
          <cell r="W562" t="str">
            <v/>
          </cell>
        </row>
        <row r="563">
          <cell r="C563" t="str">
            <v>3.20.1.1</v>
          </cell>
          <cell r="D563" t="str">
            <v>Suministro de Tuberias de Acueducto</v>
          </cell>
          <cell r="L563" t="str">
            <v/>
          </cell>
          <cell r="M563" t="str">
            <v/>
          </cell>
          <cell r="N563" t="str">
            <v/>
          </cell>
          <cell r="O563" t="str">
            <v/>
          </cell>
          <cell r="R563" t="str">
            <v/>
          </cell>
          <cell r="S563" t="str">
            <v/>
          </cell>
          <cell r="T563" t="str">
            <v/>
          </cell>
          <cell r="U563" t="str">
            <v/>
          </cell>
          <cell r="V563" t="str">
            <v/>
          </cell>
          <cell r="W563" t="str">
            <v/>
          </cell>
        </row>
        <row r="564">
          <cell r="C564" t="str">
            <v>3.20.1.1.4</v>
          </cell>
          <cell r="D564" t="str">
            <v>Suministro de tuberías de acueducto de polietileno para acometidas</v>
          </cell>
          <cell r="L564" t="str">
            <v/>
          </cell>
          <cell r="M564" t="str">
            <v/>
          </cell>
          <cell r="N564" t="str">
            <v/>
          </cell>
          <cell r="O564" t="str">
            <v/>
          </cell>
          <cell r="R564" t="str">
            <v/>
          </cell>
          <cell r="S564" t="str">
            <v/>
          </cell>
          <cell r="T564" t="str">
            <v/>
          </cell>
          <cell r="U564" t="str">
            <v/>
          </cell>
          <cell r="V564" t="str">
            <v/>
          </cell>
          <cell r="W564" t="str">
            <v/>
          </cell>
        </row>
        <row r="565">
          <cell r="C565" t="str">
            <v>3.20.1.1.4.2</v>
          </cell>
          <cell r="D565" t="str">
            <v>Tuberia de Polietileno Diametro 20 mm PN 10</v>
          </cell>
          <cell r="E565" t="str">
            <v>m</v>
          </cell>
          <cell r="F565">
            <v>80</v>
          </cell>
          <cell r="G565">
            <v>1700</v>
          </cell>
          <cell r="H565">
            <v>136000</v>
          </cell>
          <cell r="I565">
            <v>0.32990729459474549</v>
          </cell>
          <cell r="J565">
            <v>80</v>
          </cell>
          <cell r="L565">
            <v>80</v>
          </cell>
          <cell r="M565">
            <v>136000</v>
          </cell>
          <cell r="N565">
            <v>0</v>
          </cell>
          <cell r="O565">
            <v>136000</v>
          </cell>
          <cell r="R565">
            <v>0</v>
          </cell>
          <cell r="S565">
            <v>0</v>
          </cell>
          <cell r="T565">
            <v>0</v>
          </cell>
          <cell r="U565">
            <v>0</v>
          </cell>
          <cell r="V565">
            <v>80</v>
          </cell>
          <cell r="W565">
            <v>136000</v>
          </cell>
        </row>
        <row r="566">
          <cell r="C566">
            <v>3.21</v>
          </cell>
          <cell r="D566" t="str">
            <v>SUMINISTRO DE EQUIPOS MECÁNICOS Y ELÉCTROMECÁNICOS</v>
          </cell>
          <cell r="I566" t="str">
            <v/>
          </cell>
          <cell r="L566" t="str">
            <v/>
          </cell>
          <cell r="M566" t="str">
            <v/>
          </cell>
          <cell r="N566" t="str">
            <v/>
          </cell>
          <cell r="O566" t="str">
            <v/>
          </cell>
          <cell r="R566" t="str">
            <v/>
          </cell>
          <cell r="S566" t="str">
            <v/>
          </cell>
          <cell r="T566" t="str">
            <v/>
          </cell>
          <cell r="U566" t="str">
            <v/>
          </cell>
          <cell r="V566" t="str">
            <v/>
          </cell>
          <cell r="W566" t="str">
            <v/>
          </cell>
        </row>
        <row r="567">
          <cell r="C567" t="str">
            <v>3.21.1</v>
          </cell>
          <cell r="D567" t="str">
            <v>Bombas centrífugas horizontales</v>
          </cell>
          <cell r="I567" t="str">
            <v/>
          </cell>
          <cell r="L567" t="str">
            <v/>
          </cell>
          <cell r="M567" t="str">
            <v/>
          </cell>
          <cell r="N567" t="str">
            <v/>
          </cell>
          <cell r="O567" t="str">
            <v/>
          </cell>
          <cell r="R567" t="str">
            <v/>
          </cell>
          <cell r="S567" t="str">
            <v/>
          </cell>
          <cell r="T567" t="str">
            <v/>
          </cell>
          <cell r="U567" t="str">
            <v/>
          </cell>
          <cell r="V567" t="str">
            <v/>
          </cell>
          <cell r="W567" t="str">
            <v/>
          </cell>
        </row>
        <row r="568">
          <cell r="C568" t="str">
            <v>3.21.1.2</v>
          </cell>
          <cell r="D568" t="str">
            <v>Suministro de bomba centrífuga horizontal para manejo de coagulantes, Qn=15LPS y Hn=15m , 1800RPM, 220 voltios, incluido control eléctrico</v>
          </cell>
          <cell r="E568" t="str">
            <v>un</v>
          </cell>
          <cell r="F568">
            <v>1</v>
          </cell>
          <cell r="G568">
            <v>9600000</v>
          </cell>
          <cell r="H568">
            <v>9600000</v>
          </cell>
          <cell r="I568">
            <v>23.287573736099684</v>
          </cell>
          <cell r="J568">
            <v>1</v>
          </cell>
          <cell r="L568">
            <v>1</v>
          </cell>
          <cell r="M568">
            <v>9600000</v>
          </cell>
          <cell r="N568">
            <v>0</v>
          </cell>
          <cell r="O568">
            <v>9600000</v>
          </cell>
          <cell r="R568">
            <v>0</v>
          </cell>
          <cell r="S568">
            <v>0</v>
          </cell>
          <cell r="T568">
            <v>0</v>
          </cell>
          <cell r="U568">
            <v>0</v>
          </cell>
          <cell r="V568">
            <v>1</v>
          </cell>
          <cell r="W568">
            <v>9600000</v>
          </cell>
        </row>
        <row r="569">
          <cell r="C569" t="str">
            <v>3.21.6</v>
          </cell>
          <cell r="D569" t="str">
            <v>Bombas de diafragma</v>
          </cell>
          <cell r="I569" t="str">
            <v/>
          </cell>
          <cell r="L569" t="str">
            <v/>
          </cell>
          <cell r="M569" t="str">
            <v/>
          </cell>
          <cell r="N569" t="str">
            <v/>
          </cell>
          <cell r="O569" t="str">
            <v/>
          </cell>
          <cell r="R569" t="str">
            <v/>
          </cell>
          <cell r="S569" t="str">
            <v/>
          </cell>
          <cell r="T569" t="str">
            <v/>
          </cell>
          <cell r="U569" t="str">
            <v/>
          </cell>
          <cell r="V569" t="str">
            <v/>
          </cell>
          <cell r="W569" t="str">
            <v/>
          </cell>
        </row>
        <row r="570">
          <cell r="C570" t="str">
            <v>3.21.6.1</v>
          </cell>
          <cell r="D570" t="str">
            <v>Bomba dosificadora de diafragma hidráulicamente actuado con motor eléctrico, válvula de alivio, válvula de contrapresión y cilindro de aforo. Caudal= 45 lp*hora</v>
          </cell>
          <cell r="E570" t="str">
            <v>un</v>
          </cell>
          <cell r="F570">
            <v>2</v>
          </cell>
          <cell r="G570">
            <v>5789154</v>
          </cell>
          <cell r="H570">
            <v>11578308</v>
          </cell>
          <cell r="I570">
            <v>28.086531384299256</v>
          </cell>
          <cell r="J570">
            <v>2</v>
          </cell>
          <cell r="L570">
            <v>2</v>
          </cell>
          <cell r="M570">
            <v>11578308</v>
          </cell>
          <cell r="N570">
            <v>0</v>
          </cell>
          <cell r="O570">
            <v>11578308</v>
          </cell>
          <cell r="R570">
            <v>0</v>
          </cell>
          <cell r="S570">
            <v>0</v>
          </cell>
          <cell r="T570">
            <v>0</v>
          </cell>
          <cell r="U570">
            <v>0</v>
          </cell>
          <cell r="V570">
            <v>2</v>
          </cell>
          <cell r="W570">
            <v>11578308</v>
          </cell>
        </row>
        <row r="571">
          <cell r="C571" t="str">
            <v>3.21.6.2</v>
          </cell>
          <cell r="D571" t="str">
            <v>Bomba dosificadora de diafragma hidráulicamente actuado con motor eléctrico, válvula de alivio, válvula de contrapresión y cilindro de aforo. Caudal= 15 lp*hora</v>
          </cell>
          <cell r="E571" t="str">
            <v>un</v>
          </cell>
          <cell r="F571">
            <v>1</v>
          </cell>
          <cell r="G571">
            <v>4282894</v>
          </cell>
          <cell r="H571">
            <v>4282894</v>
          </cell>
          <cell r="I571">
            <v>10.389396857176971</v>
          </cell>
          <cell r="J571">
            <v>1</v>
          </cell>
          <cell r="L571">
            <v>1</v>
          </cell>
          <cell r="M571">
            <v>4282894</v>
          </cell>
          <cell r="N571">
            <v>0</v>
          </cell>
          <cell r="O571">
            <v>4282894</v>
          </cell>
          <cell r="R571">
            <v>0</v>
          </cell>
          <cell r="S571">
            <v>0</v>
          </cell>
          <cell r="T571">
            <v>0</v>
          </cell>
          <cell r="U571">
            <v>0</v>
          </cell>
          <cell r="V571">
            <v>1</v>
          </cell>
          <cell r="W571">
            <v>4282894</v>
          </cell>
        </row>
        <row r="572">
          <cell r="C572" t="str">
            <v>3,23</v>
          </cell>
          <cell r="D572" t="str">
            <v>SUMINISTRO DE ELEMENTOS VARIOS</v>
          </cell>
          <cell r="I572" t="str">
            <v/>
          </cell>
          <cell r="L572" t="str">
            <v/>
          </cell>
          <cell r="M572" t="str">
            <v/>
          </cell>
          <cell r="N572" t="str">
            <v/>
          </cell>
          <cell r="O572" t="str">
            <v/>
          </cell>
          <cell r="R572" t="str">
            <v/>
          </cell>
          <cell r="S572" t="str">
            <v/>
          </cell>
          <cell r="T572" t="str">
            <v/>
          </cell>
          <cell r="U572" t="str">
            <v/>
          </cell>
          <cell r="V572" t="str">
            <v/>
          </cell>
          <cell r="W572" t="str">
            <v/>
          </cell>
        </row>
        <row r="573">
          <cell r="C573" t="str">
            <v>3.23.28</v>
          </cell>
          <cell r="D573" t="str">
            <v>Suministro válvula de Ø2" PVC cierre rápido con unión universal</v>
          </cell>
          <cell r="E573" t="str">
            <v>un</v>
          </cell>
          <cell r="F573">
            <v>4</v>
          </cell>
          <cell r="G573">
            <v>88000</v>
          </cell>
          <cell r="H573">
            <v>352000</v>
          </cell>
          <cell r="I573">
            <v>0.85387770365698834</v>
          </cell>
          <cell r="J573">
            <v>4</v>
          </cell>
          <cell r="L573">
            <v>4</v>
          </cell>
          <cell r="M573">
            <v>352000</v>
          </cell>
          <cell r="N573">
            <v>0</v>
          </cell>
          <cell r="O573">
            <v>352000</v>
          </cell>
          <cell r="R573">
            <v>0</v>
          </cell>
          <cell r="S573">
            <v>0</v>
          </cell>
          <cell r="T573">
            <v>0</v>
          </cell>
          <cell r="U573">
            <v>0</v>
          </cell>
          <cell r="V573">
            <v>4</v>
          </cell>
          <cell r="W573">
            <v>352000</v>
          </cell>
        </row>
        <row r="574">
          <cell r="C574" t="str">
            <v>3.23.29</v>
          </cell>
          <cell r="D574" t="str">
            <v>Suministro válvula de Ø1" PVC cierre rápido con unión universal</v>
          </cell>
          <cell r="E574" t="str">
            <v>un</v>
          </cell>
          <cell r="F574">
            <v>17</v>
          </cell>
          <cell r="G574">
            <v>45000</v>
          </cell>
          <cell r="H574">
            <v>765000</v>
          </cell>
          <cell r="I574">
            <v>1.8557285320954438</v>
          </cell>
          <cell r="J574">
            <v>17</v>
          </cell>
          <cell r="L574">
            <v>17</v>
          </cell>
          <cell r="M574">
            <v>765000</v>
          </cell>
          <cell r="N574">
            <v>0</v>
          </cell>
          <cell r="O574">
            <v>765000</v>
          </cell>
          <cell r="R574">
            <v>0</v>
          </cell>
          <cell r="S574">
            <v>0</v>
          </cell>
          <cell r="T574">
            <v>0</v>
          </cell>
          <cell r="U574">
            <v>0</v>
          </cell>
          <cell r="V574">
            <v>17</v>
          </cell>
          <cell r="W574">
            <v>765000</v>
          </cell>
        </row>
        <row r="575">
          <cell r="C575" t="str">
            <v>3.23.30</v>
          </cell>
          <cell r="D575" t="str">
            <v>Suministro de Tanque de polietileno con capacidad de 0.5m3</v>
          </cell>
          <cell r="E575" t="str">
            <v>un</v>
          </cell>
          <cell r="F575">
            <v>2</v>
          </cell>
          <cell r="G575">
            <v>170000</v>
          </cell>
          <cell r="H575">
            <v>340000</v>
          </cell>
          <cell r="I575">
            <v>0.82476823648686381</v>
          </cell>
          <cell r="J575">
            <v>2</v>
          </cell>
          <cell r="L575">
            <v>2</v>
          </cell>
          <cell r="M575">
            <v>340000</v>
          </cell>
          <cell r="N575">
            <v>0</v>
          </cell>
          <cell r="O575">
            <v>340000</v>
          </cell>
          <cell r="R575">
            <v>0</v>
          </cell>
          <cell r="S575">
            <v>0</v>
          </cell>
          <cell r="T575">
            <v>0</v>
          </cell>
          <cell r="U575">
            <v>0</v>
          </cell>
          <cell r="V575">
            <v>2</v>
          </cell>
          <cell r="W575">
            <v>340000</v>
          </cell>
        </row>
        <row r="576">
          <cell r="C576" t="str">
            <v>3.23.31</v>
          </cell>
          <cell r="D576" t="str">
            <v>Suministro de Tubería conduit Ø2" PVC</v>
          </cell>
          <cell r="E576" t="str">
            <v>m</v>
          </cell>
          <cell r="F576">
            <v>30</v>
          </cell>
          <cell r="G576">
            <v>2400</v>
          </cell>
          <cell r="H576">
            <v>72000</v>
          </cell>
          <cell r="I576">
            <v>0.17465680302074763</v>
          </cell>
          <cell r="J576">
            <v>30</v>
          </cell>
          <cell r="L576">
            <v>30</v>
          </cell>
          <cell r="M576">
            <v>72000</v>
          </cell>
          <cell r="N576">
            <v>0</v>
          </cell>
          <cell r="O576">
            <v>72000</v>
          </cell>
          <cell r="R576">
            <v>0</v>
          </cell>
          <cell r="S576">
            <v>0</v>
          </cell>
          <cell r="T576">
            <v>0</v>
          </cell>
          <cell r="U576">
            <v>0</v>
          </cell>
          <cell r="V576">
            <v>30</v>
          </cell>
          <cell r="W576">
            <v>72000</v>
          </cell>
        </row>
        <row r="577">
          <cell r="C577" t="str">
            <v>3.23.32</v>
          </cell>
          <cell r="D577" t="str">
            <v>Suministro múltiple Ø2" PVC RDE 21 y Ø1" para llenado y vaciado de tanques de químicos coagulantes, incluye accesorios (tees, codos, uniones, adaptadores, soportes de acero, etc.)</v>
          </cell>
          <cell r="E577" t="str">
            <v>gl</v>
          </cell>
          <cell r="F577">
            <v>1</v>
          </cell>
          <cell r="G577">
            <v>900000</v>
          </cell>
          <cell r="H577">
            <v>900000</v>
          </cell>
          <cell r="I577">
            <v>2.1832100377593453</v>
          </cell>
          <cell r="J577">
            <v>1</v>
          </cell>
          <cell r="L577">
            <v>1</v>
          </cell>
          <cell r="M577">
            <v>900000</v>
          </cell>
          <cell r="N577">
            <v>0</v>
          </cell>
          <cell r="O577">
            <v>900000</v>
          </cell>
          <cell r="R577">
            <v>0</v>
          </cell>
          <cell r="S577">
            <v>0</v>
          </cell>
          <cell r="T577">
            <v>0</v>
          </cell>
          <cell r="U577">
            <v>0</v>
          </cell>
          <cell r="V577">
            <v>1</v>
          </cell>
          <cell r="W577">
            <v>900000</v>
          </cell>
        </row>
        <row r="578">
          <cell r="C578" t="str">
            <v>3.23.33</v>
          </cell>
          <cell r="D578" t="str">
            <v>Suministro de probeta plástica 1000cc</v>
          </cell>
          <cell r="E578" t="str">
            <v>un</v>
          </cell>
          <cell r="F578">
            <v>2</v>
          </cell>
          <cell r="G578">
            <v>90000</v>
          </cell>
          <cell r="H578">
            <v>180000</v>
          </cell>
          <cell r="I578">
            <v>0.43664200755186905</v>
          </cell>
          <cell r="J578">
            <v>2</v>
          </cell>
          <cell r="L578">
            <v>2</v>
          </cell>
          <cell r="M578">
            <v>180000</v>
          </cell>
          <cell r="N578">
            <v>0</v>
          </cell>
          <cell r="O578">
            <v>180000</v>
          </cell>
          <cell r="R578">
            <v>0</v>
          </cell>
          <cell r="S578">
            <v>0</v>
          </cell>
          <cell r="T578">
            <v>0</v>
          </cell>
          <cell r="U578">
            <v>0</v>
          </cell>
          <cell r="V578">
            <v>2</v>
          </cell>
          <cell r="W578">
            <v>180000</v>
          </cell>
        </row>
        <row r="579">
          <cell r="C579" t="str">
            <v>3.23.34</v>
          </cell>
          <cell r="D579" t="str">
            <v>Suministro de válvula de jardin Ø3/4" en acero y accesorios de conexión</v>
          </cell>
          <cell r="E579" t="str">
            <v>un</v>
          </cell>
          <cell r="F579">
            <v>1</v>
          </cell>
          <cell r="G579">
            <v>17500</v>
          </cell>
          <cell r="H579">
            <v>17500</v>
          </cell>
          <cell r="I579">
            <v>4.2451306289765046E-2</v>
          </cell>
          <cell r="J579">
            <v>1</v>
          </cell>
          <cell r="L579">
            <v>1</v>
          </cell>
          <cell r="M579">
            <v>17500</v>
          </cell>
          <cell r="N579">
            <v>0</v>
          </cell>
          <cell r="O579">
            <v>17500</v>
          </cell>
          <cell r="R579">
            <v>0</v>
          </cell>
          <cell r="S579">
            <v>0</v>
          </cell>
          <cell r="T579">
            <v>0</v>
          </cell>
          <cell r="U579">
            <v>0</v>
          </cell>
          <cell r="V579">
            <v>1</v>
          </cell>
          <cell r="W579">
            <v>17500</v>
          </cell>
        </row>
        <row r="580">
          <cell r="C580" t="str">
            <v>3.23.35</v>
          </cell>
          <cell r="D580" t="str">
            <v>Suministro agitador eléctrico para polímero, incluye tanque mezclador en fibra de vidrio de 0.5m3 y soportes del tanque en acero inoxidable.</v>
          </cell>
          <cell r="E580" t="str">
            <v>un</v>
          </cell>
          <cell r="F580">
            <v>1</v>
          </cell>
          <cell r="G580">
            <v>13000000</v>
          </cell>
          <cell r="H580">
            <v>13000000</v>
          </cell>
          <cell r="I580">
            <v>31.535256100968322</v>
          </cell>
          <cell r="J580">
            <v>1</v>
          </cell>
          <cell r="L580">
            <v>1</v>
          </cell>
          <cell r="M580">
            <v>13000000</v>
          </cell>
          <cell r="N580">
            <v>0</v>
          </cell>
          <cell r="O580">
            <v>13000000</v>
          </cell>
          <cell r="R580">
            <v>0</v>
          </cell>
          <cell r="S580">
            <v>0</v>
          </cell>
          <cell r="T580">
            <v>0</v>
          </cell>
          <cell r="U580">
            <v>0</v>
          </cell>
          <cell r="V580">
            <v>1</v>
          </cell>
          <cell r="W580">
            <v>13000000</v>
          </cell>
        </row>
        <row r="581">
          <cell r="D581" t="str">
            <v>COSTO DIRECTO</v>
          </cell>
          <cell r="H581">
            <v>41223702</v>
          </cell>
          <cell r="L581" t="str">
            <v/>
          </cell>
          <cell r="M581">
            <v>41223702</v>
          </cell>
          <cell r="N581">
            <v>0</v>
          </cell>
          <cell r="O581">
            <v>41223702</v>
          </cell>
          <cell r="R581" t="str">
            <v/>
          </cell>
          <cell r="S581">
            <v>0</v>
          </cell>
          <cell r="T581">
            <v>0</v>
          </cell>
          <cell r="U581">
            <v>0</v>
          </cell>
          <cell r="V581" t="str">
            <v/>
          </cell>
          <cell r="W581">
            <v>41223702</v>
          </cell>
        </row>
        <row r="582">
          <cell r="D582" t="str">
            <v>A,I,U, 12%</v>
          </cell>
          <cell r="E582">
            <v>0.12</v>
          </cell>
          <cell r="H582">
            <v>4946844.24</v>
          </cell>
          <cell r="M582">
            <v>4946844.24</v>
          </cell>
          <cell r="N582">
            <v>0</v>
          </cell>
          <cell r="O582">
            <v>4946844.24</v>
          </cell>
          <cell r="R582">
            <v>0</v>
          </cell>
          <cell r="S582">
            <v>0</v>
          </cell>
          <cell r="T582">
            <v>0</v>
          </cell>
          <cell r="U582">
            <v>0</v>
          </cell>
          <cell r="W582">
            <v>4946844.24</v>
          </cell>
        </row>
        <row r="583">
          <cell r="B583" t="str">
            <v>TO9</v>
          </cell>
          <cell r="D583" t="str">
            <v>COSTO SUMINISTRO</v>
          </cell>
          <cell r="H583">
            <v>46170546</v>
          </cell>
          <cell r="M583">
            <v>46170546</v>
          </cell>
          <cell r="N583">
            <v>0</v>
          </cell>
          <cell r="O583">
            <v>46170546</v>
          </cell>
          <cell r="R583" t="str">
            <v/>
          </cell>
          <cell r="S583">
            <v>0</v>
          </cell>
          <cell r="T583">
            <v>0</v>
          </cell>
          <cell r="U583">
            <v>0</v>
          </cell>
          <cell r="V583" t="str">
            <v/>
          </cell>
          <cell r="W583">
            <v>46170546</v>
          </cell>
        </row>
        <row r="584">
          <cell r="B584" t="str">
            <v>T10</v>
          </cell>
          <cell r="C584" t="str">
            <v>INSTALACION DE EQUIPOS PARA EL SISTEMA DE QUIMICOS COAGULANTES (584)</v>
          </cell>
          <cell r="M584" t="str">
            <v/>
          </cell>
          <cell r="N584" t="str">
            <v/>
          </cell>
          <cell r="O584" t="str">
            <v/>
          </cell>
          <cell r="R584" t="str">
            <v/>
          </cell>
          <cell r="S584" t="str">
            <v/>
          </cell>
          <cell r="T584" t="str">
            <v/>
          </cell>
          <cell r="U584" t="str">
            <v/>
          </cell>
          <cell r="V584" t="str">
            <v/>
          </cell>
          <cell r="W584" t="str">
            <v/>
          </cell>
        </row>
        <row r="585">
          <cell r="C585" t="str">
            <v xml:space="preserve">ITEM </v>
          </cell>
          <cell r="D585" t="str">
            <v xml:space="preserve">DESCRIPCION </v>
          </cell>
          <cell r="E585" t="str">
            <v xml:space="preserve">UNIDAD </v>
          </cell>
          <cell r="F585" t="str">
            <v xml:space="preserve">CANTIDAD </v>
          </cell>
          <cell r="G585" t="str">
            <v xml:space="preserve">V. UNITARIO </v>
          </cell>
          <cell r="H585" t="str">
            <v>V. PARCIAL</v>
          </cell>
          <cell r="R585">
            <v>0</v>
          </cell>
        </row>
        <row r="586">
          <cell r="C586">
            <v>3.1</v>
          </cell>
          <cell r="D586" t="str">
            <v>SEÑALIZACION Y SEGURIDAD EN LA OBRA</v>
          </cell>
          <cell r="L586" t="str">
            <v/>
          </cell>
          <cell r="M586" t="str">
            <v/>
          </cell>
          <cell r="N586" t="str">
            <v/>
          </cell>
          <cell r="O586" t="str">
            <v/>
          </cell>
          <cell r="R586" t="str">
            <v/>
          </cell>
          <cell r="S586" t="str">
            <v/>
          </cell>
          <cell r="T586" t="str">
            <v/>
          </cell>
          <cell r="U586" t="str">
            <v/>
          </cell>
          <cell r="V586" t="str">
            <v/>
          </cell>
          <cell r="W586" t="str">
            <v/>
          </cell>
        </row>
        <row r="587">
          <cell r="C587" t="str">
            <v>3.1.1</v>
          </cell>
          <cell r="D587" t="str">
            <v>Señalización de la obra</v>
          </cell>
          <cell r="L587" t="str">
            <v/>
          </cell>
          <cell r="M587" t="str">
            <v/>
          </cell>
          <cell r="N587" t="str">
            <v/>
          </cell>
          <cell r="O587" t="str">
            <v/>
          </cell>
          <cell r="R587" t="str">
            <v/>
          </cell>
          <cell r="S587" t="str">
            <v/>
          </cell>
          <cell r="T587" t="str">
            <v/>
          </cell>
          <cell r="U587" t="str">
            <v/>
          </cell>
          <cell r="V587" t="str">
            <v/>
          </cell>
          <cell r="W587" t="str">
            <v/>
          </cell>
        </row>
        <row r="588">
          <cell r="C588" t="str">
            <v>3.1.1.1</v>
          </cell>
          <cell r="D588" t="str">
            <v>Soporte para cinta demarcadora. Esquema No.1</v>
          </cell>
          <cell r="E588" t="str">
            <v>un</v>
          </cell>
          <cell r="F588">
            <v>4</v>
          </cell>
          <cell r="G588">
            <v>10100</v>
          </cell>
          <cell r="H588">
            <v>40400</v>
          </cell>
          <cell r="I588">
            <v>1.1268862793227525</v>
          </cell>
          <cell r="J588">
            <v>4</v>
          </cell>
          <cell r="L588">
            <v>4</v>
          </cell>
          <cell r="M588">
            <v>40400</v>
          </cell>
          <cell r="N588">
            <v>0</v>
          </cell>
          <cell r="O588">
            <v>40400</v>
          </cell>
          <cell r="R588">
            <v>0</v>
          </cell>
          <cell r="S588">
            <v>0</v>
          </cell>
          <cell r="T588">
            <v>0</v>
          </cell>
          <cell r="U588">
            <v>0</v>
          </cell>
          <cell r="V588">
            <v>4</v>
          </cell>
          <cell r="W588">
            <v>40400</v>
          </cell>
        </row>
        <row r="589">
          <cell r="C589" t="str">
            <v>3.1.1.2</v>
          </cell>
          <cell r="D589" t="str">
            <v>Cinta demarcadora, sin soportes. Esquema No. 2</v>
          </cell>
          <cell r="E589" t="str">
            <v>m</v>
          </cell>
          <cell r="F589">
            <v>40</v>
          </cell>
          <cell r="G589">
            <v>830</v>
          </cell>
          <cell r="H589">
            <v>33200</v>
          </cell>
          <cell r="I589">
            <v>0.92605506122562831</v>
          </cell>
          <cell r="J589">
            <v>40</v>
          </cell>
          <cell r="L589">
            <v>40</v>
          </cell>
          <cell r="M589">
            <v>33200</v>
          </cell>
          <cell r="N589">
            <v>0</v>
          </cell>
          <cell r="O589">
            <v>33200</v>
          </cell>
          <cell r="R589">
            <v>0</v>
          </cell>
          <cell r="S589">
            <v>0</v>
          </cell>
          <cell r="T589">
            <v>0</v>
          </cell>
          <cell r="U589">
            <v>0</v>
          </cell>
          <cell r="V589">
            <v>40</v>
          </cell>
          <cell r="W589">
            <v>33200</v>
          </cell>
        </row>
        <row r="590">
          <cell r="C590" t="str">
            <v>3.1.1.3</v>
          </cell>
          <cell r="D590" t="str">
            <v>Vallas móviles. Barreras</v>
          </cell>
          <cell r="I590" t="str">
            <v/>
          </cell>
          <cell r="L590" t="str">
            <v/>
          </cell>
          <cell r="M590" t="str">
            <v/>
          </cell>
          <cell r="N590" t="str">
            <v/>
          </cell>
          <cell r="O590" t="str">
            <v/>
          </cell>
          <cell r="R590" t="str">
            <v/>
          </cell>
          <cell r="S590" t="str">
            <v/>
          </cell>
          <cell r="T590" t="str">
            <v/>
          </cell>
          <cell r="U590" t="str">
            <v/>
          </cell>
          <cell r="V590" t="str">
            <v/>
          </cell>
          <cell r="W590" t="str">
            <v/>
          </cell>
        </row>
        <row r="591">
          <cell r="C591" t="str">
            <v>3.1.1.3.4</v>
          </cell>
          <cell r="D591" t="str">
            <v>Valla móvil Tipo 4. Valla doble cara. Esquema No. 6</v>
          </cell>
          <cell r="E591" t="str">
            <v>un</v>
          </cell>
          <cell r="F591">
            <v>1</v>
          </cell>
          <cell r="G591">
            <v>155000</v>
          </cell>
          <cell r="H591">
            <v>155000</v>
          </cell>
          <cell r="I591">
            <v>4.3234498340353129</v>
          </cell>
          <cell r="J591">
            <v>1</v>
          </cell>
          <cell r="L591">
            <v>1</v>
          </cell>
          <cell r="M591">
            <v>155000</v>
          </cell>
          <cell r="N591">
            <v>0</v>
          </cell>
          <cell r="O591">
            <v>155000</v>
          </cell>
          <cell r="R591">
            <v>0</v>
          </cell>
          <cell r="S591">
            <v>0</v>
          </cell>
          <cell r="T591">
            <v>0</v>
          </cell>
          <cell r="U591">
            <v>0</v>
          </cell>
          <cell r="V591">
            <v>1</v>
          </cell>
          <cell r="W591">
            <v>155000</v>
          </cell>
        </row>
        <row r="592">
          <cell r="C592" t="str">
            <v>3.11.5</v>
          </cell>
          <cell r="D592" t="str">
            <v>INSTALACION DE ELEMENTOS VARIOS</v>
          </cell>
          <cell r="I592" t="str">
            <v/>
          </cell>
          <cell r="L592" t="str">
            <v/>
          </cell>
          <cell r="M592" t="str">
            <v/>
          </cell>
          <cell r="N592" t="str">
            <v/>
          </cell>
          <cell r="O592" t="str">
            <v/>
          </cell>
          <cell r="R592" t="str">
            <v/>
          </cell>
          <cell r="S592" t="str">
            <v/>
          </cell>
          <cell r="T592" t="str">
            <v/>
          </cell>
          <cell r="U592" t="str">
            <v/>
          </cell>
          <cell r="V592" t="str">
            <v/>
          </cell>
          <cell r="W592" t="str">
            <v/>
          </cell>
        </row>
        <row r="593">
          <cell r="C593" t="str">
            <v>3.11.5.11</v>
          </cell>
          <cell r="D593" t="str">
            <v>Instalación de 2 tanques 11m3, 2 tanques de 0.5m3, equipo mezclador con su tanque de 0.5m3, instalación de múltiple Ø2" PVC RDE 21 y Ø1" para llenado y vaciado de tanques de químicos, instalación de tres bombas dosificadoras de membrana y una bomba centrí</v>
          </cell>
          <cell r="E593" t="str">
            <v>gl</v>
          </cell>
          <cell r="F593">
            <v>1</v>
          </cell>
          <cell r="G593">
            <v>3301000</v>
          </cell>
          <cell r="H593">
            <v>3301000</v>
          </cell>
          <cell r="I593">
            <v>92.075534852584312</v>
          </cell>
          <cell r="J593">
            <v>1</v>
          </cell>
          <cell r="L593">
            <v>1</v>
          </cell>
          <cell r="M593">
            <v>3301000</v>
          </cell>
          <cell r="N593">
            <v>0</v>
          </cell>
          <cell r="O593">
            <v>3301000</v>
          </cell>
          <cell r="R593">
            <v>0</v>
          </cell>
          <cell r="S593">
            <v>0</v>
          </cell>
          <cell r="T593">
            <v>0</v>
          </cell>
          <cell r="U593">
            <v>0</v>
          </cell>
          <cell r="V593">
            <v>1</v>
          </cell>
          <cell r="W593">
            <v>3301000</v>
          </cell>
        </row>
        <row r="594">
          <cell r="C594" t="str">
            <v>3.11.5.12</v>
          </cell>
          <cell r="D594" t="str">
            <v>Instalación de tubería de Ø2" PVC conduit</v>
          </cell>
          <cell r="E594" t="str">
            <v>m</v>
          </cell>
          <cell r="F594">
            <v>30</v>
          </cell>
          <cell r="G594">
            <v>1850</v>
          </cell>
          <cell r="H594">
            <v>55500</v>
          </cell>
          <cell r="I594">
            <v>1.5480739728319992</v>
          </cell>
          <cell r="J594">
            <v>30</v>
          </cell>
          <cell r="L594">
            <v>30</v>
          </cell>
          <cell r="M594">
            <v>55500</v>
          </cell>
          <cell r="N594">
            <v>0</v>
          </cell>
          <cell r="O594">
            <v>55500</v>
          </cell>
          <cell r="R594">
            <v>0</v>
          </cell>
          <cell r="S594">
            <v>0</v>
          </cell>
          <cell r="T594">
            <v>0</v>
          </cell>
          <cell r="U594">
            <v>0</v>
          </cell>
          <cell r="V594">
            <v>30</v>
          </cell>
          <cell r="W594">
            <v>55500</v>
          </cell>
        </row>
        <row r="595">
          <cell r="D595" t="str">
            <v>COSTO TOTAL DIRECTO</v>
          </cell>
          <cell r="H595">
            <v>3585100</v>
          </cell>
          <cell r="L595" t="str">
            <v/>
          </cell>
          <cell r="M595">
            <v>3585100</v>
          </cell>
          <cell r="N595">
            <v>0</v>
          </cell>
          <cell r="O595">
            <v>3585100</v>
          </cell>
          <cell r="R595" t="str">
            <v/>
          </cell>
          <cell r="S595">
            <v>0</v>
          </cell>
          <cell r="T595">
            <v>0</v>
          </cell>
          <cell r="U595">
            <v>0</v>
          </cell>
          <cell r="V595" t="str">
            <v/>
          </cell>
          <cell r="W595">
            <v>3585100</v>
          </cell>
        </row>
        <row r="596">
          <cell r="D596" t="str">
            <v>A,I,U, 25%</v>
          </cell>
          <cell r="E596">
            <v>0.25</v>
          </cell>
          <cell r="H596">
            <v>896275</v>
          </cell>
          <cell r="M596">
            <v>896275</v>
          </cell>
          <cell r="N596">
            <v>0</v>
          </cell>
          <cell r="O596">
            <v>896275</v>
          </cell>
          <cell r="R596">
            <v>0</v>
          </cell>
          <cell r="S596">
            <v>0</v>
          </cell>
          <cell r="T596">
            <v>0</v>
          </cell>
          <cell r="U596">
            <v>0</v>
          </cell>
          <cell r="W596">
            <v>896275</v>
          </cell>
        </row>
        <row r="597">
          <cell r="B597" t="str">
            <v>TO10</v>
          </cell>
          <cell r="D597" t="str">
            <v>COSTO TOTAL OBRA CIVIL</v>
          </cell>
          <cell r="H597">
            <v>4481375</v>
          </cell>
          <cell r="M597">
            <v>4481375</v>
          </cell>
          <cell r="N597">
            <v>0</v>
          </cell>
          <cell r="O597">
            <v>4481375</v>
          </cell>
          <cell r="R597" t="str">
            <v/>
          </cell>
          <cell r="S597">
            <v>0</v>
          </cell>
          <cell r="T597">
            <v>0</v>
          </cell>
          <cell r="U597">
            <v>0</v>
          </cell>
          <cell r="V597" t="str">
            <v/>
          </cell>
          <cell r="W597">
            <v>4481375</v>
          </cell>
        </row>
        <row r="598">
          <cell r="B598" t="str">
            <v>T11</v>
          </cell>
          <cell r="C598" t="str">
            <v>SUMINISTRO DE EQUIPOS ELECTRICOS EN LA CAPTACIÓN AGUA CRUDA (598)</v>
          </cell>
          <cell r="M598" t="str">
            <v/>
          </cell>
          <cell r="N598" t="str">
            <v/>
          </cell>
          <cell r="O598" t="str">
            <v/>
          </cell>
          <cell r="R598" t="str">
            <v/>
          </cell>
          <cell r="S598" t="str">
            <v/>
          </cell>
          <cell r="T598" t="str">
            <v/>
          </cell>
          <cell r="U598" t="str">
            <v/>
          </cell>
          <cell r="V598" t="str">
            <v/>
          </cell>
          <cell r="W598" t="str">
            <v/>
          </cell>
        </row>
        <row r="599">
          <cell r="C599" t="str">
            <v xml:space="preserve">ITEM </v>
          </cell>
          <cell r="D599" t="str">
            <v xml:space="preserve">DESCRIPCION </v>
          </cell>
          <cell r="E599" t="str">
            <v xml:space="preserve">UNIDAD </v>
          </cell>
          <cell r="F599" t="str">
            <v xml:space="preserve">CANTIDAD </v>
          </cell>
          <cell r="G599" t="str">
            <v xml:space="preserve">V. UNITARIO </v>
          </cell>
          <cell r="H599" t="str">
            <v>V. PARCIAL</v>
          </cell>
          <cell r="R599">
            <v>0</v>
          </cell>
        </row>
        <row r="600">
          <cell r="C600">
            <v>3.24</v>
          </cell>
          <cell r="D600" t="str">
            <v>SUMINISTRO DE MATERIALES INSTALACIONES ELECTROMECANICAS</v>
          </cell>
          <cell r="L600" t="str">
            <v/>
          </cell>
          <cell r="M600" t="str">
            <v/>
          </cell>
          <cell r="N600" t="str">
            <v/>
          </cell>
          <cell r="O600" t="str">
            <v/>
          </cell>
          <cell r="R600" t="str">
            <v/>
          </cell>
          <cell r="S600" t="str">
            <v/>
          </cell>
          <cell r="T600" t="str">
            <v/>
          </cell>
          <cell r="U600" t="str">
            <v/>
          </cell>
          <cell r="V600" t="str">
            <v/>
          </cell>
          <cell r="W600" t="str">
            <v/>
          </cell>
        </row>
        <row r="601">
          <cell r="C601" t="str">
            <v>3.24.2</v>
          </cell>
          <cell r="D601" t="str">
            <v>SUMINISTRO DE EQUIPOS Y ACCESORIOS SUBESTACION ELECTRICA PLANTA DE TRATAMIENTO</v>
          </cell>
          <cell r="L601" t="str">
            <v/>
          </cell>
          <cell r="M601" t="str">
            <v/>
          </cell>
          <cell r="N601" t="str">
            <v/>
          </cell>
          <cell r="O601" t="str">
            <v/>
          </cell>
          <cell r="R601" t="str">
            <v/>
          </cell>
          <cell r="S601" t="str">
            <v/>
          </cell>
          <cell r="T601" t="str">
            <v/>
          </cell>
          <cell r="U601" t="str">
            <v/>
          </cell>
          <cell r="V601" t="str">
            <v/>
          </cell>
          <cell r="W601" t="str">
            <v/>
          </cell>
        </row>
        <row r="602">
          <cell r="C602" t="str">
            <v>3.24.2.1</v>
          </cell>
          <cell r="D602" t="str">
            <v>Celda de medida de tres elementos ( 3 Tp y 3 TC ) Gama SM6 con remonte de barras ref GBC-A 750 mm.</v>
          </cell>
          <cell r="E602" t="str">
            <v>un</v>
          </cell>
          <cell r="F602">
            <v>1</v>
          </cell>
          <cell r="G602">
            <v>16275032.000000002</v>
          </cell>
          <cell r="H602">
            <v>16275032.000000002</v>
          </cell>
          <cell r="I602">
            <v>10.379160404011367</v>
          </cell>
          <cell r="J602">
            <v>1</v>
          </cell>
          <cell r="L602">
            <v>1</v>
          </cell>
          <cell r="M602">
            <v>16275032.000000002</v>
          </cell>
          <cell r="N602">
            <v>0</v>
          </cell>
          <cell r="O602">
            <v>16275032.000000002</v>
          </cell>
          <cell r="R602">
            <v>0</v>
          </cell>
          <cell r="S602">
            <v>0</v>
          </cell>
          <cell r="T602">
            <v>0</v>
          </cell>
          <cell r="U602">
            <v>0</v>
          </cell>
          <cell r="V602">
            <v>1</v>
          </cell>
          <cell r="W602">
            <v>16275032.000000002</v>
          </cell>
        </row>
        <row r="603">
          <cell r="C603" t="str">
            <v>3.24.2.2</v>
          </cell>
          <cell r="D603" t="str">
            <v>Contador de Energia trifasico Tipo Fulkrum - 3 elementos incluido bloque de pruebas y modem.</v>
          </cell>
          <cell r="E603" t="str">
            <v>un</v>
          </cell>
          <cell r="F603">
            <v>1</v>
          </cell>
          <cell r="G603">
            <v>5800000</v>
          </cell>
          <cell r="H603">
            <v>5800000</v>
          </cell>
          <cell r="I603">
            <v>3.6988640233251728</v>
          </cell>
          <cell r="J603">
            <v>1</v>
          </cell>
          <cell r="L603">
            <v>1</v>
          </cell>
          <cell r="M603">
            <v>5800000</v>
          </cell>
          <cell r="N603">
            <v>0</v>
          </cell>
          <cell r="O603">
            <v>5800000</v>
          </cell>
          <cell r="R603">
            <v>0</v>
          </cell>
          <cell r="S603">
            <v>0</v>
          </cell>
          <cell r="T603">
            <v>0</v>
          </cell>
          <cell r="U603">
            <v>0</v>
          </cell>
          <cell r="V603">
            <v>1</v>
          </cell>
          <cell r="W603">
            <v>5800000</v>
          </cell>
        </row>
        <row r="604">
          <cell r="C604" t="str">
            <v>3.24.2.3</v>
          </cell>
          <cell r="D604" t="str">
            <v>Seccionador primario automatico en SF6 gama SM6 referencia DM1-A 750 mm.</v>
          </cell>
          <cell r="E604" t="str">
            <v>un</v>
          </cell>
          <cell r="F604">
            <v>1</v>
          </cell>
          <cell r="G604">
            <v>47634240.000000007</v>
          </cell>
          <cell r="H604">
            <v>47634240.000000007</v>
          </cell>
          <cell r="I604">
            <v>30.378030450764982</v>
          </cell>
          <cell r="J604">
            <v>1</v>
          </cell>
          <cell r="L604">
            <v>1</v>
          </cell>
          <cell r="M604">
            <v>47634240.000000007</v>
          </cell>
          <cell r="N604">
            <v>0</v>
          </cell>
          <cell r="O604">
            <v>47634240.000000007</v>
          </cell>
          <cell r="R604">
            <v>0</v>
          </cell>
          <cell r="S604">
            <v>0</v>
          </cell>
          <cell r="T604">
            <v>0</v>
          </cell>
          <cell r="U604">
            <v>0</v>
          </cell>
          <cell r="V604">
            <v>1</v>
          </cell>
          <cell r="W604">
            <v>47634240.000000007</v>
          </cell>
        </row>
        <row r="605">
          <cell r="C605" t="str">
            <v>3.24.2.4</v>
          </cell>
          <cell r="D605" t="str">
            <v>Transformador Trifasico 112,5 KVA. 13200/460 V SIEMENS en aceite</v>
          </cell>
          <cell r="E605" t="str">
            <v>un</v>
          </cell>
          <cell r="F605">
            <v>1</v>
          </cell>
          <cell r="G605">
            <v>13926785.071999999</v>
          </cell>
          <cell r="H605">
            <v>13926785.071999999</v>
          </cell>
          <cell r="I605">
            <v>8.8816007350694601</v>
          </cell>
          <cell r="J605">
            <v>1</v>
          </cell>
          <cell r="L605">
            <v>1</v>
          </cell>
          <cell r="M605">
            <v>13926785.071999999</v>
          </cell>
          <cell r="N605">
            <v>0</v>
          </cell>
          <cell r="O605">
            <v>13926785.071999999</v>
          </cell>
          <cell r="R605">
            <v>0</v>
          </cell>
          <cell r="S605">
            <v>0</v>
          </cell>
          <cell r="T605">
            <v>0</v>
          </cell>
          <cell r="U605">
            <v>0</v>
          </cell>
          <cell r="V605">
            <v>1</v>
          </cell>
          <cell r="W605">
            <v>13926785.071999999</v>
          </cell>
        </row>
        <row r="606">
          <cell r="C606" t="str">
            <v>3.24.2.5</v>
          </cell>
          <cell r="D606" t="str">
            <v>Transformador Trifasico 5 KVA. 460/220 V SIEMENS seco</v>
          </cell>
          <cell r="E606" t="str">
            <v>un</v>
          </cell>
          <cell r="F606">
            <v>1</v>
          </cell>
          <cell r="G606">
            <v>3027600</v>
          </cell>
          <cell r="H606">
            <v>3027600</v>
          </cell>
          <cell r="I606">
            <v>1.9308070201757399</v>
          </cell>
          <cell r="J606">
            <v>1</v>
          </cell>
          <cell r="L606">
            <v>1</v>
          </cell>
          <cell r="M606">
            <v>3027600</v>
          </cell>
          <cell r="N606">
            <v>0</v>
          </cell>
          <cell r="O606">
            <v>3027600</v>
          </cell>
          <cell r="R606">
            <v>0</v>
          </cell>
          <cell r="S606">
            <v>0</v>
          </cell>
          <cell r="T606">
            <v>0</v>
          </cell>
          <cell r="U606">
            <v>0</v>
          </cell>
          <cell r="V606">
            <v>1</v>
          </cell>
          <cell r="W606">
            <v>3027600</v>
          </cell>
        </row>
        <row r="607">
          <cell r="C607" t="str">
            <v>3.24.2.6</v>
          </cell>
          <cell r="D607" t="str">
            <v>Celda para transformador de 10 KVA seco</v>
          </cell>
          <cell r="E607" t="str">
            <v>un</v>
          </cell>
          <cell r="F607">
            <v>1</v>
          </cell>
          <cell r="G607">
            <v>1566000</v>
          </cell>
          <cell r="H607">
            <v>1566000</v>
          </cell>
          <cell r="I607">
            <v>0.99869328629779652</v>
          </cell>
          <cell r="J607">
            <v>1</v>
          </cell>
          <cell r="L607">
            <v>1</v>
          </cell>
          <cell r="M607">
            <v>1566000</v>
          </cell>
          <cell r="N607">
            <v>0</v>
          </cell>
          <cell r="O607">
            <v>1566000</v>
          </cell>
          <cell r="R607">
            <v>0</v>
          </cell>
          <cell r="S607">
            <v>0</v>
          </cell>
          <cell r="T607">
            <v>0</v>
          </cell>
          <cell r="U607">
            <v>0</v>
          </cell>
          <cell r="V607">
            <v>1</v>
          </cell>
          <cell r="W607">
            <v>1566000</v>
          </cell>
        </row>
        <row r="608">
          <cell r="C608" t="str">
            <v>3.24.2.7</v>
          </cell>
          <cell r="D608" t="str">
            <v>Acometida en cable de Cu monopolar 3 x No 2 - XLPE 15 KV</v>
          </cell>
          <cell r="E608" t="str">
            <v>m</v>
          </cell>
          <cell r="F608">
            <v>30</v>
          </cell>
          <cell r="G608">
            <v>109284.69364799996</v>
          </cell>
          <cell r="H608">
            <v>3278540.8094399986</v>
          </cell>
          <cell r="I608">
            <v>2.0908408015587931</v>
          </cell>
          <cell r="J608">
            <v>30</v>
          </cell>
          <cell r="L608">
            <v>30</v>
          </cell>
          <cell r="M608">
            <v>3278540.8094399986</v>
          </cell>
          <cell r="N608">
            <v>0</v>
          </cell>
          <cell r="O608">
            <v>3278540.8094399986</v>
          </cell>
          <cell r="R608">
            <v>0</v>
          </cell>
          <cell r="S608">
            <v>0</v>
          </cell>
          <cell r="T608">
            <v>0</v>
          </cell>
          <cell r="U608">
            <v>0</v>
          </cell>
          <cell r="V608">
            <v>30</v>
          </cell>
          <cell r="W608">
            <v>3278540.8094399986</v>
          </cell>
        </row>
        <row r="609">
          <cell r="C609" t="str">
            <v>3.24.2.8</v>
          </cell>
          <cell r="D609" t="str">
            <v>Centro de Control de Motores tipo Blokset autosoportados a 460 V ac 60 Hz, incluye interruptor secundario, 3 modulos con arrancadores estrella triangulo para bombas 300 Hp con su banco de condensadores automatico asociados a cada unidad de bombeo.</v>
          </cell>
          <cell r="E609" t="str">
            <v>un</v>
          </cell>
          <cell r="F609">
            <v>1</v>
          </cell>
          <cell r="G609">
            <v>46206326.399999999</v>
          </cell>
          <cell r="H609">
            <v>46206326.399999999</v>
          </cell>
          <cell r="I609">
            <v>29.467399719134502</v>
          </cell>
          <cell r="J609">
            <v>1</v>
          </cell>
          <cell r="L609">
            <v>1</v>
          </cell>
          <cell r="M609">
            <v>46206326.399999999</v>
          </cell>
          <cell r="N609">
            <v>0</v>
          </cell>
          <cell r="O609">
            <v>46206326.399999999</v>
          </cell>
          <cell r="R609">
            <v>0</v>
          </cell>
          <cell r="S609">
            <v>0</v>
          </cell>
          <cell r="T609">
            <v>0</v>
          </cell>
          <cell r="U609">
            <v>0</v>
          </cell>
          <cell r="V609">
            <v>1</v>
          </cell>
          <cell r="W609">
            <v>46206326.399999999</v>
          </cell>
        </row>
        <row r="610">
          <cell r="B610" t="str">
            <v>N</v>
          </cell>
          <cell r="C610" t="str">
            <v>3.24.2.8</v>
          </cell>
          <cell r="D610" t="str">
            <v>Centro de Control de Motores tipo Blokset autosoportados a 460 V ac 60 Hz, incluye interruptor secundario Tipo Masterpack Extraible, 2 modulos  extraibles con arrancadores estrella triangulo para motores de 100 Hp, Banco de condensadores automatico asocia</v>
          </cell>
          <cell r="E610" t="str">
            <v>un</v>
          </cell>
          <cell r="G610">
            <v>65000000</v>
          </cell>
          <cell r="L610">
            <v>0</v>
          </cell>
          <cell r="M610">
            <v>0</v>
          </cell>
          <cell r="N610">
            <v>0</v>
          </cell>
          <cell r="O610">
            <v>0</v>
          </cell>
        </row>
        <row r="611">
          <cell r="C611" t="str">
            <v>3.24.2.9</v>
          </cell>
          <cell r="D611" t="str">
            <v>Juego de premoldeados tipo interior 3M 15 KV cable monopolar No 2 con pantalla cinta</v>
          </cell>
          <cell r="E611" t="str">
            <v>jgo</v>
          </cell>
          <cell r="F611">
            <v>2</v>
          </cell>
          <cell r="G611">
            <v>400316</v>
          </cell>
          <cell r="H611">
            <v>800632</v>
          </cell>
          <cell r="I611">
            <v>0.51059118977980678</v>
          </cell>
          <cell r="J611">
            <v>2</v>
          </cell>
          <cell r="L611">
            <v>2</v>
          </cell>
          <cell r="M611">
            <v>800632</v>
          </cell>
          <cell r="N611">
            <v>0</v>
          </cell>
          <cell r="O611">
            <v>800632</v>
          </cell>
          <cell r="R611">
            <v>0</v>
          </cell>
          <cell r="S611">
            <v>0</v>
          </cell>
          <cell r="T611">
            <v>0</v>
          </cell>
          <cell r="U611">
            <v>0</v>
          </cell>
          <cell r="V611">
            <v>2</v>
          </cell>
          <cell r="W611">
            <v>800632</v>
          </cell>
        </row>
        <row r="612">
          <cell r="C612" t="str">
            <v>3.24.2.10</v>
          </cell>
          <cell r="D612" t="str">
            <v>Tablero de distribucion trifasico para sopreponer de 12 ctos, con sus breakers termomagneticos.</v>
          </cell>
          <cell r="E612" t="str">
            <v>un</v>
          </cell>
          <cell r="F612">
            <v>1</v>
          </cell>
          <cell r="G612">
            <v>227846.82879999999</v>
          </cell>
          <cell r="H612">
            <v>227846.82879999999</v>
          </cell>
          <cell r="I612">
            <v>0.14530593756500856</v>
          </cell>
          <cell r="J612">
            <v>1</v>
          </cell>
          <cell r="L612">
            <v>1</v>
          </cell>
          <cell r="M612">
            <v>227846.82879999999</v>
          </cell>
          <cell r="N612">
            <v>0</v>
          </cell>
          <cell r="O612">
            <v>227846.82879999999</v>
          </cell>
          <cell r="R612">
            <v>0</v>
          </cell>
          <cell r="S612">
            <v>0</v>
          </cell>
          <cell r="T612">
            <v>0</v>
          </cell>
          <cell r="U612">
            <v>0</v>
          </cell>
          <cell r="V612">
            <v>1</v>
          </cell>
          <cell r="W612">
            <v>227846.82879999999</v>
          </cell>
        </row>
        <row r="613">
          <cell r="C613" t="str">
            <v>3.24.2.11</v>
          </cell>
          <cell r="D613" t="str">
            <v>Registro electrico de 1 x 1 x 1 en concreto con su tapa debidamente impermeabilizado</v>
          </cell>
          <cell r="E613" t="str">
            <v>un</v>
          </cell>
          <cell r="F613">
            <v>1</v>
          </cell>
          <cell r="G613">
            <v>87000</v>
          </cell>
          <cell r="H613">
            <v>87000</v>
          </cell>
          <cell r="I613">
            <v>5.5482960349877583E-2</v>
          </cell>
          <cell r="J613">
            <v>1</v>
          </cell>
          <cell r="L613">
            <v>1</v>
          </cell>
          <cell r="M613">
            <v>87000</v>
          </cell>
          <cell r="N613">
            <v>0</v>
          </cell>
          <cell r="O613">
            <v>87000</v>
          </cell>
          <cell r="R613">
            <v>0</v>
          </cell>
          <cell r="S613">
            <v>0</v>
          </cell>
          <cell r="T613">
            <v>0</v>
          </cell>
          <cell r="U613">
            <v>0</v>
          </cell>
          <cell r="V613">
            <v>1</v>
          </cell>
          <cell r="W613">
            <v>87000</v>
          </cell>
        </row>
        <row r="614">
          <cell r="C614" t="str">
            <v>3.24.2.12</v>
          </cell>
          <cell r="D614" t="str">
            <v>Malla de tierra conformada por cuatro varillas Cu copperweld de 2.4 mts inmersas hidrosolta unidas entre con cable de Cu desnudo No 2  empleando soldadura caldweld de de acuerdo a especificaciones</v>
          </cell>
          <cell r="E614" t="str">
            <v>un</v>
          </cell>
          <cell r="F614">
            <v>1</v>
          </cell>
          <cell r="G614">
            <v>928000</v>
          </cell>
          <cell r="H614">
            <v>928000</v>
          </cell>
          <cell r="I614">
            <v>0.59181824373202752</v>
          </cell>
          <cell r="J614">
            <v>1</v>
          </cell>
          <cell r="L614">
            <v>1</v>
          </cell>
          <cell r="M614">
            <v>928000</v>
          </cell>
          <cell r="N614">
            <v>0</v>
          </cell>
          <cell r="O614">
            <v>928000</v>
          </cell>
          <cell r="R614">
            <v>0</v>
          </cell>
          <cell r="S614">
            <v>0</v>
          </cell>
          <cell r="T614">
            <v>0</v>
          </cell>
          <cell r="U614">
            <v>0</v>
          </cell>
          <cell r="V614">
            <v>1</v>
          </cell>
          <cell r="W614">
            <v>928000</v>
          </cell>
        </row>
        <row r="615">
          <cell r="C615" t="str">
            <v>3.24.2.13</v>
          </cell>
          <cell r="D615" t="str">
            <v>Luminaria Wall Pack 150 W 220 V,Vapor de mercurio con fotocelda</v>
          </cell>
          <cell r="E615" t="str">
            <v>un</v>
          </cell>
          <cell r="F615">
            <v>4</v>
          </cell>
          <cell r="G615">
            <v>261000</v>
          </cell>
          <cell r="H615">
            <v>1044000</v>
          </cell>
          <cell r="I615">
            <v>0.66579552419853105</v>
          </cell>
          <cell r="J615">
            <v>4</v>
          </cell>
          <cell r="L615">
            <v>4</v>
          </cell>
          <cell r="M615">
            <v>1044000</v>
          </cell>
          <cell r="N615">
            <v>0</v>
          </cell>
          <cell r="O615">
            <v>1044000</v>
          </cell>
          <cell r="R615">
            <v>0</v>
          </cell>
          <cell r="S615">
            <v>0</v>
          </cell>
          <cell r="T615">
            <v>0</v>
          </cell>
          <cell r="U615">
            <v>0</v>
          </cell>
          <cell r="V615">
            <v>4</v>
          </cell>
          <cell r="W615">
            <v>1044000</v>
          </cell>
        </row>
        <row r="616">
          <cell r="C616" t="str">
            <v>3.24.2.14</v>
          </cell>
          <cell r="D616" t="str">
            <v>Toma monofasica de tres elementos</v>
          </cell>
          <cell r="E616" t="str">
            <v>un</v>
          </cell>
          <cell r="F616">
            <v>4</v>
          </cell>
          <cell r="G616">
            <v>3364</v>
          </cell>
          <cell r="H616">
            <v>13456</v>
          </cell>
          <cell r="I616">
            <v>8.5813645341143996E-3</v>
          </cell>
          <cell r="J616">
            <v>4</v>
          </cell>
          <cell r="L616">
            <v>4</v>
          </cell>
          <cell r="M616">
            <v>13456</v>
          </cell>
          <cell r="N616">
            <v>0</v>
          </cell>
          <cell r="O616">
            <v>13456</v>
          </cell>
          <cell r="R616">
            <v>0</v>
          </cell>
          <cell r="S616">
            <v>0</v>
          </cell>
          <cell r="T616">
            <v>0</v>
          </cell>
          <cell r="U616">
            <v>0</v>
          </cell>
          <cell r="V616">
            <v>4</v>
          </cell>
          <cell r="W616">
            <v>13456</v>
          </cell>
        </row>
        <row r="617">
          <cell r="C617" t="str">
            <v>3.24.2.15</v>
          </cell>
          <cell r="D617" t="str">
            <v>Salida electrica monofasica para toma o iluminacion, incluye linea neutro y tierra en cable THHN no 12, tuberia coduit de 1"</v>
          </cell>
          <cell r="E617" t="str">
            <v>un</v>
          </cell>
          <cell r="F617">
            <v>4</v>
          </cell>
          <cell r="G617">
            <v>40600</v>
          </cell>
          <cell r="H617">
            <v>162400</v>
          </cell>
          <cell r="I617">
            <v>0.10356819265310482</v>
          </cell>
          <cell r="J617">
            <v>4</v>
          </cell>
          <cell r="L617">
            <v>4</v>
          </cell>
          <cell r="M617">
            <v>162400</v>
          </cell>
          <cell r="N617">
            <v>0</v>
          </cell>
          <cell r="O617">
            <v>162400</v>
          </cell>
          <cell r="R617">
            <v>0</v>
          </cell>
          <cell r="S617">
            <v>0</v>
          </cell>
          <cell r="T617">
            <v>0</v>
          </cell>
          <cell r="U617">
            <v>0</v>
          </cell>
          <cell r="V617">
            <v>4</v>
          </cell>
          <cell r="W617">
            <v>162400</v>
          </cell>
        </row>
        <row r="618">
          <cell r="C618" t="str">
            <v>3.24.2.16</v>
          </cell>
          <cell r="D618" t="str">
            <v>Salida electrica bifasica para iluminacion, incluye lineas neutro y tierra en cable THHN no 12, tuberia coduit de 1"</v>
          </cell>
          <cell r="E618" t="str">
            <v>un</v>
          </cell>
          <cell r="F618">
            <v>4</v>
          </cell>
          <cell r="G618">
            <v>46400</v>
          </cell>
          <cell r="H618">
            <v>185600</v>
          </cell>
          <cell r="I618">
            <v>0.11836364874640551</v>
          </cell>
          <cell r="J618">
            <v>4</v>
          </cell>
          <cell r="L618">
            <v>4</v>
          </cell>
          <cell r="M618">
            <v>185600</v>
          </cell>
          <cell r="N618">
            <v>0</v>
          </cell>
          <cell r="O618">
            <v>185600</v>
          </cell>
          <cell r="R618">
            <v>0</v>
          </cell>
          <cell r="S618">
            <v>0</v>
          </cell>
          <cell r="T618">
            <v>0</v>
          </cell>
          <cell r="U618">
            <v>0</v>
          </cell>
          <cell r="V618">
            <v>4</v>
          </cell>
          <cell r="W618">
            <v>185600</v>
          </cell>
        </row>
        <row r="619">
          <cell r="C619" t="str">
            <v>3.24.2.17</v>
          </cell>
          <cell r="D619" t="str">
            <v>Salida electrica bifasica o trifasica para toma, incluye lineas neutro y tierra en cable THHN no 10, tuberia coduit de 1"</v>
          </cell>
          <cell r="E619" t="str">
            <v>un</v>
          </cell>
          <cell r="F619">
            <v>2</v>
          </cell>
          <cell r="G619">
            <v>77720</v>
          </cell>
          <cell r="H619">
            <v>155440</v>
          </cell>
          <cell r="I619">
            <v>9.912955582511461E-2</v>
          </cell>
          <cell r="J619">
            <v>2</v>
          </cell>
          <cell r="L619">
            <v>2</v>
          </cell>
          <cell r="M619">
            <v>155440</v>
          </cell>
          <cell r="N619">
            <v>0</v>
          </cell>
          <cell r="O619">
            <v>155440</v>
          </cell>
          <cell r="R619">
            <v>0</v>
          </cell>
          <cell r="S619">
            <v>0</v>
          </cell>
          <cell r="T619">
            <v>0</v>
          </cell>
          <cell r="U619">
            <v>0</v>
          </cell>
          <cell r="V619">
            <v>2</v>
          </cell>
          <cell r="W619">
            <v>155440</v>
          </cell>
        </row>
        <row r="620">
          <cell r="C620" t="str">
            <v>3.24.4</v>
          </cell>
          <cell r="D620" t="str">
            <v>SUMINISTRO ACOMETIDAS ELECTRICAS a 440 V ac</v>
          </cell>
          <cell r="G620">
            <v>0</v>
          </cell>
          <cell r="H620">
            <v>0</v>
          </cell>
          <cell r="I620" t="str">
            <v/>
          </cell>
          <cell r="L620" t="str">
            <v/>
          </cell>
          <cell r="M620" t="str">
            <v/>
          </cell>
          <cell r="N620" t="str">
            <v/>
          </cell>
          <cell r="O620" t="str">
            <v/>
          </cell>
          <cell r="R620" t="str">
            <v/>
          </cell>
          <cell r="S620" t="str">
            <v/>
          </cell>
          <cell r="T620" t="str">
            <v/>
          </cell>
          <cell r="U620" t="str">
            <v/>
          </cell>
          <cell r="V620" t="str">
            <v/>
          </cell>
          <cell r="W620" t="str">
            <v/>
          </cell>
        </row>
        <row r="621">
          <cell r="C621" t="str">
            <v>3.24.4.1</v>
          </cell>
          <cell r="D621" t="str">
            <v>Acometidas desde transformador de alimentación a barraje de entrada del CCM ubicado en la barcaza en cable monopolar THHN de Cu AWG (4x2/0) de 1000 V - 90° aislamiento, incluye conectores, terminales bimetalicos 3M, cintas 23 y 33 3M, guaya mensajero aere</v>
          </cell>
          <cell r="E621" t="str">
            <v>m</v>
          </cell>
          <cell r="F621">
            <v>80</v>
          </cell>
          <cell r="G621">
            <v>179800</v>
          </cell>
          <cell r="H621">
            <v>14384000</v>
          </cell>
          <cell r="I621">
            <v>9.1731827778464279</v>
          </cell>
          <cell r="J621">
            <v>80</v>
          </cell>
          <cell r="L621">
            <v>80</v>
          </cell>
          <cell r="M621">
            <v>14384000</v>
          </cell>
          <cell r="N621">
            <v>0</v>
          </cell>
          <cell r="O621">
            <v>14384000</v>
          </cell>
          <cell r="R621">
            <v>0</v>
          </cell>
          <cell r="S621">
            <v>0</v>
          </cell>
          <cell r="T621">
            <v>0</v>
          </cell>
          <cell r="U621">
            <v>0</v>
          </cell>
          <cell r="V621">
            <v>80</v>
          </cell>
          <cell r="W621">
            <v>14384000</v>
          </cell>
        </row>
        <row r="622">
          <cell r="C622" t="str">
            <v>3.24.4.2</v>
          </cell>
          <cell r="D622" t="str">
            <v>Acometidas del CCM a cada motor de 30 HP 460 Vac 60 Hz en cable THHN calibre AWG (3 x 8) de 1000V aislamiento, incluye tuberia conduit PVC de 1 1/2", flexiconduit, conectores, terminales bimetalicos 3M, cintas 23 y 33 3M, accesorios para fijación etc.</v>
          </cell>
          <cell r="E622" t="str">
            <v>m</v>
          </cell>
          <cell r="F622">
            <v>30</v>
          </cell>
          <cell r="G622">
            <v>23200</v>
          </cell>
          <cell r="H622">
            <v>696000</v>
          </cell>
          <cell r="I622">
            <v>0.44386368279902066</v>
          </cell>
          <cell r="J622">
            <v>30</v>
          </cell>
          <cell r="L622">
            <v>30</v>
          </cell>
          <cell r="M622">
            <v>696000</v>
          </cell>
          <cell r="N622">
            <v>0</v>
          </cell>
          <cell r="O622">
            <v>696000</v>
          </cell>
          <cell r="R622">
            <v>0</v>
          </cell>
          <cell r="S622">
            <v>0</v>
          </cell>
          <cell r="T622">
            <v>0</v>
          </cell>
          <cell r="U622">
            <v>0</v>
          </cell>
          <cell r="V622">
            <v>30</v>
          </cell>
          <cell r="W622">
            <v>696000</v>
          </cell>
        </row>
        <row r="623">
          <cell r="C623" t="str">
            <v>3.24.4.3</v>
          </cell>
          <cell r="D623" t="str">
            <v xml:space="preserve">Acometidas del CCM a Tranformador servicios auxiliares de 5 KVA en cable THHN 4 x No 10 de 600V aislamiento, incluye conectores cintas y accesorios </v>
          </cell>
          <cell r="E623" t="str">
            <v>m</v>
          </cell>
          <cell r="F623">
            <v>10</v>
          </cell>
          <cell r="G623">
            <v>22040</v>
          </cell>
          <cell r="H623">
            <v>220400</v>
          </cell>
          <cell r="I623">
            <v>0.14055683288635656</v>
          </cell>
          <cell r="J623">
            <v>10</v>
          </cell>
          <cell r="L623">
            <v>10</v>
          </cell>
          <cell r="M623">
            <v>220400</v>
          </cell>
          <cell r="N623">
            <v>0</v>
          </cell>
          <cell r="O623">
            <v>220400</v>
          </cell>
          <cell r="R623">
            <v>0</v>
          </cell>
          <cell r="S623">
            <v>0</v>
          </cell>
          <cell r="T623">
            <v>0</v>
          </cell>
          <cell r="U623">
            <v>0</v>
          </cell>
          <cell r="V623">
            <v>10</v>
          </cell>
          <cell r="W623">
            <v>220400</v>
          </cell>
        </row>
        <row r="624">
          <cell r="C624" t="str">
            <v>3.24.4.4</v>
          </cell>
          <cell r="D624" t="str">
            <v>Acometidas del transformador servicios auxiliares de 5 KVA a la bomba de sebado a 220 V en cable THHN 34 x No 12 de 600V aislamiento, incluye conectores cintas y accesorios</v>
          </cell>
          <cell r="E624" t="str">
            <v>m</v>
          </cell>
          <cell r="F624">
            <v>10</v>
          </cell>
          <cell r="G624">
            <v>18560</v>
          </cell>
          <cell r="H624">
            <v>185600</v>
          </cell>
          <cell r="I624">
            <v>0.11836364874640551</v>
          </cell>
          <cell r="J624">
            <v>10</v>
          </cell>
          <cell r="L624">
            <v>10</v>
          </cell>
          <cell r="M624">
            <v>185600</v>
          </cell>
          <cell r="N624">
            <v>0</v>
          </cell>
          <cell r="O624">
            <v>185600</v>
          </cell>
          <cell r="R624">
            <v>0</v>
          </cell>
          <cell r="S624">
            <v>0</v>
          </cell>
          <cell r="T624">
            <v>0</v>
          </cell>
          <cell r="U624">
            <v>0</v>
          </cell>
          <cell r="V624">
            <v>10</v>
          </cell>
          <cell r="W624">
            <v>185600</v>
          </cell>
        </row>
        <row r="625">
          <cell r="D625" t="str">
            <v>COSTO SUMINISTRO</v>
          </cell>
          <cell r="H625">
            <v>156804899.11023998</v>
          </cell>
          <cell r="L625" t="str">
            <v/>
          </cell>
          <cell r="M625">
            <v>156804899.11023998</v>
          </cell>
          <cell r="N625">
            <v>0</v>
          </cell>
          <cell r="O625">
            <v>156804899.11023998</v>
          </cell>
          <cell r="R625" t="str">
            <v/>
          </cell>
          <cell r="S625">
            <v>0</v>
          </cell>
          <cell r="T625">
            <v>0</v>
          </cell>
          <cell r="U625">
            <v>0</v>
          </cell>
          <cell r="V625" t="str">
            <v/>
          </cell>
          <cell r="W625">
            <v>156804899.11023998</v>
          </cell>
        </row>
        <row r="626">
          <cell r="D626" t="str">
            <v>A.I.U. 12%</v>
          </cell>
          <cell r="E626">
            <v>0.12</v>
          </cell>
          <cell r="H626">
            <v>18816587.893228795</v>
          </cell>
          <cell r="M626">
            <v>18816587.893228795</v>
          </cell>
          <cell r="N626">
            <v>0</v>
          </cell>
          <cell r="O626">
            <v>18816587.893228795</v>
          </cell>
          <cell r="R626">
            <v>0</v>
          </cell>
          <cell r="S626">
            <v>0</v>
          </cell>
          <cell r="T626">
            <v>0</v>
          </cell>
          <cell r="U626">
            <v>0</v>
          </cell>
          <cell r="W626">
            <v>18816587.893228795</v>
          </cell>
        </row>
        <row r="627">
          <cell r="B627" t="str">
            <v>TO11</v>
          </cell>
          <cell r="D627" t="str">
            <v>COSTO TOTAL SUMINISTRO</v>
          </cell>
          <cell r="H627">
            <v>175621487.00346878</v>
          </cell>
          <cell r="M627">
            <v>175621487.00346878</v>
          </cell>
          <cell r="N627">
            <v>0</v>
          </cell>
          <cell r="O627">
            <v>175621487.00346878</v>
          </cell>
          <cell r="R627" t="str">
            <v/>
          </cell>
          <cell r="S627">
            <v>0</v>
          </cell>
          <cell r="T627">
            <v>0</v>
          </cell>
          <cell r="U627">
            <v>0</v>
          </cell>
          <cell r="V627" t="str">
            <v/>
          </cell>
          <cell r="W627">
            <v>175621487.00346878</v>
          </cell>
        </row>
        <row r="628">
          <cell r="B628" t="str">
            <v>T12</v>
          </cell>
          <cell r="C628" t="str">
            <v>INSTALACIONES ELECTRICAS EN LA CAPTACIÓN AGUA CRUDA (628)</v>
          </cell>
          <cell r="M628" t="str">
            <v/>
          </cell>
          <cell r="N628" t="str">
            <v/>
          </cell>
          <cell r="O628" t="str">
            <v/>
          </cell>
          <cell r="R628" t="str">
            <v/>
          </cell>
          <cell r="S628" t="str">
            <v/>
          </cell>
          <cell r="T628" t="str">
            <v/>
          </cell>
          <cell r="U628" t="str">
            <v/>
          </cell>
          <cell r="V628" t="str">
            <v/>
          </cell>
          <cell r="W628" t="str">
            <v/>
          </cell>
        </row>
        <row r="629">
          <cell r="C629" t="str">
            <v xml:space="preserve">ITEM </v>
          </cell>
          <cell r="D629" t="str">
            <v xml:space="preserve">DESCRIPCION </v>
          </cell>
          <cell r="E629" t="str">
            <v xml:space="preserve">UNIDAD </v>
          </cell>
          <cell r="F629" t="str">
            <v xml:space="preserve">CANTIDAD </v>
          </cell>
          <cell r="G629" t="str">
            <v xml:space="preserve">V. UNITARIO </v>
          </cell>
          <cell r="H629" t="str">
            <v>V. PARCIAL</v>
          </cell>
          <cell r="R629">
            <v>0</v>
          </cell>
        </row>
        <row r="630">
          <cell r="C630" t="str">
            <v>3,25</v>
          </cell>
          <cell r="D630" t="str">
            <v>MANO DE OBRA INSTALACIONES ELECTROMECANICAS</v>
          </cell>
          <cell r="L630" t="str">
            <v/>
          </cell>
          <cell r="M630" t="str">
            <v/>
          </cell>
          <cell r="N630" t="str">
            <v/>
          </cell>
          <cell r="O630" t="str">
            <v/>
          </cell>
          <cell r="R630" t="str">
            <v/>
          </cell>
          <cell r="S630" t="str">
            <v/>
          </cell>
          <cell r="T630" t="str">
            <v/>
          </cell>
          <cell r="U630" t="str">
            <v/>
          </cell>
          <cell r="V630" t="str">
            <v/>
          </cell>
          <cell r="W630" t="str">
            <v/>
          </cell>
        </row>
        <row r="631">
          <cell r="C631" t="str">
            <v>3.25.2</v>
          </cell>
          <cell r="D631" t="str">
            <v>INSTALACION DE EQUIPOS Y ACCESORIOS SUBESTACION ELECTRICA PLANTA DE TRATAMIENTO</v>
          </cell>
          <cell r="L631" t="str">
            <v/>
          </cell>
          <cell r="M631" t="str">
            <v/>
          </cell>
          <cell r="N631" t="str">
            <v/>
          </cell>
          <cell r="O631" t="str">
            <v/>
          </cell>
          <cell r="R631" t="str">
            <v/>
          </cell>
          <cell r="S631" t="str">
            <v/>
          </cell>
          <cell r="T631" t="str">
            <v/>
          </cell>
          <cell r="U631" t="str">
            <v/>
          </cell>
          <cell r="V631" t="str">
            <v/>
          </cell>
          <cell r="W631" t="str">
            <v/>
          </cell>
        </row>
        <row r="632">
          <cell r="C632" t="str">
            <v>3.25.2.1</v>
          </cell>
          <cell r="D632" t="str">
            <v>Celda de medida de tres elementos ( 3 Tp y 3 TC ) Gama SM6 con remonte de barras ref GBC-A 750 mm.</v>
          </cell>
          <cell r="E632" t="str">
            <v>un</v>
          </cell>
          <cell r="F632">
            <v>1</v>
          </cell>
          <cell r="G632">
            <v>1403020</v>
          </cell>
          <cell r="H632">
            <v>1403020</v>
          </cell>
          <cell r="I632">
            <v>10.265208827807419</v>
          </cell>
          <cell r="J632">
            <v>1</v>
          </cell>
          <cell r="L632">
            <v>1</v>
          </cell>
          <cell r="M632">
            <v>1403020</v>
          </cell>
          <cell r="N632">
            <v>0</v>
          </cell>
          <cell r="O632">
            <v>1403020</v>
          </cell>
          <cell r="R632">
            <v>0</v>
          </cell>
          <cell r="S632">
            <v>0</v>
          </cell>
          <cell r="T632">
            <v>0</v>
          </cell>
          <cell r="U632">
            <v>0</v>
          </cell>
          <cell r="V632">
            <v>1</v>
          </cell>
          <cell r="W632">
            <v>1403020</v>
          </cell>
        </row>
        <row r="633">
          <cell r="C633" t="str">
            <v>3.25.2.2</v>
          </cell>
          <cell r="D633" t="str">
            <v>Seccionador primario automatico en SF6 gama SM6 referencia DM1-A 750 mm.</v>
          </cell>
          <cell r="E633" t="str">
            <v>un</v>
          </cell>
          <cell r="F633">
            <v>1</v>
          </cell>
          <cell r="G633">
            <v>2566500.0000000005</v>
          </cell>
          <cell r="H633">
            <v>2566500.0000000005</v>
          </cell>
          <cell r="I633">
            <v>18.777821026476989</v>
          </cell>
          <cell r="J633">
            <v>1</v>
          </cell>
          <cell r="L633">
            <v>1</v>
          </cell>
          <cell r="M633">
            <v>2566500.0000000005</v>
          </cell>
          <cell r="N633">
            <v>0</v>
          </cell>
          <cell r="O633">
            <v>2566500.0000000005</v>
          </cell>
          <cell r="R633">
            <v>0</v>
          </cell>
          <cell r="S633">
            <v>0</v>
          </cell>
          <cell r="T633">
            <v>0</v>
          </cell>
          <cell r="U633">
            <v>0</v>
          </cell>
          <cell r="V633">
            <v>1</v>
          </cell>
          <cell r="W633">
            <v>2566500.0000000005</v>
          </cell>
        </row>
        <row r="634">
          <cell r="C634" t="str">
            <v>3.25.2.3</v>
          </cell>
          <cell r="D634" t="str">
            <v>Transformador Trifasico 112,5 KVA. 13200/460 V SIEMENS en aceite</v>
          </cell>
          <cell r="E634" t="str">
            <v>un</v>
          </cell>
          <cell r="F634">
            <v>1</v>
          </cell>
          <cell r="G634">
            <v>1900000</v>
          </cell>
          <cell r="H634">
            <v>1900000</v>
          </cell>
          <cell r="I634">
            <v>13.901367601911657</v>
          </cell>
          <cell r="J634">
            <v>1</v>
          </cell>
          <cell r="L634">
            <v>1</v>
          </cell>
          <cell r="M634">
            <v>1900000</v>
          </cell>
          <cell r="N634">
            <v>0</v>
          </cell>
          <cell r="O634">
            <v>1900000</v>
          </cell>
          <cell r="R634">
            <v>0</v>
          </cell>
          <cell r="S634">
            <v>0</v>
          </cell>
          <cell r="T634">
            <v>0</v>
          </cell>
          <cell r="U634">
            <v>0</v>
          </cell>
          <cell r="V634">
            <v>1</v>
          </cell>
          <cell r="W634">
            <v>1900000</v>
          </cell>
        </row>
        <row r="635">
          <cell r="C635" t="str">
            <v>3.25.2.4</v>
          </cell>
          <cell r="D635" t="str">
            <v>Transformador Trifasico 5 KVA. 460/220 V SIEMENS seco</v>
          </cell>
          <cell r="E635" t="str">
            <v>un</v>
          </cell>
          <cell r="F635">
            <v>1</v>
          </cell>
          <cell r="G635">
            <v>261000</v>
          </cell>
          <cell r="H635">
            <v>261000</v>
          </cell>
          <cell r="I635">
            <v>1.9096089179468119</v>
          </cell>
          <cell r="J635">
            <v>1</v>
          </cell>
          <cell r="L635">
            <v>1</v>
          </cell>
          <cell r="M635">
            <v>261000</v>
          </cell>
          <cell r="N635">
            <v>0</v>
          </cell>
          <cell r="O635">
            <v>261000</v>
          </cell>
          <cell r="R635">
            <v>0</v>
          </cell>
          <cell r="S635">
            <v>0</v>
          </cell>
          <cell r="T635">
            <v>0</v>
          </cell>
          <cell r="U635">
            <v>0</v>
          </cell>
          <cell r="V635">
            <v>1</v>
          </cell>
          <cell r="W635">
            <v>261000</v>
          </cell>
        </row>
        <row r="636">
          <cell r="C636" t="str">
            <v>3.25.2.5</v>
          </cell>
          <cell r="D636" t="str">
            <v>Celda para transformador de 10 KVA seco</v>
          </cell>
          <cell r="E636" t="str">
            <v>un</v>
          </cell>
          <cell r="F636">
            <v>1</v>
          </cell>
          <cell r="G636">
            <v>80000</v>
          </cell>
          <cell r="H636">
            <v>80000</v>
          </cell>
          <cell r="I636">
            <v>0.58532074113312238</v>
          </cell>
          <cell r="J636">
            <v>1</v>
          </cell>
          <cell r="L636">
            <v>1</v>
          </cell>
          <cell r="M636">
            <v>80000</v>
          </cell>
          <cell r="N636">
            <v>0</v>
          </cell>
          <cell r="O636">
            <v>80000</v>
          </cell>
          <cell r="R636">
            <v>0</v>
          </cell>
          <cell r="S636">
            <v>0</v>
          </cell>
          <cell r="T636">
            <v>0</v>
          </cell>
          <cell r="U636">
            <v>0</v>
          </cell>
          <cell r="V636">
            <v>1</v>
          </cell>
          <cell r="W636">
            <v>80000</v>
          </cell>
        </row>
        <row r="637">
          <cell r="C637" t="str">
            <v>3.25.2.6</v>
          </cell>
          <cell r="D637" t="str">
            <v>Acometida en cable de Cu monopolar 3 x No 2 - XLPE 15 KV</v>
          </cell>
          <cell r="E637" t="str">
            <v>m</v>
          </cell>
          <cell r="F637">
            <v>30</v>
          </cell>
          <cell r="G637">
            <v>28000</v>
          </cell>
          <cell r="H637">
            <v>840000</v>
          </cell>
          <cell r="I637">
            <v>6.1458677818977856</v>
          </cell>
          <cell r="J637">
            <v>30</v>
          </cell>
          <cell r="L637">
            <v>30</v>
          </cell>
          <cell r="M637">
            <v>840000</v>
          </cell>
          <cell r="N637">
            <v>0</v>
          </cell>
          <cell r="O637">
            <v>840000</v>
          </cell>
          <cell r="R637">
            <v>0</v>
          </cell>
          <cell r="S637">
            <v>0</v>
          </cell>
          <cell r="T637">
            <v>0</v>
          </cell>
          <cell r="U637">
            <v>0</v>
          </cell>
          <cell r="V637">
            <v>30</v>
          </cell>
          <cell r="W637">
            <v>840000</v>
          </cell>
        </row>
        <row r="638">
          <cell r="C638" t="str">
            <v>3.25.2.7</v>
          </cell>
          <cell r="D638" t="str">
            <v>Centro de Control de Motores tipo Blokset autosoportados a 460 V ac 60 Hz, incluye interruptor secundario, 3 modulos con arrancadores estrella triangulo para bombas de 300 Hp con su banco de condensadores automatico asociados a cada unidad de bombeo.</v>
          </cell>
          <cell r="E638" t="str">
            <v>un</v>
          </cell>
          <cell r="F638">
            <v>1</v>
          </cell>
          <cell r="G638">
            <v>2100000</v>
          </cell>
          <cell r="H638">
            <v>2100000</v>
          </cell>
          <cell r="I638">
            <v>15.364669454744465</v>
          </cell>
          <cell r="J638">
            <v>1</v>
          </cell>
          <cell r="L638">
            <v>1</v>
          </cell>
          <cell r="M638">
            <v>2100000</v>
          </cell>
          <cell r="N638">
            <v>0</v>
          </cell>
          <cell r="O638">
            <v>2100000</v>
          </cell>
          <cell r="R638">
            <v>0</v>
          </cell>
          <cell r="S638">
            <v>0</v>
          </cell>
          <cell r="T638">
            <v>0</v>
          </cell>
          <cell r="U638">
            <v>0</v>
          </cell>
          <cell r="V638">
            <v>1</v>
          </cell>
          <cell r="W638">
            <v>2100000</v>
          </cell>
        </row>
        <row r="639">
          <cell r="C639" t="str">
            <v>3.25.2.8</v>
          </cell>
          <cell r="D639" t="str">
            <v>Juego de premoldeados tipo interior 3M 15 KV cable monopolar No 2 con pantalla de cinta</v>
          </cell>
          <cell r="E639" t="str">
            <v>jgo</v>
          </cell>
          <cell r="F639">
            <v>2</v>
          </cell>
          <cell r="G639">
            <v>90000</v>
          </cell>
          <cell r="H639">
            <v>180000</v>
          </cell>
          <cell r="I639">
            <v>1.3169716675495255</v>
          </cell>
          <cell r="J639">
            <v>2</v>
          </cell>
          <cell r="L639">
            <v>2</v>
          </cell>
          <cell r="M639">
            <v>180000</v>
          </cell>
          <cell r="N639">
            <v>0</v>
          </cell>
          <cell r="O639">
            <v>180000</v>
          </cell>
          <cell r="R639">
            <v>0</v>
          </cell>
          <cell r="S639">
            <v>0</v>
          </cell>
          <cell r="T639">
            <v>0</v>
          </cell>
          <cell r="U639">
            <v>0</v>
          </cell>
          <cell r="V639">
            <v>2</v>
          </cell>
          <cell r="W639">
            <v>180000</v>
          </cell>
        </row>
        <row r="640">
          <cell r="C640" t="str">
            <v>3.25.2.9</v>
          </cell>
          <cell r="D640" t="str">
            <v>Tablero de distribucion trifasico para sopreponer de 12 ctos, con sus breakers termomagneticos.</v>
          </cell>
          <cell r="E640" t="str">
            <v>un</v>
          </cell>
          <cell r="F640">
            <v>1</v>
          </cell>
          <cell r="G640">
            <v>90000</v>
          </cell>
          <cell r="H640">
            <v>90000</v>
          </cell>
          <cell r="I640">
            <v>0.65848583377476277</v>
          </cell>
          <cell r="J640">
            <v>1</v>
          </cell>
          <cell r="L640">
            <v>1</v>
          </cell>
          <cell r="M640">
            <v>90000</v>
          </cell>
          <cell r="N640">
            <v>0</v>
          </cell>
          <cell r="O640">
            <v>90000</v>
          </cell>
          <cell r="R640">
            <v>0</v>
          </cell>
          <cell r="S640">
            <v>0</v>
          </cell>
          <cell r="T640">
            <v>0</v>
          </cell>
          <cell r="U640">
            <v>0</v>
          </cell>
          <cell r="V640">
            <v>1</v>
          </cell>
          <cell r="W640">
            <v>90000</v>
          </cell>
        </row>
        <row r="641">
          <cell r="C641" t="str">
            <v>3.25.2.10</v>
          </cell>
          <cell r="D641" t="str">
            <v>Registro electrico de 1 x 1 x 1 en concreto con su tapa debidamente impermeabilizado</v>
          </cell>
          <cell r="E641" t="str">
            <v>un</v>
          </cell>
          <cell r="F641">
            <v>1</v>
          </cell>
          <cell r="G641">
            <v>40000</v>
          </cell>
          <cell r="H641">
            <v>40000</v>
          </cell>
          <cell r="I641">
            <v>0.29266037056656119</v>
          </cell>
          <cell r="J641">
            <v>1</v>
          </cell>
          <cell r="L641">
            <v>1</v>
          </cell>
          <cell r="M641">
            <v>40000</v>
          </cell>
          <cell r="N641">
            <v>0</v>
          </cell>
          <cell r="O641">
            <v>40000</v>
          </cell>
          <cell r="R641">
            <v>0</v>
          </cell>
          <cell r="S641">
            <v>0</v>
          </cell>
          <cell r="T641">
            <v>0</v>
          </cell>
          <cell r="U641">
            <v>0</v>
          </cell>
          <cell r="V641">
            <v>1</v>
          </cell>
          <cell r="W641">
            <v>40000</v>
          </cell>
        </row>
        <row r="642">
          <cell r="C642" t="str">
            <v>3.25.2.11</v>
          </cell>
          <cell r="D642" t="str">
            <v>Malla de tierra conformada por cuatro varillas Cu copperweld de 2.4 mts inmersas en hidrosolta unidas entre con cable de Cu desnudo No 2 empleando soldadura caldweld de de acuerdo a especificaciones</v>
          </cell>
          <cell r="E642" t="str">
            <v>un</v>
          </cell>
          <cell r="F642">
            <v>1</v>
          </cell>
          <cell r="G642">
            <v>290000</v>
          </cell>
          <cell r="H642">
            <v>290000</v>
          </cell>
          <cell r="I642">
            <v>2.1217876866075689</v>
          </cell>
          <cell r="J642">
            <v>1</v>
          </cell>
          <cell r="L642">
            <v>1</v>
          </cell>
          <cell r="M642">
            <v>290000</v>
          </cell>
          <cell r="N642">
            <v>0</v>
          </cell>
          <cell r="O642">
            <v>290000</v>
          </cell>
          <cell r="R642">
            <v>0</v>
          </cell>
          <cell r="S642">
            <v>0</v>
          </cell>
          <cell r="T642">
            <v>0</v>
          </cell>
          <cell r="U642">
            <v>0</v>
          </cell>
          <cell r="V642">
            <v>1</v>
          </cell>
          <cell r="W642">
            <v>290000</v>
          </cell>
        </row>
        <row r="643">
          <cell r="C643" t="str">
            <v>3.25.2.12</v>
          </cell>
          <cell r="D643" t="str">
            <v>Luminaria Wall Pack 150 W 220 V,Vapor de mercurio con fotocelda</v>
          </cell>
          <cell r="E643" t="str">
            <v>un</v>
          </cell>
          <cell r="F643">
            <v>4</v>
          </cell>
          <cell r="G643">
            <v>40000</v>
          </cell>
          <cell r="H643">
            <v>160000</v>
          </cell>
          <cell r="I643">
            <v>1.1706414822662448</v>
          </cell>
          <cell r="J643">
            <v>4</v>
          </cell>
          <cell r="L643">
            <v>4</v>
          </cell>
          <cell r="M643">
            <v>160000</v>
          </cell>
          <cell r="N643">
            <v>0</v>
          </cell>
          <cell r="O643">
            <v>160000</v>
          </cell>
          <cell r="R643">
            <v>0</v>
          </cell>
          <cell r="S643">
            <v>0</v>
          </cell>
          <cell r="T643">
            <v>0</v>
          </cell>
          <cell r="U643">
            <v>0</v>
          </cell>
          <cell r="V643">
            <v>4</v>
          </cell>
          <cell r="W643">
            <v>160000</v>
          </cell>
        </row>
        <row r="644">
          <cell r="C644" t="str">
            <v>3.25.2.13</v>
          </cell>
          <cell r="D644" t="str">
            <v>Toma monofasica de tres elementos</v>
          </cell>
          <cell r="E644" t="str">
            <v>un</v>
          </cell>
          <cell r="F644">
            <v>4</v>
          </cell>
          <cell r="G644">
            <v>1800</v>
          </cell>
          <cell r="H644">
            <v>7200</v>
          </cell>
          <cell r="I644">
            <v>5.267886670198102E-2</v>
          </cell>
          <cell r="J644">
            <v>4</v>
          </cell>
          <cell r="L644">
            <v>4</v>
          </cell>
          <cell r="M644">
            <v>7200</v>
          </cell>
          <cell r="N644">
            <v>0</v>
          </cell>
          <cell r="O644">
            <v>7200</v>
          </cell>
          <cell r="R644">
            <v>0</v>
          </cell>
          <cell r="S644">
            <v>0</v>
          </cell>
          <cell r="T644">
            <v>0</v>
          </cell>
          <cell r="U644">
            <v>0</v>
          </cell>
          <cell r="V644">
            <v>4</v>
          </cell>
          <cell r="W644">
            <v>7200</v>
          </cell>
        </row>
        <row r="645">
          <cell r="C645" t="str">
            <v>3.25.2.14</v>
          </cell>
          <cell r="D645" t="str">
            <v>Salida electrica monofasica para toma o iluminacion, incluye linea neutro y tierra en cable THHN no 12, tuberia coduit de 1"</v>
          </cell>
          <cell r="E645" t="str">
            <v>un</v>
          </cell>
          <cell r="F645">
            <v>4</v>
          </cell>
          <cell r="G645">
            <v>18000</v>
          </cell>
          <cell r="H645">
            <v>72000</v>
          </cell>
          <cell r="I645">
            <v>0.5267886670198102</v>
          </cell>
          <cell r="J645">
            <v>4</v>
          </cell>
          <cell r="L645">
            <v>4</v>
          </cell>
          <cell r="M645">
            <v>72000</v>
          </cell>
          <cell r="N645">
            <v>0</v>
          </cell>
          <cell r="O645">
            <v>72000</v>
          </cell>
          <cell r="R645">
            <v>0</v>
          </cell>
          <cell r="S645">
            <v>0</v>
          </cell>
          <cell r="T645">
            <v>0</v>
          </cell>
          <cell r="U645">
            <v>0</v>
          </cell>
          <cell r="V645">
            <v>4</v>
          </cell>
          <cell r="W645">
            <v>72000</v>
          </cell>
        </row>
        <row r="646">
          <cell r="C646" t="str">
            <v>3.25.2.15</v>
          </cell>
          <cell r="D646" t="str">
            <v>Salida electrica bifasica para iluminacion, incluye lineas neutro y tierra en cable THHN no 12, tuberia coduit de 1"</v>
          </cell>
          <cell r="E646" t="str">
            <v>un</v>
          </cell>
          <cell r="F646">
            <v>4</v>
          </cell>
          <cell r="G646">
            <v>18000</v>
          </cell>
          <cell r="H646">
            <v>72000</v>
          </cell>
          <cell r="I646">
            <v>0.5267886670198102</v>
          </cell>
          <cell r="J646">
            <v>4</v>
          </cell>
          <cell r="L646">
            <v>4</v>
          </cell>
          <cell r="M646">
            <v>72000</v>
          </cell>
          <cell r="N646">
            <v>0</v>
          </cell>
          <cell r="O646">
            <v>72000</v>
          </cell>
          <cell r="R646">
            <v>0</v>
          </cell>
          <cell r="S646">
            <v>0</v>
          </cell>
          <cell r="T646">
            <v>0</v>
          </cell>
          <cell r="U646">
            <v>0</v>
          </cell>
          <cell r="V646">
            <v>4</v>
          </cell>
          <cell r="W646">
            <v>72000</v>
          </cell>
        </row>
        <row r="647">
          <cell r="C647" t="str">
            <v>3.25.2.16</v>
          </cell>
          <cell r="D647" t="str">
            <v>Salida electrica bifasica o trifasica para toma, incluye lineas neutro y tierra en cable THHN no 10, tuberia coduit de 1"</v>
          </cell>
          <cell r="E647" t="str">
            <v>un</v>
          </cell>
          <cell r="F647">
            <v>2</v>
          </cell>
          <cell r="G647">
            <v>18000</v>
          </cell>
          <cell r="H647">
            <v>36000</v>
          </cell>
          <cell r="I647">
            <v>0.2633943335099051</v>
          </cell>
          <cell r="J647">
            <v>2</v>
          </cell>
          <cell r="L647">
            <v>2</v>
          </cell>
          <cell r="M647">
            <v>36000</v>
          </cell>
          <cell r="N647">
            <v>0</v>
          </cell>
          <cell r="O647">
            <v>36000</v>
          </cell>
          <cell r="R647">
            <v>0</v>
          </cell>
          <cell r="S647">
            <v>0</v>
          </cell>
          <cell r="T647">
            <v>0</v>
          </cell>
          <cell r="U647">
            <v>0</v>
          </cell>
          <cell r="V647">
            <v>2</v>
          </cell>
          <cell r="W647">
            <v>36000</v>
          </cell>
        </row>
        <row r="648">
          <cell r="C648" t="str">
            <v>3.25.4</v>
          </cell>
          <cell r="D648" t="str">
            <v>INSTALACION ACOMETIDAS ELECTRICAS</v>
          </cell>
          <cell r="I648" t="str">
            <v/>
          </cell>
          <cell r="L648" t="str">
            <v/>
          </cell>
          <cell r="M648" t="str">
            <v/>
          </cell>
          <cell r="N648" t="str">
            <v/>
          </cell>
          <cell r="O648" t="str">
            <v/>
          </cell>
          <cell r="R648" t="str">
            <v/>
          </cell>
          <cell r="S648" t="str">
            <v/>
          </cell>
          <cell r="T648" t="str">
            <v/>
          </cell>
          <cell r="U648" t="str">
            <v/>
          </cell>
          <cell r="V648" t="str">
            <v/>
          </cell>
          <cell r="W648" t="str">
            <v/>
          </cell>
        </row>
        <row r="649">
          <cell r="C649" t="str">
            <v>3.25.4.1</v>
          </cell>
          <cell r="D649" t="str">
            <v>Acometidas desde transformador de alimentación a barraje de entrada del CCM ubicado en la barcaza en cable monopolar THHN de Cu AWG (4x2/0) de 1000 V - 90° aislamiento, incluye conectores, terminales bimetalicos 3M, cintas 23 y 33 3M,  guaya mensajero aer</v>
          </cell>
          <cell r="E649" t="str">
            <v>m</v>
          </cell>
          <cell r="F649">
            <v>80</v>
          </cell>
          <cell r="G649">
            <v>35000</v>
          </cell>
          <cell r="H649">
            <v>2800000</v>
          </cell>
          <cell r="I649">
            <v>20.486225939659285</v>
          </cell>
          <cell r="J649">
            <v>80</v>
          </cell>
          <cell r="L649">
            <v>80</v>
          </cell>
          <cell r="M649">
            <v>2800000</v>
          </cell>
          <cell r="N649">
            <v>0</v>
          </cell>
          <cell r="O649">
            <v>2800000</v>
          </cell>
          <cell r="R649">
            <v>0</v>
          </cell>
          <cell r="S649">
            <v>0</v>
          </cell>
          <cell r="T649">
            <v>0</v>
          </cell>
          <cell r="U649">
            <v>0</v>
          </cell>
          <cell r="V649">
            <v>80</v>
          </cell>
          <cell r="W649">
            <v>2800000</v>
          </cell>
        </row>
        <row r="650">
          <cell r="C650" t="str">
            <v>3.25.4.2</v>
          </cell>
          <cell r="D650" t="str">
            <v>Acometidas del CCM a cada motor de 30 HP 460 Vac 60 Hz en cable THHN calibre AWG (3 x 8) de 1000V aislamiento, incluye tuberia conduit PVC de 1 1/2", flexiconduit, conectores, terminales bimetalicos 3M, cintas 23 y 33 3M, accesorios para fijación etc.</v>
          </cell>
          <cell r="E650" t="str">
            <v>m</v>
          </cell>
          <cell r="F650">
            <v>30</v>
          </cell>
          <cell r="G650">
            <v>19000</v>
          </cell>
          <cell r="H650">
            <v>570000</v>
          </cell>
          <cell r="I650">
            <v>4.1704102805734973</v>
          </cell>
          <cell r="J650">
            <v>30</v>
          </cell>
          <cell r="L650">
            <v>30</v>
          </cell>
          <cell r="M650">
            <v>570000</v>
          </cell>
          <cell r="N650">
            <v>0</v>
          </cell>
          <cell r="O650">
            <v>570000</v>
          </cell>
          <cell r="R650">
            <v>0</v>
          </cell>
          <cell r="S650">
            <v>0</v>
          </cell>
          <cell r="T650">
            <v>0</v>
          </cell>
          <cell r="U650">
            <v>0</v>
          </cell>
          <cell r="V650">
            <v>30</v>
          </cell>
          <cell r="W650">
            <v>570000</v>
          </cell>
        </row>
        <row r="651">
          <cell r="C651" t="str">
            <v>3.25.4.3</v>
          </cell>
          <cell r="D651" t="str">
            <v>Acometidas del CCM a Tranformador servicios auxiliares de 5 KVA en cable THHN 4x No 10 de 600V aislamiento, incluye conectores cintas y accesorios</v>
          </cell>
          <cell r="E651" t="str">
            <v>m</v>
          </cell>
          <cell r="F651">
            <v>10</v>
          </cell>
          <cell r="G651">
            <v>10000</v>
          </cell>
          <cell r="H651">
            <v>100000</v>
          </cell>
          <cell r="I651">
            <v>0.73165092641640306</v>
          </cell>
          <cell r="J651">
            <v>10</v>
          </cell>
          <cell r="L651">
            <v>10</v>
          </cell>
          <cell r="M651">
            <v>100000</v>
          </cell>
          <cell r="N651">
            <v>0</v>
          </cell>
          <cell r="O651">
            <v>100000</v>
          </cell>
          <cell r="R651">
            <v>0</v>
          </cell>
          <cell r="S651">
            <v>0</v>
          </cell>
          <cell r="T651">
            <v>0</v>
          </cell>
          <cell r="U651">
            <v>0</v>
          </cell>
          <cell r="V651">
            <v>10</v>
          </cell>
          <cell r="W651">
            <v>100000</v>
          </cell>
        </row>
        <row r="652">
          <cell r="C652" t="str">
            <v>3.25.4.4</v>
          </cell>
          <cell r="D652" t="str">
            <v>Acometidas del transformador servicios auxiliares de 5 KVA a la bomba de sebado a 220 V en cable THHN 34 x No 12 de 600V aislamiento, incluye conectores cintas y accesorios</v>
          </cell>
          <cell r="E652" t="str">
            <v>m</v>
          </cell>
          <cell r="F652">
            <v>10</v>
          </cell>
          <cell r="G652">
            <v>10000</v>
          </cell>
          <cell r="H652">
            <v>100000</v>
          </cell>
          <cell r="I652">
            <v>0.73165092641640306</v>
          </cell>
          <cell r="J652">
            <v>10</v>
          </cell>
          <cell r="L652">
            <v>10</v>
          </cell>
          <cell r="M652">
            <v>100000</v>
          </cell>
          <cell r="N652">
            <v>0</v>
          </cell>
          <cell r="O652">
            <v>100000</v>
          </cell>
          <cell r="R652">
            <v>0</v>
          </cell>
          <cell r="S652">
            <v>0</v>
          </cell>
          <cell r="T652">
            <v>0</v>
          </cell>
          <cell r="U652">
            <v>0</v>
          </cell>
          <cell r="V652">
            <v>10</v>
          </cell>
          <cell r="W652">
            <v>100000</v>
          </cell>
        </row>
        <row r="653">
          <cell r="D653" t="str">
            <v>COSTO DIRECTO</v>
          </cell>
          <cell r="H653">
            <v>13667720</v>
          </cell>
          <cell r="L653" t="str">
            <v/>
          </cell>
          <cell r="M653">
            <v>13667720</v>
          </cell>
          <cell r="N653">
            <v>0</v>
          </cell>
          <cell r="O653">
            <v>13667720</v>
          </cell>
          <cell r="R653" t="str">
            <v/>
          </cell>
          <cell r="S653">
            <v>0</v>
          </cell>
          <cell r="T653">
            <v>0</v>
          </cell>
          <cell r="U653">
            <v>0</v>
          </cell>
          <cell r="V653" t="str">
            <v/>
          </cell>
          <cell r="W653">
            <v>13667720</v>
          </cell>
        </row>
        <row r="654">
          <cell r="D654" t="str">
            <v>A,I,U, (25% )</v>
          </cell>
          <cell r="E654">
            <v>0.25</v>
          </cell>
          <cell r="H654">
            <v>3416930</v>
          </cell>
          <cell r="M654">
            <v>3416930</v>
          </cell>
          <cell r="N654">
            <v>0</v>
          </cell>
          <cell r="O654">
            <v>3416930</v>
          </cell>
          <cell r="R654">
            <v>0</v>
          </cell>
          <cell r="S654">
            <v>0</v>
          </cell>
          <cell r="T654">
            <v>0</v>
          </cell>
          <cell r="U654">
            <v>0</v>
          </cell>
          <cell r="W654">
            <v>3416930</v>
          </cell>
        </row>
        <row r="655">
          <cell r="B655" t="str">
            <v>TO12</v>
          </cell>
          <cell r="D655" t="str">
            <v>COSTO SUMINISTRO</v>
          </cell>
          <cell r="H655">
            <v>17084650</v>
          </cell>
          <cell r="M655">
            <v>17084650</v>
          </cell>
          <cell r="N655">
            <v>0</v>
          </cell>
          <cell r="O655">
            <v>17084650</v>
          </cell>
          <cell r="R655" t="str">
            <v/>
          </cell>
          <cell r="S655">
            <v>0</v>
          </cell>
          <cell r="T655">
            <v>0</v>
          </cell>
          <cell r="U655">
            <v>0</v>
          </cell>
          <cell r="V655" t="str">
            <v/>
          </cell>
          <cell r="W655">
            <v>17084650</v>
          </cell>
        </row>
        <row r="656">
          <cell r="B656" t="str">
            <v>T13</v>
          </cell>
          <cell r="C656" t="str">
            <v>SUMINISTRO ELECTRICO DE LA PLANTA DE TRATAMIENTO (656)</v>
          </cell>
          <cell r="M656" t="str">
            <v/>
          </cell>
          <cell r="N656" t="str">
            <v/>
          </cell>
          <cell r="O656" t="str">
            <v/>
          </cell>
          <cell r="R656" t="str">
            <v/>
          </cell>
          <cell r="S656" t="str">
            <v/>
          </cell>
          <cell r="T656" t="str">
            <v/>
          </cell>
          <cell r="U656" t="str">
            <v/>
          </cell>
          <cell r="V656" t="str">
            <v/>
          </cell>
          <cell r="W656" t="str">
            <v/>
          </cell>
        </row>
        <row r="657">
          <cell r="C657" t="str">
            <v xml:space="preserve">ITEM </v>
          </cell>
          <cell r="D657" t="str">
            <v xml:space="preserve">DESCRIPCION </v>
          </cell>
          <cell r="E657" t="str">
            <v xml:space="preserve">UND </v>
          </cell>
          <cell r="F657" t="str">
            <v xml:space="preserve">CANT </v>
          </cell>
          <cell r="G657" t="str">
            <v xml:space="preserve">V. UNITARIO </v>
          </cell>
          <cell r="H657" t="str">
            <v>V. PARCIAL</v>
          </cell>
          <cell r="R657">
            <v>0</v>
          </cell>
        </row>
        <row r="658">
          <cell r="C658">
            <v>3.24</v>
          </cell>
          <cell r="D658" t="str">
            <v>SUMINISTRO DE MATERIALES INSTALACIONES ELECTROMECANICAS</v>
          </cell>
          <cell r="L658" t="str">
            <v/>
          </cell>
          <cell r="M658" t="str">
            <v/>
          </cell>
          <cell r="N658" t="str">
            <v/>
          </cell>
          <cell r="O658" t="str">
            <v/>
          </cell>
          <cell r="R658" t="str">
            <v/>
          </cell>
          <cell r="S658" t="str">
            <v/>
          </cell>
          <cell r="T658" t="str">
            <v/>
          </cell>
          <cell r="U658" t="str">
            <v/>
          </cell>
          <cell r="V658" t="str">
            <v/>
          </cell>
          <cell r="W658" t="str">
            <v/>
          </cell>
        </row>
        <row r="659">
          <cell r="C659" t="str">
            <v>3.24.1</v>
          </cell>
          <cell r="D659" t="str">
            <v>SUMINISTRO ACCESORIOS LINEA ELECTRICA DE 13.2 KV PARA ESTACIÓN DE CAPTACIÓN Y PLANTA DE TRATAMIENTO</v>
          </cell>
          <cell r="L659" t="str">
            <v/>
          </cell>
          <cell r="M659" t="str">
            <v/>
          </cell>
          <cell r="N659" t="str">
            <v/>
          </cell>
          <cell r="O659" t="str">
            <v/>
          </cell>
          <cell r="R659" t="str">
            <v/>
          </cell>
          <cell r="S659" t="str">
            <v/>
          </cell>
          <cell r="T659" t="str">
            <v/>
          </cell>
          <cell r="U659" t="str">
            <v/>
          </cell>
          <cell r="V659" t="str">
            <v/>
          </cell>
          <cell r="W659" t="str">
            <v/>
          </cell>
        </row>
        <row r="660">
          <cell r="C660" t="str">
            <v>3.24.1.1</v>
          </cell>
          <cell r="D660" t="str">
            <v>Poste de concreto de 12 mts -1800 Kg, incluida base autosoportada</v>
          </cell>
          <cell r="E660" t="str">
            <v>un</v>
          </cell>
          <cell r="F660">
            <v>2</v>
          </cell>
          <cell r="G660">
            <v>2018400</v>
          </cell>
          <cell r="H660">
            <v>4036800</v>
          </cell>
          <cell r="I660">
            <v>0.85061827664121781</v>
          </cell>
          <cell r="J660">
            <v>2</v>
          </cell>
          <cell r="K660">
            <v>1</v>
          </cell>
          <cell r="L660">
            <v>3</v>
          </cell>
          <cell r="M660">
            <v>4036800</v>
          </cell>
          <cell r="N660">
            <v>2018400</v>
          </cell>
          <cell r="O660">
            <v>6055200</v>
          </cell>
          <cell r="R660">
            <v>0</v>
          </cell>
          <cell r="S660">
            <v>0</v>
          </cell>
          <cell r="T660">
            <v>0</v>
          </cell>
          <cell r="U660">
            <v>0</v>
          </cell>
          <cell r="V660">
            <v>3</v>
          </cell>
          <cell r="W660">
            <v>6055200</v>
          </cell>
        </row>
        <row r="661">
          <cell r="C661" t="str">
            <v>3.24.1.2</v>
          </cell>
          <cell r="D661" t="str">
            <v>Poste de concreto de 12 mts - 750 Kg</v>
          </cell>
          <cell r="E661" t="str">
            <v>un</v>
          </cell>
          <cell r="F661">
            <v>17</v>
          </cell>
          <cell r="G661">
            <v>737388.8</v>
          </cell>
          <cell r="H661">
            <v>12535609.600000001</v>
          </cell>
          <cell r="I661">
            <v>2.6414532883965283</v>
          </cell>
          <cell r="J661">
            <v>17</v>
          </cell>
          <cell r="K661">
            <v>115</v>
          </cell>
          <cell r="L661">
            <v>132</v>
          </cell>
          <cell r="M661">
            <v>12535609.600000001</v>
          </cell>
          <cell r="N661">
            <v>84799712</v>
          </cell>
          <cell r="O661">
            <v>97335321.600000009</v>
          </cell>
          <cell r="R661">
            <v>0</v>
          </cell>
          <cell r="S661">
            <v>0</v>
          </cell>
          <cell r="T661">
            <v>0</v>
          </cell>
          <cell r="U661">
            <v>0</v>
          </cell>
          <cell r="V661">
            <v>132</v>
          </cell>
          <cell r="W661">
            <v>97335321.600000009</v>
          </cell>
        </row>
        <row r="662">
          <cell r="C662" t="str">
            <v>3.24.1.3</v>
          </cell>
          <cell r="D662" t="str">
            <v>Cable de aluminio con nucleo de acero ACSR desnudo 3 x 1/0 - 15 KV</v>
          </cell>
          <cell r="E662" t="str">
            <v>ml</v>
          </cell>
          <cell r="F662">
            <v>800</v>
          </cell>
          <cell r="G662">
            <v>9689.48</v>
          </cell>
          <cell r="H662">
            <v>7751584</v>
          </cell>
          <cell r="I662">
            <v>1.63338263558255</v>
          </cell>
          <cell r="J662">
            <v>800</v>
          </cell>
          <cell r="K662">
            <v>4600</v>
          </cell>
          <cell r="L662">
            <v>5400</v>
          </cell>
          <cell r="M662">
            <v>7751584</v>
          </cell>
          <cell r="N662">
            <v>44571608</v>
          </cell>
          <cell r="O662">
            <v>52323192</v>
          </cell>
          <cell r="R662">
            <v>0</v>
          </cell>
          <cell r="S662">
            <v>0</v>
          </cell>
          <cell r="T662">
            <v>0</v>
          </cell>
          <cell r="U662">
            <v>0</v>
          </cell>
          <cell r="V662">
            <v>5400</v>
          </cell>
          <cell r="W662">
            <v>52323192</v>
          </cell>
        </row>
        <row r="663">
          <cell r="C663" t="str">
            <v>3.24.1.4</v>
          </cell>
          <cell r="D663" t="str">
            <v>Cruceta de galvanizada en caliente o de madera de 7 1/2" inmunizada, de acuerdo a exigencias del operador de red local, incluye silla para soporte en poste.</v>
          </cell>
          <cell r="E663" t="str">
            <v>un</v>
          </cell>
          <cell r="F663">
            <v>28</v>
          </cell>
          <cell r="G663">
            <v>80736</v>
          </cell>
          <cell r="H663">
            <v>2260608</v>
          </cell>
          <cell r="I663">
            <v>0.47634623491908201</v>
          </cell>
          <cell r="J663">
            <v>28</v>
          </cell>
          <cell r="K663">
            <v>118</v>
          </cell>
          <cell r="L663">
            <v>146</v>
          </cell>
          <cell r="M663">
            <v>2260608</v>
          </cell>
          <cell r="N663">
            <v>9526848</v>
          </cell>
          <cell r="O663">
            <v>11787456</v>
          </cell>
          <cell r="R663">
            <v>0</v>
          </cell>
          <cell r="S663">
            <v>0</v>
          </cell>
          <cell r="T663">
            <v>0</v>
          </cell>
          <cell r="U663">
            <v>0</v>
          </cell>
          <cell r="V663">
            <v>146</v>
          </cell>
          <cell r="W663">
            <v>11787456</v>
          </cell>
        </row>
        <row r="664">
          <cell r="C664" t="str">
            <v>3.24.1.5</v>
          </cell>
          <cell r="D664" t="str">
            <v>Aislador Line Post de 6 vueltas 15 KV, homologado incluido alfiler.</v>
          </cell>
          <cell r="E664" t="str">
            <v>un</v>
          </cell>
          <cell r="F664">
            <v>51</v>
          </cell>
          <cell r="G664">
            <v>121104</v>
          </cell>
          <cell r="H664">
            <v>6176304</v>
          </cell>
          <cell r="I664">
            <v>1.3014459632610631</v>
          </cell>
          <cell r="J664">
            <v>51</v>
          </cell>
          <cell r="K664">
            <v>309</v>
          </cell>
          <cell r="L664">
            <v>360</v>
          </cell>
          <cell r="M664">
            <v>6176304</v>
          </cell>
          <cell r="N664">
            <v>37421136</v>
          </cell>
          <cell r="O664">
            <v>43597440</v>
          </cell>
          <cell r="R664">
            <v>0</v>
          </cell>
          <cell r="S664">
            <v>0</v>
          </cell>
          <cell r="T664">
            <v>0</v>
          </cell>
          <cell r="U664">
            <v>0</v>
          </cell>
          <cell r="V664">
            <v>360</v>
          </cell>
          <cell r="W664">
            <v>43597440</v>
          </cell>
        </row>
        <row r="665">
          <cell r="C665" t="str">
            <v>3.24.1.6</v>
          </cell>
          <cell r="D665" t="str">
            <v>Aislador de Suspensión Sintetico homologado completo</v>
          </cell>
          <cell r="E665" t="str">
            <v>un</v>
          </cell>
          <cell r="F665">
            <v>12</v>
          </cell>
          <cell r="G665">
            <v>52478.400000000001</v>
          </cell>
          <cell r="H665">
            <v>629740.80000000005</v>
          </cell>
          <cell r="I665">
            <v>0.13269645115602999</v>
          </cell>
          <cell r="J665">
            <v>12</v>
          </cell>
          <cell r="K665">
            <v>66</v>
          </cell>
          <cell r="L665">
            <v>78</v>
          </cell>
          <cell r="M665">
            <v>629740.80000000005</v>
          </cell>
          <cell r="N665">
            <v>3463574.4</v>
          </cell>
          <cell r="O665">
            <v>4093315.2</v>
          </cell>
          <cell r="R665">
            <v>0</v>
          </cell>
          <cell r="S665">
            <v>0</v>
          </cell>
          <cell r="T665">
            <v>0</v>
          </cell>
          <cell r="U665">
            <v>0</v>
          </cell>
          <cell r="V665">
            <v>78</v>
          </cell>
          <cell r="W665">
            <v>4093315.2</v>
          </cell>
        </row>
        <row r="666">
          <cell r="C666" t="str">
            <v>3.24.1.7</v>
          </cell>
          <cell r="D666" t="str">
            <v>Pararrayos Tipo Polimericos de 15 KV - 10 KA aterrizados Homologados</v>
          </cell>
          <cell r="E666" t="str">
            <v>un</v>
          </cell>
          <cell r="F666">
            <v>13</v>
          </cell>
          <cell r="G666">
            <v>141288</v>
          </cell>
          <cell r="H666">
            <v>1836744</v>
          </cell>
          <cell r="I666">
            <v>0.38703131587175404</v>
          </cell>
          <cell r="J666">
            <v>13</v>
          </cell>
          <cell r="L666">
            <v>13</v>
          </cell>
          <cell r="M666">
            <v>1836744</v>
          </cell>
          <cell r="N666">
            <v>0</v>
          </cell>
          <cell r="O666">
            <v>1836744</v>
          </cell>
          <cell r="R666">
            <v>0</v>
          </cell>
          <cell r="S666">
            <v>0</v>
          </cell>
          <cell r="T666">
            <v>0</v>
          </cell>
          <cell r="U666">
            <v>0</v>
          </cell>
          <cell r="V666">
            <v>13</v>
          </cell>
          <cell r="W666">
            <v>1836744</v>
          </cell>
        </row>
        <row r="667">
          <cell r="C667" t="str">
            <v>3.24.1.8</v>
          </cell>
          <cell r="D667" t="str">
            <v>Cortacircuitos en acero inoxidable buje largo de 18" de fuga MAC-GRAW 15 KV - 100 A Con sus fusibles</v>
          </cell>
          <cell r="E667" t="str">
            <v>un</v>
          </cell>
          <cell r="F667">
            <v>13</v>
          </cell>
          <cell r="G667">
            <v>322944</v>
          </cell>
          <cell r="H667">
            <v>4198272</v>
          </cell>
          <cell r="I667">
            <v>0.88464300770686644</v>
          </cell>
          <cell r="J667">
            <v>13</v>
          </cell>
          <cell r="L667">
            <v>13</v>
          </cell>
          <cell r="M667">
            <v>4198272</v>
          </cell>
          <cell r="N667">
            <v>0</v>
          </cell>
          <cell r="O667">
            <v>4198272</v>
          </cell>
          <cell r="R667">
            <v>0</v>
          </cell>
          <cell r="S667">
            <v>0</v>
          </cell>
          <cell r="T667">
            <v>0</v>
          </cell>
          <cell r="U667">
            <v>0</v>
          </cell>
          <cell r="V667">
            <v>13</v>
          </cell>
          <cell r="W667">
            <v>4198272</v>
          </cell>
        </row>
        <row r="668">
          <cell r="C668" t="str">
            <v>3.24.1.9</v>
          </cell>
          <cell r="D668" t="str">
            <v>Herrajes, Amarras y Accesorios galvanizados</v>
          </cell>
          <cell r="E668" t="str">
            <v>gl</v>
          </cell>
          <cell r="F668">
            <v>1</v>
          </cell>
          <cell r="G668">
            <v>290000</v>
          </cell>
          <cell r="H668">
            <v>290000</v>
          </cell>
          <cell r="I668">
            <v>6.1107634816179431E-2</v>
          </cell>
          <cell r="J668">
            <v>1</v>
          </cell>
          <cell r="L668">
            <v>1</v>
          </cell>
          <cell r="M668">
            <v>290000</v>
          </cell>
          <cell r="N668">
            <v>0</v>
          </cell>
          <cell r="O668">
            <v>290000</v>
          </cell>
          <cell r="R668">
            <v>0</v>
          </cell>
          <cell r="S668">
            <v>0</v>
          </cell>
          <cell r="T668">
            <v>0</v>
          </cell>
          <cell r="U668">
            <v>0</v>
          </cell>
          <cell r="V668">
            <v>1</v>
          </cell>
          <cell r="W668">
            <v>290000</v>
          </cell>
        </row>
        <row r="669">
          <cell r="C669" t="str">
            <v>3.24.1.10</v>
          </cell>
          <cell r="D669" t="str">
            <v>Puentes primarios en caliente incluido conector bimetalico de pistola.</v>
          </cell>
          <cell r="E669" t="str">
            <v>Un</v>
          </cell>
          <cell r="F669">
            <v>3</v>
          </cell>
          <cell r="G669">
            <v>23200</v>
          </cell>
          <cell r="H669">
            <v>69600</v>
          </cell>
          <cell r="I669">
            <v>1.4665832355883065E-2</v>
          </cell>
          <cell r="J669">
            <v>3</v>
          </cell>
          <cell r="L669">
            <v>3</v>
          </cell>
          <cell r="M669">
            <v>69600</v>
          </cell>
          <cell r="N669">
            <v>0</v>
          </cell>
          <cell r="O669">
            <v>69600</v>
          </cell>
          <cell r="R669">
            <v>0</v>
          </cell>
          <cell r="S669">
            <v>0</v>
          </cell>
          <cell r="T669">
            <v>0</v>
          </cell>
          <cell r="U669">
            <v>0</v>
          </cell>
          <cell r="V669">
            <v>3</v>
          </cell>
          <cell r="W669">
            <v>69600</v>
          </cell>
        </row>
        <row r="670">
          <cell r="C670" t="str">
            <v>3.24.1.11</v>
          </cell>
          <cell r="D670" t="str">
            <v>Polo a Tierra en poste terminal</v>
          </cell>
          <cell r="E670" t="str">
            <v>un</v>
          </cell>
          <cell r="F670">
            <v>5</v>
          </cell>
          <cell r="G670">
            <v>290000</v>
          </cell>
          <cell r="H670">
            <v>1450000</v>
          </cell>
          <cell r="I670">
            <v>0.30553817408089717</v>
          </cell>
          <cell r="J670">
            <v>5</v>
          </cell>
          <cell r="K670">
            <v>115</v>
          </cell>
          <cell r="L670">
            <v>120</v>
          </cell>
          <cell r="M670">
            <v>1450000</v>
          </cell>
          <cell r="N670">
            <v>33350000</v>
          </cell>
          <cell r="O670">
            <v>34800000</v>
          </cell>
          <cell r="R670">
            <v>0</v>
          </cell>
          <cell r="S670">
            <v>0</v>
          </cell>
          <cell r="T670">
            <v>0</v>
          </cell>
          <cell r="U670">
            <v>0</v>
          </cell>
          <cell r="V670">
            <v>120</v>
          </cell>
          <cell r="W670">
            <v>34800000</v>
          </cell>
        </row>
        <row r="671">
          <cell r="C671" t="str">
            <v>3.24.1.12</v>
          </cell>
          <cell r="D671" t="str">
            <v>Juego de premoldeados trifasicos tipo exterior 3M 15KV para cable No 2 monopolar con pantalla de cinta</v>
          </cell>
          <cell r="E671" t="str">
            <v>Jgo</v>
          </cell>
          <cell r="F671">
            <v>2</v>
          </cell>
          <cell r="G671">
            <v>678600</v>
          </cell>
          <cell r="H671">
            <v>1357200</v>
          </cell>
          <cell r="I671">
            <v>0.28598373093971974</v>
          </cell>
          <cell r="J671">
            <v>2</v>
          </cell>
          <cell r="L671">
            <v>2</v>
          </cell>
          <cell r="M671">
            <v>1357200</v>
          </cell>
          <cell r="N671">
            <v>0</v>
          </cell>
          <cell r="O671">
            <v>1357200</v>
          </cell>
          <cell r="R671">
            <v>0</v>
          </cell>
          <cell r="S671">
            <v>0</v>
          </cell>
          <cell r="T671">
            <v>0</v>
          </cell>
          <cell r="U671">
            <v>0</v>
          </cell>
          <cell r="V671">
            <v>2</v>
          </cell>
          <cell r="W671">
            <v>1357200</v>
          </cell>
        </row>
        <row r="672">
          <cell r="C672" t="str">
            <v>3.24.1.13</v>
          </cell>
          <cell r="D672" t="str">
            <v>Bajante en tuberia conduit Galvanizada de 3", incluye capacete y accesorios</v>
          </cell>
          <cell r="E672" t="str">
            <v>ml</v>
          </cell>
          <cell r="F672">
            <v>18</v>
          </cell>
          <cell r="G672">
            <v>26680</v>
          </cell>
          <cell r="H672">
            <v>480240</v>
          </cell>
          <cell r="I672">
            <v>0.10119424325559315</v>
          </cell>
          <cell r="J672">
            <v>18</v>
          </cell>
          <cell r="L672">
            <v>18</v>
          </cell>
          <cell r="M672">
            <v>480240</v>
          </cell>
          <cell r="N672">
            <v>0</v>
          </cell>
          <cell r="O672">
            <v>480240</v>
          </cell>
          <cell r="R672">
            <v>0</v>
          </cell>
          <cell r="S672">
            <v>0</v>
          </cell>
          <cell r="T672">
            <v>0</v>
          </cell>
          <cell r="U672">
            <v>0</v>
          </cell>
          <cell r="V672">
            <v>18</v>
          </cell>
          <cell r="W672">
            <v>480240</v>
          </cell>
        </row>
        <row r="673">
          <cell r="C673" t="str">
            <v>3.24.1.14</v>
          </cell>
          <cell r="D673" t="str">
            <v>Registro electrico de 1 x 1 x 1 en concreto con su tapa debidamente impermeabilizado</v>
          </cell>
          <cell r="E673" t="str">
            <v>un</v>
          </cell>
          <cell r="F673">
            <v>2</v>
          </cell>
          <cell r="G673">
            <v>87000</v>
          </cell>
          <cell r="H673">
            <v>174000</v>
          </cell>
          <cell r="I673">
            <v>3.6664580889707664E-2</v>
          </cell>
          <cell r="J673">
            <v>2</v>
          </cell>
          <cell r="L673">
            <v>2</v>
          </cell>
          <cell r="M673">
            <v>174000</v>
          </cell>
          <cell r="N673">
            <v>0</v>
          </cell>
          <cell r="O673">
            <v>174000</v>
          </cell>
          <cell r="R673">
            <v>0</v>
          </cell>
          <cell r="S673">
            <v>0</v>
          </cell>
          <cell r="T673">
            <v>0</v>
          </cell>
          <cell r="U673">
            <v>0</v>
          </cell>
          <cell r="V673">
            <v>2</v>
          </cell>
          <cell r="W673">
            <v>174000</v>
          </cell>
        </row>
        <row r="674">
          <cell r="C674" t="str">
            <v>3.24.2</v>
          </cell>
          <cell r="D674" t="str">
            <v>SUMINISTRO DE EQUIPOS Y ACCESORIOS SUBESTACION ELECTRICA PLANTA DE TRATAMIENTO</v>
          </cell>
          <cell r="I674" t="str">
            <v/>
          </cell>
          <cell r="L674" t="str">
            <v/>
          </cell>
          <cell r="M674" t="str">
            <v/>
          </cell>
          <cell r="N674" t="str">
            <v/>
          </cell>
          <cell r="O674" t="str">
            <v/>
          </cell>
          <cell r="R674" t="str">
            <v/>
          </cell>
          <cell r="S674" t="str">
            <v/>
          </cell>
          <cell r="T674" t="str">
            <v/>
          </cell>
          <cell r="U674" t="str">
            <v/>
          </cell>
          <cell r="V674" t="str">
            <v/>
          </cell>
          <cell r="W674" t="str">
            <v/>
          </cell>
        </row>
        <row r="675">
          <cell r="C675" t="str">
            <v>3.24.2.18</v>
          </cell>
          <cell r="D675" t="str">
            <v>Celda de medida de tres elementos ( 3 Tp y 3 TC ) Gama SM6 con remonte de barras ref GBC-A 750 mm.</v>
          </cell>
          <cell r="E675" t="str">
            <v>un</v>
          </cell>
          <cell r="F675">
            <v>1</v>
          </cell>
          <cell r="G675">
            <v>16275032.000000002</v>
          </cell>
          <cell r="H675">
            <v>16275032.000000002</v>
          </cell>
          <cell r="I675">
            <v>3.4294093519918434</v>
          </cell>
          <cell r="J675">
            <v>1</v>
          </cell>
          <cell r="L675">
            <v>1</v>
          </cell>
          <cell r="M675">
            <v>16275032.000000002</v>
          </cell>
          <cell r="N675">
            <v>0</v>
          </cell>
          <cell r="O675">
            <v>16275032.000000002</v>
          </cell>
          <cell r="R675">
            <v>0</v>
          </cell>
          <cell r="S675">
            <v>0</v>
          </cell>
          <cell r="T675">
            <v>0</v>
          </cell>
          <cell r="U675">
            <v>0</v>
          </cell>
          <cell r="V675">
            <v>1</v>
          </cell>
          <cell r="W675">
            <v>16275032.000000002</v>
          </cell>
        </row>
        <row r="676">
          <cell r="C676" t="str">
            <v>3.24.2.19</v>
          </cell>
          <cell r="D676" t="str">
            <v>Contador de Energia trifasico Tipo Fulkrum - 3 elementos incluido bloque de pruebas y modem.</v>
          </cell>
          <cell r="E676" t="str">
            <v>un</v>
          </cell>
          <cell r="F676">
            <v>1</v>
          </cell>
          <cell r="G676">
            <v>5800000</v>
          </cell>
          <cell r="H676">
            <v>5800000</v>
          </cell>
          <cell r="I676">
            <v>1.2221526963235887</v>
          </cell>
          <cell r="J676">
            <v>1</v>
          </cell>
          <cell r="L676">
            <v>1</v>
          </cell>
          <cell r="M676">
            <v>5800000</v>
          </cell>
          <cell r="N676">
            <v>0</v>
          </cell>
          <cell r="O676">
            <v>5800000</v>
          </cell>
          <cell r="R676">
            <v>0</v>
          </cell>
          <cell r="S676">
            <v>0</v>
          </cell>
          <cell r="T676">
            <v>0</v>
          </cell>
          <cell r="U676">
            <v>0</v>
          </cell>
          <cell r="V676">
            <v>1</v>
          </cell>
          <cell r="W676">
            <v>5800000</v>
          </cell>
        </row>
        <row r="677">
          <cell r="C677" t="str">
            <v>3.24.2.20</v>
          </cell>
          <cell r="D677" t="str">
            <v>Interruptor primario automatico en SF6 gama SM6 referencia DM1-A 750 mm.</v>
          </cell>
          <cell r="E677" t="str">
            <v>un</v>
          </cell>
          <cell r="F677">
            <v>1</v>
          </cell>
          <cell r="G677">
            <v>47634240.000000007</v>
          </cell>
          <cell r="H677">
            <v>47634240.000000007</v>
          </cell>
          <cell r="I677">
            <v>10.037295664366372</v>
          </cell>
          <cell r="J677">
            <v>1</v>
          </cell>
          <cell r="L677">
            <v>1</v>
          </cell>
          <cell r="M677">
            <v>47634240.000000007</v>
          </cell>
          <cell r="N677">
            <v>0</v>
          </cell>
          <cell r="O677">
            <v>47634240.000000007</v>
          </cell>
          <cell r="R677">
            <v>0</v>
          </cell>
          <cell r="S677">
            <v>0</v>
          </cell>
          <cell r="T677">
            <v>0</v>
          </cell>
          <cell r="U677">
            <v>0</v>
          </cell>
          <cell r="V677">
            <v>1</v>
          </cell>
          <cell r="W677">
            <v>47634240.000000007</v>
          </cell>
        </row>
        <row r="678">
          <cell r="C678" t="str">
            <v>3.24.2.21</v>
          </cell>
          <cell r="D678" t="str">
            <v>Transformador Trifasico 1000 KVA. 13200/460 V SIEMENS</v>
          </cell>
          <cell r="E678" t="str">
            <v>un</v>
          </cell>
          <cell r="F678">
            <v>1</v>
          </cell>
          <cell r="G678">
            <v>75400000</v>
          </cell>
          <cell r="H678">
            <v>75400000</v>
          </cell>
          <cell r="I678">
            <v>15.887985052206655</v>
          </cell>
          <cell r="J678">
            <v>1</v>
          </cell>
          <cell r="L678">
            <v>1</v>
          </cell>
          <cell r="M678">
            <v>75400000</v>
          </cell>
          <cell r="N678">
            <v>0</v>
          </cell>
          <cell r="O678">
            <v>75400000</v>
          </cell>
          <cell r="R678">
            <v>0</v>
          </cell>
          <cell r="S678">
            <v>0</v>
          </cell>
          <cell r="T678">
            <v>0</v>
          </cell>
          <cell r="U678">
            <v>0</v>
          </cell>
          <cell r="V678">
            <v>1</v>
          </cell>
          <cell r="W678">
            <v>75400000</v>
          </cell>
        </row>
        <row r="679">
          <cell r="C679" t="str">
            <v>3.24.2.22</v>
          </cell>
          <cell r="D679" t="str">
            <v>Transformador Trifasico 112,5 KVA. 460/220 V SIEMENS</v>
          </cell>
          <cell r="E679" t="str">
            <v>un</v>
          </cell>
          <cell r="F679">
            <v>1</v>
          </cell>
          <cell r="G679">
            <v>13926785.071999999</v>
          </cell>
          <cell r="H679">
            <v>13926785.071999999</v>
          </cell>
          <cell r="I679">
            <v>2.9345961942868799</v>
          </cell>
          <cell r="J679">
            <v>1</v>
          </cell>
          <cell r="L679">
            <v>1</v>
          </cell>
          <cell r="M679">
            <v>13926785.071999999</v>
          </cell>
          <cell r="N679">
            <v>0</v>
          </cell>
          <cell r="O679">
            <v>13926785.071999999</v>
          </cell>
          <cell r="R679">
            <v>0</v>
          </cell>
          <cell r="S679">
            <v>0</v>
          </cell>
          <cell r="T679">
            <v>0</v>
          </cell>
          <cell r="U679">
            <v>0</v>
          </cell>
          <cell r="V679">
            <v>1</v>
          </cell>
          <cell r="W679">
            <v>13926785.071999999</v>
          </cell>
        </row>
        <row r="680">
          <cell r="C680" t="str">
            <v>3.24.2.23</v>
          </cell>
          <cell r="D680" t="str">
            <v>Celda para transformador de 112,5 KVA</v>
          </cell>
          <cell r="E680" t="str">
            <v>un</v>
          </cell>
          <cell r="F680">
            <v>1</v>
          </cell>
          <cell r="G680">
            <v>2610000</v>
          </cell>
          <cell r="H680">
            <v>2610000</v>
          </cell>
          <cell r="I680">
            <v>0.54996871334561492</v>
          </cell>
          <cell r="J680">
            <v>1</v>
          </cell>
          <cell r="L680">
            <v>1</v>
          </cell>
          <cell r="M680">
            <v>2610000</v>
          </cell>
          <cell r="N680">
            <v>0</v>
          </cell>
          <cell r="O680">
            <v>2610000</v>
          </cell>
          <cell r="R680">
            <v>0</v>
          </cell>
          <cell r="S680">
            <v>0</v>
          </cell>
          <cell r="T680">
            <v>0</v>
          </cell>
          <cell r="U680">
            <v>0</v>
          </cell>
          <cell r="V680">
            <v>1</v>
          </cell>
          <cell r="W680">
            <v>2610000</v>
          </cell>
        </row>
        <row r="681">
          <cell r="C681" t="str">
            <v>3.24.2.24</v>
          </cell>
          <cell r="D681" t="str">
            <v>Acometida en cable de Cu monopolar 3 x No 2 - XLPE 15 KV</v>
          </cell>
          <cell r="E681" t="str">
            <v>ml</v>
          </cell>
          <cell r="F681">
            <v>100</v>
          </cell>
          <cell r="G681">
            <v>109284.69364799996</v>
          </cell>
          <cell r="H681">
            <v>10928469.364799995</v>
          </cell>
          <cell r="I681">
            <v>2.3028031553241468</v>
          </cell>
          <cell r="J681">
            <v>100</v>
          </cell>
          <cell r="L681">
            <v>100</v>
          </cell>
          <cell r="M681">
            <v>10928469.364799995</v>
          </cell>
          <cell r="N681">
            <v>0</v>
          </cell>
          <cell r="O681">
            <v>10928469.364799995</v>
          </cell>
          <cell r="R681">
            <v>0</v>
          </cell>
          <cell r="S681">
            <v>0</v>
          </cell>
          <cell r="T681">
            <v>0</v>
          </cell>
          <cell r="U681">
            <v>0</v>
          </cell>
          <cell r="V681">
            <v>100</v>
          </cell>
          <cell r="W681">
            <v>10928469.364799995</v>
          </cell>
        </row>
        <row r="682">
          <cell r="C682" t="str">
            <v>3.24.2.25</v>
          </cell>
          <cell r="D682" t="str">
            <v>Transferencia automatica con enclavamiento mecanico a 460 V.para planta de emergencia Stand By.</v>
          </cell>
          <cell r="E682" t="str">
            <v>un</v>
          </cell>
          <cell r="F682">
            <v>1</v>
          </cell>
          <cell r="G682">
            <v>23200000</v>
          </cell>
          <cell r="H682">
            <v>23200000</v>
          </cell>
          <cell r="I682">
            <v>4.8886107852943548</v>
          </cell>
          <cell r="J682">
            <v>1</v>
          </cell>
          <cell r="L682">
            <v>1</v>
          </cell>
          <cell r="M682">
            <v>23200000</v>
          </cell>
          <cell r="N682">
            <v>0</v>
          </cell>
          <cell r="O682">
            <v>23200000</v>
          </cell>
          <cell r="R682">
            <v>0</v>
          </cell>
          <cell r="S682">
            <v>0</v>
          </cell>
          <cell r="T682">
            <v>0</v>
          </cell>
          <cell r="U682">
            <v>0</v>
          </cell>
          <cell r="V682">
            <v>1</v>
          </cell>
          <cell r="W682">
            <v>23200000</v>
          </cell>
        </row>
        <row r="683">
          <cell r="C683" t="str">
            <v>3.24.2.26</v>
          </cell>
          <cell r="D683" t="str">
            <v xml:space="preserve">Centro de Control de Motores tipo Blokset autosoportados a 460 V ac 60 Hz, incluye interruptor secundario, 3 modulos con arrancadores suaves tipo altistar para bombas de 300 Hp con su banco de condensadores automatico asociados a cada unidad de bombeo. 2 </v>
          </cell>
          <cell r="E683" t="str">
            <v>un</v>
          </cell>
          <cell r="F683">
            <v>1</v>
          </cell>
          <cell r="G683">
            <v>92800000</v>
          </cell>
          <cell r="H683">
            <v>92800000</v>
          </cell>
          <cell r="I683">
            <v>19.554443141177419</v>
          </cell>
          <cell r="J683">
            <v>1</v>
          </cell>
          <cell r="L683">
            <v>1</v>
          </cell>
          <cell r="M683">
            <v>92800000</v>
          </cell>
          <cell r="N683">
            <v>0</v>
          </cell>
          <cell r="O683">
            <v>92800000</v>
          </cell>
          <cell r="R683">
            <v>0</v>
          </cell>
          <cell r="S683">
            <v>0</v>
          </cell>
          <cell r="T683">
            <v>0</v>
          </cell>
          <cell r="U683">
            <v>0</v>
          </cell>
          <cell r="V683">
            <v>1</v>
          </cell>
          <cell r="W683">
            <v>92800000</v>
          </cell>
        </row>
        <row r="684">
          <cell r="C684" t="str">
            <v>3.24.2.27</v>
          </cell>
          <cell r="D684" t="str">
            <v>Juego de premoldeados tipo interior 3M 15 KV cable monopolar No 2 con pantalla de cinta</v>
          </cell>
          <cell r="E684" t="str">
            <v>jgo</v>
          </cell>
          <cell r="F684">
            <v>2</v>
          </cell>
          <cell r="G684">
            <v>400316</v>
          </cell>
          <cell r="H684">
            <v>800632</v>
          </cell>
          <cell r="I684">
            <v>0.16870595820050818</v>
          </cell>
          <cell r="J684">
            <v>2</v>
          </cell>
          <cell r="L684">
            <v>2</v>
          </cell>
          <cell r="M684">
            <v>800632</v>
          </cell>
          <cell r="N684">
            <v>0</v>
          </cell>
          <cell r="O684">
            <v>800632</v>
          </cell>
          <cell r="R684">
            <v>0</v>
          </cell>
          <cell r="S684">
            <v>0</v>
          </cell>
          <cell r="T684">
            <v>0</v>
          </cell>
          <cell r="U684">
            <v>0</v>
          </cell>
          <cell r="V684">
            <v>2</v>
          </cell>
          <cell r="W684">
            <v>800632</v>
          </cell>
        </row>
        <row r="685">
          <cell r="C685" t="str">
            <v>3.24.2.28</v>
          </cell>
          <cell r="D685" t="str">
            <v>Tablero de fuerza y control para motor de 30 Hp del sistema de soplado a 460 V 60 Hz, incluye arrancador suave altistar y bancos de condensadores asociados, pulsadores etc.</v>
          </cell>
          <cell r="E685" t="str">
            <v>un</v>
          </cell>
          <cell r="F685">
            <v>1</v>
          </cell>
          <cell r="G685">
            <v>4224720</v>
          </cell>
          <cell r="H685">
            <v>4224720</v>
          </cell>
          <cell r="I685">
            <v>0.89021602400210198</v>
          </cell>
          <cell r="J685">
            <v>1</v>
          </cell>
          <cell r="L685">
            <v>1</v>
          </cell>
          <cell r="M685">
            <v>4224720</v>
          </cell>
          <cell r="N685">
            <v>0</v>
          </cell>
          <cell r="O685">
            <v>4224720</v>
          </cell>
          <cell r="R685">
            <v>0</v>
          </cell>
          <cell r="S685">
            <v>0</v>
          </cell>
          <cell r="T685">
            <v>0</v>
          </cell>
          <cell r="U685">
            <v>0</v>
          </cell>
          <cell r="V685">
            <v>1</v>
          </cell>
          <cell r="W685">
            <v>4224720</v>
          </cell>
        </row>
        <row r="686">
          <cell r="C686" t="str">
            <v>3.24.2.29</v>
          </cell>
          <cell r="D686" t="str">
            <v>Tablero de distribucion para sevicios auxiliares, inluye 10 interruptores automaticos tripolares Easy Pact de Merlin Gerin, de acuerdo a especificaciones</v>
          </cell>
          <cell r="E686" t="str">
            <v>un</v>
          </cell>
          <cell r="F686">
            <v>1</v>
          </cell>
          <cell r="G686">
            <v>5220000</v>
          </cell>
          <cell r="H686">
            <v>5220000</v>
          </cell>
          <cell r="I686">
            <v>1.0999374266912298</v>
          </cell>
          <cell r="J686">
            <v>1</v>
          </cell>
          <cell r="L686">
            <v>1</v>
          </cell>
          <cell r="M686">
            <v>5220000</v>
          </cell>
          <cell r="N686">
            <v>0</v>
          </cell>
          <cell r="O686">
            <v>5220000</v>
          </cell>
          <cell r="R686">
            <v>0</v>
          </cell>
          <cell r="S686">
            <v>0</v>
          </cell>
          <cell r="T686">
            <v>0</v>
          </cell>
          <cell r="U686">
            <v>0</v>
          </cell>
          <cell r="V686">
            <v>1</v>
          </cell>
          <cell r="W686">
            <v>5220000</v>
          </cell>
        </row>
        <row r="687">
          <cell r="C687" t="str">
            <v>3.24.2.30</v>
          </cell>
          <cell r="D687" t="str">
            <v>Tablero de distribucion trifasico para empotrar de 24 ctos, con sus breakers termomagneticos.</v>
          </cell>
          <cell r="E687" t="str">
            <v>un</v>
          </cell>
          <cell r="F687">
            <v>1</v>
          </cell>
          <cell r="G687">
            <v>379359.11519999994</v>
          </cell>
          <cell r="H687">
            <v>379359.11519999994</v>
          </cell>
          <cell r="I687">
            <v>7.9937028537346702E-2</v>
          </cell>
          <cell r="J687">
            <v>1</v>
          </cell>
          <cell r="L687">
            <v>1</v>
          </cell>
          <cell r="M687">
            <v>379359.11519999994</v>
          </cell>
          <cell r="N687">
            <v>0</v>
          </cell>
          <cell r="O687">
            <v>379359.11519999994</v>
          </cell>
          <cell r="R687">
            <v>0</v>
          </cell>
          <cell r="S687">
            <v>0</v>
          </cell>
          <cell r="T687">
            <v>0</v>
          </cell>
          <cell r="U687">
            <v>0</v>
          </cell>
          <cell r="V687">
            <v>1</v>
          </cell>
          <cell r="W687">
            <v>379359.11519999994</v>
          </cell>
        </row>
        <row r="688">
          <cell r="C688" t="str">
            <v>3.24.2.31</v>
          </cell>
          <cell r="D688" t="str">
            <v>Registro electrico de 1 x 1 x 1 en concreto con su tapa debidamente impermeabilizado</v>
          </cell>
          <cell r="E688" t="str">
            <v>un</v>
          </cell>
          <cell r="F688">
            <v>2</v>
          </cell>
          <cell r="G688">
            <v>87000</v>
          </cell>
          <cell r="H688">
            <v>174000</v>
          </cell>
          <cell r="I688">
            <v>3.6664580889707664E-2</v>
          </cell>
          <cell r="J688">
            <v>2</v>
          </cell>
          <cell r="L688">
            <v>2</v>
          </cell>
          <cell r="M688">
            <v>174000</v>
          </cell>
          <cell r="N688">
            <v>0</v>
          </cell>
          <cell r="O688">
            <v>174000</v>
          </cell>
          <cell r="R688">
            <v>0</v>
          </cell>
          <cell r="S688">
            <v>0</v>
          </cell>
          <cell r="T688">
            <v>0</v>
          </cell>
          <cell r="U688">
            <v>0</v>
          </cell>
          <cell r="V688">
            <v>2</v>
          </cell>
          <cell r="W688">
            <v>174000</v>
          </cell>
        </row>
        <row r="689">
          <cell r="C689" t="str">
            <v>3.24.2.32</v>
          </cell>
          <cell r="D689" t="str">
            <v>Carcamo en concreto de acuerdo a especificaciones</v>
          </cell>
          <cell r="E689" t="str">
            <v>Ml</v>
          </cell>
          <cell r="F689">
            <v>20</v>
          </cell>
          <cell r="G689">
            <v>185600</v>
          </cell>
          <cell r="H689">
            <v>3712000</v>
          </cell>
          <cell r="I689">
            <v>0.78217772564709676</v>
          </cell>
          <cell r="J689">
            <v>20</v>
          </cell>
          <cell r="L689">
            <v>20</v>
          </cell>
          <cell r="M689">
            <v>3712000</v>
          </cell>
          <cell r="N689">
            <v>0</v>
          </cell>
          <cell r="O689">
            <v>3712000</v>
          </cell>
          <cell r="R689">
            <v>0</v>
          </cell>
          <cell r="S689">
            <v>0</v>
          </cell>
          <cell r="T689">
            <v>0</v>
          </cell>
          <cell r="U689">
            <v>0</v>
          </cell>
          <cell r="V689">
            <v>20</v>
          </cell>
          <cell r="W689">
            <v>3712000</v>
          </cell>
        </row>
        <row r="690">
          <cell r="C690" t="str">
            <v>3.24.2.33</v>
          </cell>
          <cell r="D690" t="str">
            <v>Malla de tierra conformada por siete varillas Cu copperweld de 2.4 mts inmersas en hidrosolta unidas entre con cable de Cu desnudo No 2 empleando soldadura caldweld de de acuerdo a especificaciones</v>
          </cell>
          <cell r="E690" t="str">
            <v>un</v>
          </cell>
          <cell r="F690">
            <v>1</v>
          </cell>
          <cell r="G690">
            <v>928000</v>
          </cell>
          <cell r="H690">
            <v>928000</v>
          </cell>
          <cell r="I690">
            <v>0.19554443141177419</v>
          </cell>
          <cell r="J690">
            <v>1</v>
          </cell>
          <cell r="L690">
            <v>1</v>
          </cell>
          <cell r="M690">
            <v>928000</v>
          </cell>
          <cell r="N690">
            <v>0</v>
          </cell>
          <cell r="O690">
            <v>928000</v>
          </cell>
          <cell r="R690">
            <v>0</v>
          </cell>
          <cell r="S690">
            <v>0</v>
          </cell>
          <cell r="T690">
            <v>0</v>
          </cell>
          <cell r="U690">
            <v>0</v>
          </cell>
          <cell r="V690">
            <v>1</v>
          </cell>
          <cell r="W690">
            <v>928000</v>
          </cell>
        </row>
        <row r="691">
          <cell r="C691" t="str">
            <v>3.24.2.34</v>
          </cell>
          <cell r="D691" t="str">
            <v>Luminaria Wall Pack 150 W 220 V,Vapor de mercurio</v>
          </cell>
          <cell r="E691" t="str">
            <v>un</v>
          </cell>
          <cell r="F691">
            <v>4</v>
          </cell>
          <cell r="G691">
            <v>261000</v>
          </cell>
          <cell r="H691">
            <v>1044000</v>
          </cell>
          <cell r="I691">
            <v>0.219987485338246</v>
          </cell>
          <cell r="J691">
            <v>4</v>
          </cell>
          <cell r="L691">
            <v>4</v>
          </cell>
          <cell r="M691">
            <v>1044000</v>
          </cell>
          <cell r="N691">
            <v>0</v>
          </cell>
          <cell r="O691">
            <v>1044000</v>
          </cell>
          <cell r="R691">
            <v>0</v>
          </cell>
          <cell r="S691">
            <v>0</v>
          </cell>
          <cell r="T691">
            <v>0</v>
          </cell>
          <cell r="U691">
            <v>0</v>
          </cell>
          <cell r="V691">
            <v>4</v>
          </cell>
          <cell r="W691">
            <v>1044000</v>
          </cell>
        </row>
        <row r="692">
          <cell r="C692" t="str">
            <v>3.24.2.35</v>
          </cell>
          <cell r="D692" t="str">
            <v>Toma trifasica de tres elementos 50A</v>
          </cell>
          <cell r="E692" t="str">
            <v>un</v>
          </cell>
          <cell r="F692">
            <v>1</v>
          </cell>
          <cell r="G692">
            <v>29000</v>
          </cell>
          <cell r="H692">
            <v>29000</v>
          </cell>
          <cell r="I692">
            <v>6.1107634816179434E-3</v>
          </cell>
          <cell r="J692">
            <v>1</v>
          </cell>
          <cell r="L692">
            <v>1</v>
          </cell>
          <cell r="M692">
            <v>29000</v>
          </cell>
          <cell r="N692">
            <v>0</v>
          </cell>
          <cell r="O692">
            <v>29000</v>
          </cell>
          <cell r="R692">
            <v>0</v>
          </cell>
          <cell r="S692">
            <v>0</v>
          </cell>
          <cell r="T692">
            <v>0</v>
          </cell>
          <cell r="U692">
            <v>0</v>
          </cell>
          <cell r="V692">
            <v>1</v>
          </cell>
          <cell r="W692">
            <v>29000</v>
          </cell>
        </row>
        <row r="693">
          <cell r="C693" t="str">
            <v>3.24.2.36</v>
          </cell>
          <cell r="D693" t="str">
            <v>Toma bifasica de tres elementos 30A</v>
          </cell>
          <cell r="E693" t="str">
            <v>un</v>
          </cell>
          <cell r="F693">
            <v>1</v>
          </cell>
          <cell r="G693">
            <v>17400</v>
          </cell>
          <cell r="H693">
            <v>17400</v>
          </cell>
          <cell r="I693">
            <v>3.6664580889707661E-3</v>
          </cell>
          <cell r="J693">
            <v>1</v>
          </cell>
          <cell r="L693">
            <v>1</v>
          </cell>
          <cell r="M693">
            <v>17400</v>
          </cell>
          <cell r="N693">
            <v>0</v>
          </cell>
          <cell r="O693">
            <v>17400</v>
          </cell>
          <cell r="R693">
            <v>0</v>
          </cell>
          <cell r="S693">
            <v>0</v>
          </cell>
          <cell r="T693">
            <v>0</v>
          </cell>
          <cell r="U693">
            <v>0</v>
          </cell>
          <cell r="V693">
            <v>1</v>
          </cell>
          <cell r="W693">
            <v>17400</v>
          </cell>
        </row>
        <row r="694">
          <cell r="C694" t="str">
            <v>3.24.2.37</v>
          </cell>
          <cell r="D694" t="str">
            <v>Toma monofasica de tres elementos</v>
          </cell>
          <cell r="E694" t="str">
            <v>un</v>
          </cell>
          <cell r="F694">
            <v>4</v>
          </cell>
          <cell r="G694">
            <v>3364</v>
          </cell>
          <cell r="H694">
            <v>13456</v>
          </cell>
          <cell r="I694">
            <v>2.8353942554707259E-3</v>
          </cell>
          <cell r="J694">
            <v>4</v>
          </cell>
          <cell r="L694">
            <v>4</v>
          </cell>
          <cell r="M694">
            <v>13456</v>
          </cell>
          <cell r="N694">
            <v>0</v>
          </cell>
          <cell r="O694">
            <v>13456</v>
          </cell>
          <cell r="R694">
            <v>0</v>
          </cell>
          <cell r="S694">
            <v>0</v>
          </cell>
          <cell r="T694">
            <v>0</v>
          </cell>
          <cell r="U694">
            <v>0</v>
          </cell>
          <cell r="V694">
            <v>4</v>
          </cell>
          <cell r="W694">
            <v>13456</v>
          </cell>
        </row>
        <row r="695">
          <cell r="C695" t="str">
            <v>3.24.2.38</v>
          </cell>
          <cell r="D695" t="str">
            <v>Salida electrica monofasica para toma o iluminacion, incluye linea neutro y tierra en cable THHN no 12, tuberia coduit de 1"</v>
          </cell>
          <cell r="E695" t="str">
            <v>un</v>
          </cell>
          <cell r="F695">
            <v>4</v>
          </cell>
          <cell r="G695">
            <v>40600</v>
          </cell>
          <cell r="H695">
            <v>162400</v>
          </cell>
          <cell r="I695">
            <v>3.4220275497060484E-2</v>
          </cell>
          <cell r="J695">
            <v>4</v>
          </cell>
          <cell r="L695">
            <v>4</v>
          </cell>
          <cell r="M695">
            <v>162400</v>
          </cell>
          <cell r="N695">
            <v>0</v>
          </cell>
          <cell r="O695">
            <v>162400</v>
          </cell>
          <cell r="R695">
            <v>0</v>
          </cell>
          <cell r="S695">
            <v>0</v>
          </cell>
          <cell r="T695">
            <v>0</v>
          </cell>
          <cell r="U695">
            <v>0</v>
          </cell>
          <cell r="V695">
            <v>4</v>
          </cell>
          <cell r="W695">
            <v>162400</v>
          </cell>
        </row>
        <row r="696">
          <cell r="C696" t="str">
            <v>3.24.2.39</v>
          </cell>
          <cell r="D696" t="str">
            <v>Salida electrica bifasica para iluminacion, incluye lineas neutro y tierra en cable THHN no 12, tuberia coduit de 1"</v>
          </cell>
          <cell r="E696" t="str">
            <v>un</v>
          </cell>
          <cell r="F696">
            <v>4</v>
          </cell>
          <cell r="G696">
            <v>46400</v>
          </cell>
          <cell r="H696">
            <v>185600</v>
          </cell>
          <cell r="I696">
            <v>3.9108886282354836E-2</v>
          </cell>
          <cell r="J696">
            <v>4</v>
          </cell>
          <cell r="L696">
            <v>4</v>
          </cell>
          <cell r="M696">
            <v>185600</v>
          </cell>
          <cell r="N696">
            <v>0</v>
          </cell>
          <cell r="O696">
            <v>185600</v>
          </cell>
          <cell r="R696">
            <v>0</v>
          </cell>
          <cell r="S696">
            <v>0</v>
          </cell>
          <cell r="T696">
            <v>0</v>
          </cell>
          <cell r="U696">
            <v>0</v>
          </cell>
          <cell r="V696">
            <v>4</v>
          </cell>
          <cell r="W696">
            <v>185600</v>
          </cell>
        </row>
        <row r="697">
          <cell r="C697" t="str">
            <v>3.24.2.40</v>
          </cell>
          <cell r="D697" t="str">
            <v>Salida electrica bifasica o trifasica para toma, incluye lineas neutro y tierra en cable THHN no 10, tuberia coduit de 1"</v>
          </cell>
          <cell r="E697" t="str">
            <v>un</v>
          </cell>
          <cell r="F697">
            <v>2</v>
          </cell>
          <cell r="G697">
            <v>77720</v>
          </cell>
          <cell r="H697">
            <v>155440</v>
          </cell>
          <cell r="I697">
            <v>3.2753692261472178E-2</v>
          </cell>
          <cell r="J697">
            <v>2</v>
          </cell>
          <cell r="L697">
            <v>2</v>
          </cell>
          <cell r="M697">
            <v>155440</v>
          </cell>
          <cell r="N697">
            <v>0</v>
          </cell>
          <cell r="O697">
            <v>155440</v>
          </cell>
          <cell r="R697">
            <v>0</v>
          </cell>
          <cell r="S697">
            <v>0</v>
          </cell>
          <cell r="T697">
            <v>0</v>
          </cell>
          <cell r="U697">
            <v>0</v>
          </cell>
          <cell r="V697">
            <v>2</v>
          </cell>
          <cell r="W697">
            <v>155440</v>
          </cell>
        </row>
        <row r="698">
          <cell r="C698" t="str">
            <v>3.24.3</v>
          </cell>
          <cell r="D698" t="str">
            <v>SUMINISTRO DE EQUIPOS AUXILIARES</v>
          </cell>
          <cell r="G698">
            <v>0</v>
          </cell>
          <cell r="H698">
            <v>0</v>
          </cell>
          <cell r="I698" t="str">
            <v/>
          </cell>
          <cell r="L698" t="str">
            <v/>
          </cell>
          <cell r="M698" t="str">
            <v/>
          </cell>
          <cell r="N698" t="str">
            <v/>
          </cell>
          <cell r="O698" t="str">
            <v/>
          </cell>
          <cell r="R698" t="str">
            <v/>
          </cell>
          <cell r="S698" t="str">
            <v/>
          </cell>
          <cell r="T698" t="str">
            <v/>
          </cell>
          <cell r="U698" t="str">
            <v/>
          </cell>
          <cell r="V698" t="str">
            <v/>
          </cell>
          <cell r="W698" t="str">
            <v/>
          </cell>
        </row>
        <row r="699">
          <cell r="C699" t="str">
            <v>3.24.3.1</v>
          </cell>
          <cell r="D699" t="str">
            <v>Bandeja portacables tipo Semipesada de 40 cm incluido tapa y accesorios para fijacion en piso o pared, Mecano.</v>
          </cell>
          <cell r="E699" t="str">
            <v>ml</v>
          </cell>
          <cell r="F699">
            <v>40</v>
          </cell>
          <cell r="G699">
            <v>139200</v>
          </cell>
          <cell r="H699">
            <v>5568000</v>
          </cell>
          <cell r="I699">
            <v>1.1732665884706452</v>
          </cell>
          <cell r="J699">
            <v>40</v>
          </cell>
          <cell r="L699">
            <v>40</v>
          </cell>
          <cell r="M699">
            <v>5568000</v>
          </cell>
          <cell r="N699">
            <v>0</v>
          </cell>
          <cell r="O699">
            <v>5568000</v>
          </cell>
          <cell r="R699">
            <v>0</v>
          </cell>
          <cell r="S699">
            <v>0</v>
          </cell>
          <cell r="T699">
            <v>0</v>
          </cell>
          <cell r="U699">
            <v>0</v>
          </cell>
          <cell r="V699">
            <v>40</v>
          </cell>
          <cell r="W699">
            <v>5568000</v>
          </cell>
        </row>
        <row r="700">
          <cell r="C700" t="str">
            <v>3.24.3.2</v>
          </cell>
          <cell r="D700" t="str">
            <v>Bandeja portacables tipo Semipesada de 30 cm incluido tapa y accesorios para fijacion en piso o pared, Mecano.</v>
          </cell>
          <cell r="E700" t="str">
            <v>ml</v>
          </cell>
          <cell r="F700">
            <v>30</v>
          </cell>
          <cell r="G700">
            <v>133400</v>
          </cell>
          <cell r="H700">
            <v>4002000</v>
          </cell>
          <cell r="I700">
            <v>0.84328536046327629</v>
          </cell>
          <cell r="J700">
            <v>30</v>
          </cell>
          <cell r="L700">
            <v>30</v>
          </cell>
          <cell r="M700">
            <v>4002000</v>
          </cell>
          <cell r="N700">
            <v>0</v>
          </cell>
          <cell r="O700">
            <v>4002000</v>
          </cell>
          <cell r="R700">
            <v>0</v>
          </cell>
          <cell r="S700">
            <v>0</v>
          </cell>
          <cell r="T700">
            <v>0</v>
          </cell>
          <cell r="U700">
            <v>0</v>
          </cell>
          <cell r="V700">
            <v>30</v>
          </cell>
          <cell r="W700">
            <v>4002000</v>
          </cell>
        </row>
        <row r="701">
          <cell r="C701" t="str">
            <v>3.24.4</v>
          </cell>
          <cell r="D701" t="str">
            <v>SUMINISTRO ACOMETIDAS ELECTRICAS a 440 V ac</v>
          </cell>
          <cell r="G701">
            <v>0</v>
          </cell>
          <cell r="H701">
            <v>0</v>
          </cell>
          <cell r="I701" t="str">
            <v/>
          </cell>
          <cell r="L701" t="str">
            <v/>
          </cell>
          <cell r="M701" t="str">
            <v/>
          </cell>
          <cell r="N701" t="str">
            <v/>
          </cell>
          <cell r="O701" t="str">
            <v/>
          </cell>
          <cell r="R701" t="str">
            <v/>
          </cell>
          <cell r="S701" t="str">
            <v/>
          </cell>
          <cell r="T701" t="str">
            <v/>
          </cell>
          <cell r="U701" t="str">
            <v/>
          </cell>
          <cell r="V701" t="str">
            <v/>
          </cell>
          <cell r="W701" t="str">
            <v/>
          </cell>
        </row>
        <row r="702">
          <cell r="C702" t="str">
            <v>3.24.4.5</v>
          </cell>
          <cell r="D702" t="str">
            <v>Acometidas desde transformador de alimentación a barraje de entrada de la transferencia automatica en cable monopolar THHN de Cu AWG ( 3(4x500) + (3x500) ) a 1000 V - 90° aislamiento, incluye conectores terminal bimetalicos 3M, cintas 23 y 33 3M, accesori</v>
          </cell>
          <cell r="E702" t="str">
            <v>ml</v>
          </cell>
          <cell r="F702">
            <v>20</v>
          </cell>
          <cell r="G702">
            <v>1746960</v>
          </cell>
          <cell r="H702">
            <v>34939200</v>
          </cell>
          <cell r="I702">
            <v>7.3622478426532982</v>
          </cell>
          <cell r="J702">
            <v>20</v>
          </cell>
          <cell r="L702">
            <v>20</v>
          </cell>
          <cell r="M702">
            <v>34939200</v>
          </cell>
          <cell r="N702">
            <v>0</v>
          </cell>
          <cell r="O702">
            <v>34939200</v>
          </cell>
          <cell r="R702">
            <v>0</v>
          </cell>
          <cell r="S702">
            <v>0</v>
          </cell>
          <cell r="T702">
            <v>0</v>
          </cell>
          <cell r="U702">
            <v>0</v>
          </cell>
          <cell r="V702">
            <v>20</v>
          </cell>
          <cell r="W702">
            <v>34939200</v>
          </cell>
        </row>
        <row r="703">
          <cell r="C703" t="str">
            <v>3.24.4.6</v>
          </cell>
          <cell r="D703" t="str">
            <v>Acometidas del CCM a cada unidad de bombeo de la linea de impulsión de 300 HP 460 Vac 60 Hz en cable THHN calibre AWG (6 x 4/0) + (1x 4/0) de 1000V aislamiento, incluye tuberia conduit PVC de 3", flexiconduit, conectores, terminales bimetalicos 3M, cintas</v>
          </cell>
          <cell r="E703" t="str">
            <v>ml</v>
          </cell>
          <cell r="F703">
            <v>80</v>
          </cell>
          <cell r="G703">
            <v>328750.96000000002</v>
          </cell>
          <cell r="H703">
            <v>26300076.800000001</v>
          </cell>
          <cell r="I703">
            <v>5.5418465128685277</v>
          </cell>
          <cell r="J703">
            <v>80</v>
          </cell>
          <cell r="L703">
            <v>80</v>
          </cell>
          <cell r="M703">
            <v>26300076.800000001</v>
          </cell>
          <cell r="N703">
            <v>0</v>
          </cell>
          <cell r="O703">
            <v>26300076.800000001</v>
          </cell>
          <cell r="R703">
            <v>0</v>
          </cell>
          <cell r="S703">
            <v>0</v>
          </cell>
          <cell r="T703">
            <v>0</v>
          </cell>
          <cell r="U703">
            <v>0</v>
          </cell>
          <cell r="V703">
            <v>80</v>
          </cell>
          <cell r="W703">
            <v>26300076.800000001</v>
          </cell>
        </row>
        <row r="704">
          <cell r="C704" t="str">
            <v>3.24.4.7</v>
          </cell>
          <cell r="D704" t="str">
            <v>Acometidas del CCM a cada unidad de bombeo de lavado de filtros de 25 HP 460 Vac 60 Hz en cable THHN calibre AWG (3 x 8) de 1000V aislamiento, incluye tuberia conduit PVC de 1 1/2", flexiconduit, conectores, terminales bimetalicos 3M, cintas 23 y 33 3M, a</v>
          </cell>
          <cell r="E704" t="str">
            <v>ml</v>
          </cell>
          <cell r="F704">
            <v>50</v>
          </cell>
          <cell r="G704">
            <v>30562.52</v>
          </cell>
          <cell r="H704">
            <v>1528126</v>
          </cell>
          <cell r="I704">
            <v>0.32200057090037593</v>
          </cell>
          <cell r="J704">
            <v>50</v>
          </cell>
          <cell r="L704">
            <v>50</v>
          </cell>
          <cell r="M704">
            <v>1528126</v>
          </cell>
          <cell r="N704">
            <v>0</v>
          </cell>
          <cell r="O704">
            <v>1528126</v>
          </cell>
          <cell r="R704">
            <v>0</v>
          </cell>
          <cell r="S704">
            <v>0</v>
          </cell>
          <cell r="T704">
            <v>0</v>
          </cell>
          <cell r="U704">
            <v>0</v>
          </cell>
          <cell r="V704">
            <v>50</v>
          </cell>
          <cell r="W704">
            <v>1528126</v>
          </cell>
        </row>
        <row r="705">
          <cell r="C705" t="str">
            <v>3.24.4.8</v>
          </cell>
          <cell r="D705" t="str">
            <v>Acometidas del CCM al tablero del motor del soplador de 30 HP 460 Vac 60 Hz en cable THHN calibre AWG (3 x 8) de 1000V aislamiento, incluye tuberia conduit PVC de 1 1/2", flexiconduit, conectores, terminales bimetalicos 3M, cintas 23 y 33 3M, accesorios p</v>
          </cell>
          <cell r="E705" t="str">
            <v>ml</v>
          </cell>
          <cell r="F705">
            <v>45</v>
          </cell>
          <cell r="G705">
            <v>30562.52</v>
          </cell>
          <cell r="H705">
            <v>1375313.4</v>
          </cell>
          <cell r="I705">
            <v>0.28980051381033833</v>
          </cell>
          <cell r="J705">
            <v>45</v>
          </cell>
          <cell r="L705">
            <v>45</v>
          </cell>
          <cell r="M705">
            <v>1375313.4</v>
          </cell>
          <cell r="N705">
            <v>0</v>
          </cell>
          <cell r="O705">
            <v>1375313.4</v>
          </cell>
          <cell r="R705">
            <v>0</v>
          </cell>
          <cell r="S705">
            <v>0</v>
          </cell>
          <cell r="T705">
            <v>0</v>
          </cell>
          <cell r="U705">
            <v>0</v>
          </cell>
          <cell r="V705">
            <v>45</v>
          </cell>
          <cell r="W705">
            <v>1375313.4</v>
          </cell>
        </row>
        <row r="706">
          <cell r="C706" t="str">
            <v>3.24.4.9</v>
          </cell>
          <cell r="D706" t="str">
            <v xml:space="preserve">Acometidas del CCM a Tranformador servicios auxiliares en cable THHN 4 x No 1 de 600V aislamiento, incluye conectores cintas y accesorios </v>
          </cell>
          <cell r="E706" t="str">
            <v>ml</v>
          </cell>
          <cell r="F706">
            <v>10</v>
          </cell>
          <cell r="G706">
            <v>22040</v>
          </cell>
          <cell r="H706">
            <v>220400</v>
          </cell>
          <cell r="I706">
            <v>4.6441802460296375E-2</v>
          </cell>
          <cell r="J706">
            <v>10</v>
          </cell>
          <cell r="L706">
            <v>10</v>
          </cell>
          <cell r="M706">
            <v>220400</v>
          </cell>
          <cell r="N706">
            <v>0</v>
          </cell>
          <cell r="O706">
            <v>220400</v>
          </cell>
          <cell r="R706">
            <v>0</v>
          </cell>
          <cell r="S706">
            <v>0</v>
          </cell>
          <cell r="T706">
            <v>0</v>
          </cell>
          <cell r="U706">
            <v>0</v>
          </cell>
          <cell r="V706">
            <v>10</v>
          </cell>
          <cell r="W706">
            <v>220400</v>
          </cell>
        </row>
        <row r="707">
          <cell r="C707" t="str">
            <v>3.24.5</v>
          </cell>
          <cell r="D707" t="str">
            <v>SUMINISTRO ACOMETIDAS ELECTRICAS a 220 V ac</v>
          </cell>
          <cell r="G707">
            <v>0</v>
          </cell>
          <cell r="H707">
            <v>0</v>
          </cell>
          <cell r="I707" t="str">
            <v/>
          </cell>
          <cell r="L707" t="str">
            <v/>
          </cell>
          <cell r="M707" t="str">
            <v/>
          </cell>
          <cell r="N707" t="str">
            <v/>
          </cell>
          <cell r="O707" t="str">
            <v/>
          </cell>
          <cell r="R707" t="str">
            <v/>
          </cell>
          <cell r="S707" t="str">
            <v/>
          </cell>
          <cell r="T707" t="str">
            <v/>
          </cell>
          <cell r="U707" t="str">
            <v/>
          </cell>
          <cell r="V707" t="str">
            <v/>
          </cell>
          <cell r="W707" t="str">
            <v/>
          </cell>
        </row>
        <row r="708">
          <cell r="C708" t="str">
            <v>3.24.5.1</v>
          </cell>
          <cell r="D708" t="str">
            <v>Acometidas del Tranformador servicios auxiliares al tablero de distribución general en cable THHN 4 x No 1 de 600V aislamiento, incluye conectores cintas y accesorios</v>
          </cell>
          <cell r="E708" t="str">
            <v>ml</v>
          </cell>
          <cell r="F708">
            <v>10</v>
          </cell>
          <cell r="G708">
            <v>22040</v>
          </cell>
          <cell r="H708">
            <v>220400</v>
          </cell>
          <cell r="I708">
            <v>4.6441802460296375E-2</v>
          </cell>
          <cell r="J708">
            <v>10</v>
          </cell>
          <cell r="L708">
            <v>10</v>
          </cell>
          <cell r="M708">
            <v>220400</v>
          </cell>
          <cell r="N708">
            <v>0</v>
          </cell>
          <cell r="O708">
            <v>220400</v>
          </cell>
          <cell r="R708">
            <v>0</v>
          </cell>
          <cell r="S708">
            <v>0</v>
          </cell>
          <cell r="T708">
            <v>0</v>
          </cell>
          <cell r="U708">
            <v>0</v>
          </cell>
          <cell r="V708">
            <v>10</v>
          </cell>
          <cell r="W708">
            <v>220400</v>
          </cell>
        </row>
        <row r="709">
          <cell r="C709" t="str">
            <v>3.24.5.2</v>
          </cell>
          <cell r="D709" t="str">
            <v>Acometidas desde el tablero de servicios auxiliares al edificio de cloración cable THHN No 10 incluye 3 fases neutro y tierra instalado ido tuberias conduit de 11/2", conectores y accesorios</v>
          </cell>
          <cell r="E709" t="str">
            <v>ml</v>
          </cell>
          <cell r="F709">
            <v>120</v>
          </cell>
          <cell r="G709">
            <v>27234.48</v>
          </cell>
          <cell r="H709">
            <v>3268137.6</v>
          </cell>
          <cell r="I709">
            <v>0.68864882410284523</v>
          </cell>
          <cell r="J709">
            <v>120</v>
          </cell>
          <cell r="L709">
            <v>120</v>
          </cell>
          <cell r="M709">
            <v>3268137.6</v>
          </cell>
          <cell r="N709">
            <v>0</v>
          </cell>
          <cell r="O709">
            <v>3268137.6</v>
          </cell>
          <cell r="R709">
            <v>0</v>
          </cell>
          <cell r="S709">
            <v>0</v>
          </cell>
          <cell r="T709">
            <v>0</v>
          </cell>
          <cell r="U709">
            <v>0</v>
          </cell>
          <cell r="V709">
            <v>120</v>
          </cell>
          <cell r="W709">
            <v>3268137.6</v>
          </cell>
        </row>
        <row r="710">
          <cell r="C710" t="str">
            <v>3.24.5.3</v>
          </cell>
          <cell r="D710" t="str">
            <v>Acometidas para bomba sentina en cable THHN No 12 incluido tuberia conduit Galvanizada de 1/2"conectores y accesorios</v>
          </cell>
          <cell r="E710" t="str">
            <v>ml</v>
          </cell>
          <cell r="F710">
            <v>10</v>
          </cell>
          <cell r="G710">
            <v>18560</v>
          </cell>
          <cell r="H710">
            <v>185600</v>
          </cell>
          <cell r="I710">
            <v>3.9108886282354836E-2</v>
          </cell>
          <cell r="J710">
            <v>10</v>
          </cell>
          <cell r="L710">
            <v>10</v>
          </cell>
          <cell r="M710">
            <v>185600</v>
          </cell>
          <cell r="N710">
            <v>0</v>
          </cell>
          <cell r="O710">
            <v>185600</v>
          </cell>
          <cell r="R710">
            <v>0</v>
          </cell>
          <cell r="S710">
            <v>0</v>
          </cell>
          <cell r="T710">
            <v>0</v>
          </cell>
          <cell r="U710">
            <v>0</v>
          </cell>
          <cell r="V710">
            <v>10</v>
          </cell>
          <cell r="W710">
            <v>185600</v>
          </cell>
        </row>
        <row r="711">
          <cell r="C711" t="str">
            <v>3.24.5.4</v>
          </cell>
          <cell r="D711" t="str">
            <v>Acometidas para actuadores electricos valvulas en cable THHN No 12 incluido tuberia conduit galvanizad 1", conectores y accesorios</v>
          </cell>
          <cell r="E711" t="str">
            <v>ml</v>
          </cell>
          <cell r="F711">
            <v>150</v>
          </cell>
          <cell r="G711">
            <v>23200</v>
          </cell>
          <cell r="H711">
            <v>3480000</v>
          </cell>
          <cell r="I711">
            <v>0.73329161779415319</v>
          </cell>
          <cell r="J711">
            <v>150</v>
          </cell>
          <cell r="L711">
            <v>150</v>
          </cell>
          <cell r="M711">
            <v>3480000</v>
          </cell>
          <cell r="N711">
            <v>0</v>
          </cell>
          <cell r="O711">
            <v>3480000</v>
          </cell>
          <cell r="R711">
            <v>0</v>
          </cell>
          <cell r="S711">
            <v>0</v>
          </cell>
          <cell r="T711">
            <v>0</v>
          </cell>
          <cell r="U711">
            <v>0</v>
          </cell>
          <cell r="V711">
            <v>150</v>
          </cell>
          <cell r="W711">
            <v>3480000</v>
          </cell>
        </row>
        <row r="712">
          <cell r="C712" t="str">
            <v>3.24.5.5</v>
          </cell>
          <cell r="D712" t="str">
            <v>Acometidas desde el tablero de servicios auxiliares al Cuarto del equipo Soplador en cable THHN No 10 incluye 3 fases neutro y tierra instalado ido tuberias conduit de 11/2", conectores y accesorios.</v>
          </cell>
          <cell r="E712" t="str">
            <v>ml</v>
          </cell>
          <cell r="F712">
            <v>30</v>
          </cell>
          <cell r="G712">
            <v>27234.48</v>
          </cell>
          <cell r="H712">
            <v>817034.4</v>
          </cell>
          <cell r="I712">
            <v>0.17216220602571131</v>
          </cell>
          <cell r="J712">
            <v>30</v>
          </cell>
          <cell r="L712">
            <v>30</v>
          </cell>
          <cell r="M712">
            <v>817034.4</v>
          </cell>
          <cell r="N712">
            <v>0</v>
          </cell>
          <cell r="O712">
            <v>817034.4</v>
          </cell>
          <cell r="R712">
            <v>0</v>
          </cell>
          <cell r="S712">
            <v>0</v>
          </cell>
          <cell r="T712">
            <v>0</v>
          </cell>
          <cell r="U712">
            <v>0</v>
          </cell>
          <cell r="V712">
            <v>30</v>
          </cell>
          <cell r="W712">
            <v>817034.4</v>
          </cell>
        </row>
        <row r="713">
          <cell r="C713" t="str">
            <v>3.24.5.6</v>
          </cell>
          <cell r="D713" t="str">
            <v>Acometidas desde el tablero de servicios auxiliares al Cuarto Dosificación o coagulación de quimicos en cable THHN No 10 incluye 3 fases neutro y tierra instalado ido tuberias conduit de 11/2", conectores y accesorios.</v>
          </cell>
          <cell r="E713" t="str">
            <v>ml</v>
          </cell>
          <cell r="F713">
            <v>90</v>
          </cell>
          <cell r="G713">
            <v>27234.48</v>
          </cell>
          <cell r="H713">
            <v>2451103.2000000002</v>
          </cell>
          <cell r="I713">
            <v>0.51648661807713392</v>
          </cell>
          <cell r="J713">
            <v>90</v>
          </cell>
          <cell r="L713">
            <v>90</v>
          </cell>
          <cell r="M713">
            <v>2451103.2000000002</v>
          </cell>
          <cell r="N713">
            <v>0</v>
          </cell>
          <cell r="O713">
            <v>2451103.2000000002</v>
          </cell>
          <cell r="R713">
            <v>0</v>
          </cell>
          <cell r="S713">
            <v>0</v>
          </cell>
          <cell r="T713">
            <v>0</v>
          </cell>
          <cell r="U713">
            <v>0</v>
          </cell>
          <cell r="V713">
            <v>90</v>
          </cell>
          <cell r="W713">
            <v>2451103.2000000002</v>
          </cell>
        </row>
        <row r="714">
          <cell r="C714" t="str">
            <v>3.24.5.7</v>
          </cell>
          <cell r="D714" t="str">
            <v>Acometidas desde el tablero de servicios auxiliares al tablero del sistema de Floculación y sedimentación en cable THHN No 10 incluye 3 fases neutro y tierra instalado ido tuberias conduit de 11/2", conectores y accesorios.</v>
          </cell>
          <cell r="E714" t="str">
            <v>ml</v>
          </cell>
          <cell r="F714">
            <v>70</v>
          </cell>
          <cell r="G714">
            <v>27234.48</v>
          </cell>
          <cell r="H714">
            <v>1906413.5999999999</v>
          </cell>
          <cell r="I714">
            <v>0.40171181405999301</v>
          </cell>
          <cell r="J714">
            <v>70</v>
          </cell>
          <cell r="L714">
            <v>70</v>
          </cell>
          <cell r="M714">
            <v>1906413.5999999999</v>
          </cell>
          <cell r="N714">
            <v>0</v>
          </cell>
          <cell r="O714">
            <v>1906413.5999999999</v>
          </cell>
          <cell r="R714">
            <v>0</v>
          </cell>
          <cell r="S714">
            <v>0</v>
          </cell>
          <cell r="T714">
            <v>0</v>
          </cell>
          <cell r="U714">
            <v>0</v>
          </cell>
          <cell r="V714">
            <v>70</v>
          </cell>
          <cell r="W714">
            <v>1906413.5999999999</v>
          </cell>
        </row>
        <row r="715">
          <cell r="C715" t="str">
            <v>3.24.5.8</v>
          </cell>
          <cell r="D715" t="str">
            <v>Acometidas desde el tablero de servicios auxiliares al edificio de laboratorio, casino y oficina en cable THHN No 6 incluye 3 fases neutro y tierra instalado ido tuberias conduit de 11/2", conectores y accesorios.</v>
          </cell>
          <cell r="E715" t="str">
            <v>ml</v>
          </cell>
          <cell r="F715">
            <v>85</v>
          </cell>
          <cell r="G715">
            <v>36378.76</v>
          </cell>
          <cell r="H715">
            <v>3092194.6</v>
          </cell>
          <cell r="I715">
            <v>0.65157482205986916</v>
          </cell>
          <cell r="J715">
            <v>85</v>
          </cell>
          <cell r="L715">
            <v>85</v>
          </cell>
          <cell r="M715">
            <v>3092194.6</v>
          </cell>
          <cell r="N715">
            <v>0</v>
          </cell>
          <cell r="O715">
            <v>3092194.6</v>
          </cell>
          <cell r="R715">
            <v>0</v>
          </cell>
          <cell r="S715">
            <v>0</v>
          </cell>
          <cell r="T715">
            <v>0</v>
          </cell>
          <cell r="U715">
            <v>0</v>
          </cell>
          <cell r="V715">
            <v>85</v>
          </cell>
          <cell r="W715">
            <v>3092194.6</v>
          </cell>
        </row>
        <row r="716">
          <cell r="C716" t="str">
            <v>3.24.5.9</v>
          </cell>
          <cell r="D716" t="str">
            <v>Acometidas desde el tablero de servicios auxiliares al tablero de 24 ctos en la subestación electrica en cable THHN No 10 incluye 3 fases neutro y tierra instalado ido tuberias conduit de 11/2", conectores y accesorios.</v>
          </cell>
          <cell r="E716" t="str">
            <v>ml</v>
          </cell>
          <cell r="F716">
            <v>10</v>
          </cell>
          <cell r="G716">
            <v>27234.48</v>
          </cell>
          <cell r="H716">
            <v>272344.8</v>
          </cell>
          <cell r="I716">
            <v>5.7387402008570433E-2</v>
          </cell>
          <cell r="J716">
            <v>10</v>
          </cell>
          <cell r="L716">
            <v>10</v>
          </cell>
          <cell r="M716">
            <v>272344.8</v>
          </cell>
          <cell r="N716">
            <v>0</v>
          </cell>
          <cell r="O716">
            <v>272344.8</v>
          </cell>
          <cell r="R716">
            <v>0</v>
          </cell>
          <cell r="S716">
            <v>0</v>
          </cell>
          <cell r="T716">
            <v>0</v>
          </cell>
          <cell r="U716">
            <v>0</v>
          </cell>
          <cell r="V716">
            <v>10</v>
          </cell>
          <cell r="W716">
            <v>272344.8</v>
          </cell>
        </row>
        <row r="717">
          <cell r="C717" t="str">
            <v>3.24.5.10</v>
          </cell>
          <cell r="D717" t="str">
            <v>Registro electrico de .6 x .6 x .6 mt en concreto con su tapa debidamente impermeabilizado</v>
          </cell>
          <cell r="E717" t="str">
            <v>un</v>
          </cell>
          <cell r="F717">
            <v>20</v>
          </cell>
          <cell r="G717">
            <v>87000</v>
          </cell>
          <cell r="H717">
            <v>1740000</v>
          </cell>
          <cell r="I717">
            <v>0.3666458088970766</v>
          </cell>
          <cell r="J717">
            <v>20</v>
          </cell>
          <cell r="L717">
            <v>20</v>
          </cell>
          <cell r="M717">
            <v>1740000</v>
          </cell>
          <cell r="N717">
            <v>0</v>
          </cell>
          <cell r="O717">
            <v>1740000</v>
          </cell>
          <cell r="R717">
            <v>0</v>
          </cell>
          <cell r="S717">
            <v>0</v>
          </cell>
          <cell r="T717">
            <v>0</v>
          </cell>
          <cell r="U717">
            <v>0</v>
          </cell>
          <cell r="V717">
            <v>20</v>
          </cell>
          <cell r="W717">
            <v>1740000</v>
          </cell>
        </row>
        <row r="718">
          <cell r="C718" t="str">
            <v>3.24.6</v>
          </cell>
          <cell r="D718" t="str">
            <v>SUMINISTRO ACCESORIOS PARA ILUMINACION EXTERIOR</v>
          </cell>
          <cell r="G718">
            <v>0</v>
          </cell>
          <cell r="H718">
            <v>0</v>
          </cell>
          <cell r="I718" t="str">
            <v/>
          </cell>
          <cell r="L718" t="str">
            <v/>
          </cell>
          <cell r="M718" t="str">
            <v/>
          </cell>
          <cell r="N718" t="str">
            <v/>
          </cell>
          <cell r="O718" t="str">
            <v/>
          </cell>
          <cell r="R718" t="str">
            <v/>
          </cell>
          <cell r="S718" t="str">
            <v/>
          </cell>
          <cell r="T718" t="str">
            <v/>
          </cell>
          <cell r="U718" t="str">
            <v/>
          </cell>
          <cell r="V718" t="str">
            <v/>
          </cell>
          <cell r="W718" t="str">
            <v/>
          </cell>
        </row>
        <row r="719">
          <cell r="C719" t="str">
            <v>3.24.6.1</v>
          </cell>
          <cell r="D719" t="str">
            <v>Poste de concreto de 9 mts - 510 Kg para iluminacion</v>
          </cell>
          <cell r="E719" t="str">
            <v>un</v>
          </cell>
          <cell r="F719">
            <v>8</v>
          </cell>
          <cell r="G719">
            <v>353800</v>
          </cell>
          <cell r="H719">
            <v>2830400</v>
          </cell>
          <cell r="I719">
            <v>0.59641051580591131</v>
          </cell>
          <cell r="J719">
            <v>8</v>
          </cell>
          <cell r="L719">
            <v>8</v>
          </cell>
          <cell r="M719">
            <v>2830400</v>
          </cell>
          <cell r="N719">
            <v>0</v>
          </cell>
          <cell r="O719">
            <v>2830400</v>
          </cell>
          <cell r="R719">
            <v>0</v>
          </cell>
          <cell r="S719">
            <v>0</v>
          </cell>
          <cell r="T719">
            <v>0</v>
          </cell>
          <cell r="U719">
            <v>0</v>
          </cell>
          <cell r="V719">
            <v>8</v>
          </cell>
          <cell r="W719">
            <v>2830400</v>
          </cell>
        </row>
        <row r="720">
          <cell r="C720" t="str">
            <v>3.24.6.2</v>
          </cell>
          <cell r="D720" t="str">
            <v>Luminaria horizontal cerrada de Vapor de MercurioTipo LTP 250 W , 220 V, incluye fotocelda</v>
          </cell>
          <cell r="E720" t="str">
            <v>un</v>
          </cell>
          <cell r="F720">
            <v>12</v>
          </cell>
          <cell r="G720">
            <v>261000</v>
          </cell>
          <cell r="H720">
            <v>3132000</v>
          </cell>
          <cell r="I720">
            <v>0.65996245601473791</v>
          </cell>
          <cell r="J720">
            <v>12</v>
          </cell>
          <cell r="L720">
            <v>12</v>
          </cell>
          <cell r="M720">
            <v>3132000</v>
          </cell>
          <cell r="N720">
            <v>0</v>
          </cell>
          <cell r="O720">
            <v>3132000</v>
          </cell>
          <cell r="R720">
            <v>0</v>
          </cell>
          <cell r="S720">
            <v>0</v>
          </cell>
          <cell r="T720">
            <v>0</v>
          </cell>
          <cell r="U720">
            <v>0</v>
          </cell>
          <cell r="V720">
            <v>12</v>
          </cell>
          <cell r="W720">
            <v>3132000</v>
          </cell>
        </row>
        <row r="721">
          <cell r="C721" t="str">
            <v>3.24.6.3</v>
          </cell>
          <cell r="D721" t="str">
            <v>Poste para luminaria en tuberia galvanizada de 2" de 3 mts de altura incluye base en concretode.</v>
          </cell>
          <cell r="E721" t="str">
            <v>un</v>
          </cell>
          <cell r="F721">
            <v>4</v>
          </cell>
          <cell r="G721">
            <v>410408</v>
          </cell>
          <cell r="H721">
            <v>1641632</v>
          </cell>
          <cell r="I721">
            <v>0.34591809916742855</v>
          </cell>
          <cell r="J721">
            <v>4</v>
          </cell>
          <cell r="L721">
            <v>4</v>
          </cell>
          <cell r="M721">
            <v>1641632</v>
          </cell>
          <cell r="N721">
            <v>0</v>
          </cell>
          <cell r="O721">
            <v>1641632</v>
          </cell>
          <cell r="R721">
            <v>0</v>
          </cell>
          <cell r="S721">
            <v>0</v>
          </cell>
          <cell r="T721">
            <v>0</v>
          </cell>
          <cell r="U721">
            <v>0</v>
          </cell>
          <cell r="V721">
            <v>4</v>
          </cell>
          <cell r="W721">
            <v>1641632</v>
          </cell>
        </row>
        <row r="722">
          <cell r="C722" t="str">
            <v>3.24.6.4</v>
          </cell>
          <cell r="D722" t="str">
            <v>Salida electrica monofasica para toma o iluminacion, incluye linea neutro y tierra en cable THHN no 12, tuberia coduit de 1"</v>
          </cell>
          <cell r="E722" t="str">
            <v>un</v>
          </cell>
          <cell r="F722">
            <v>12</v>
          </cell>
          <cell r="G722">
            <v>40600</v>
          </cell>
          <cell r="H722">
            <v>487200</v>
          </cell>
          <cell r="I722">
            <v>0.10266082649118145</v>
          </cell>
          <cell r="J722">
            <v>12</v>
          </cell>
          <cell r="L722">
            <v>12</v>
          </cell>
          <cell r="M722">
            <v>487200</v>
          </cell>
          <cell r="N722">
            <v>0</v>
          </cell>
          <cell r="O722">
            <v>487200</v>
          </cell>
          <cell r="R722">
            <v>0</v>
          </cell>
          <cell r="S722">
            <v>0</v>
          </cell>
          <cell r="T722">
            <v>0</v>
          </cell>
          <cell r="U722">
            <v>0</v>
          </cell>
          <cell r="V722">
            <v>12</v>
          </cell>
          <cell r="W722">
            <v>487200</v>
          </cell>
        </row>
        <row r="723">
          <cell r="C723" t="str">
            <v>3.24.6.5</v>
          </cell>
          <cell r="D723" t="str">
            <v>Registro electrico de .6 x .6 x .6 mt en concreto con su tapa debidamente impermeabilizado</v>
          </cell>
          <cell r="E723" t="str">
            <v>un</v>
          </cell>
          <cell r="F723">
            <v>8</v>
          </cell>
          <cell r="G723">
            <v>87000</v>
          </cell>
          <cell r="H723">
            <v>696000</v>
          </cell>
          <cell r="I723">
            <v>0.14665832355883066</v>
          </cell>
          <cell r="J723">
            <v>8</v>
          </cell>
          <cell r="L723">
            <v>8</v>
          </cell>
          <cell r="M723">
            <v>696000</v>
          </cell>
          <cell r="N723">
            <v>0</v>
          </cell>
          <cell r="O723">
            <v>696000</v>
          </cell>
          <cell r="R723">
            <v>0</v>
          </cell>
          <cell r="S723">
            <v>0</v>
          </cell>
          <cell r="T723">
            <v>0</v>
          </cell>
          <cell r="U723">
            <v>0</v>
          </cell>
          <cell r="V723">
            <v>8</v>
          </cell>
          <cell r="W723">
            <v>696000</v>
          </cell>
        </row>
        <row r="724">
          <cell r="C724" t="str">
            <v>3.24.7</v>
          </cell>
          <cell r="D724" t="str">
            <v>SUMINISTRO DE OFICINAS, LABORATORIO Y CASINO.</v>
          </cell>
          <cell r="G724">
            <v>0</v>
          </cell>
          <cell r="H724">
            <v>0</v>
          </cell>
          <cell r="I724" t="str">
            <v/>
          </cell>
          <cell r="L724" t="str">
            <v/>
          </cell>
          <cell r="M724" t="str">
            <v/>
          </cell>
          <cell r="N724" t="str">
            <v/>
          </cell>
          <cell r="O724" t="str">
            <v/>
          </cell>
          <cell r="R724" t="str">
            <v/>
          </cell>
          <cell r="S724" t="str">
            <v/>
          </cell>
          <cell r="T724" t="str">
            <v/>
          </cell>
          <cell r="U724" t="str">
            <v/>
          </cell>
          <cell r="V724" t="str">
            <v/>
          </cell>
          <cell r="W724" t="str">
            <v/>
          </cell>
        </row>
        <row r="725">
          <cell r="C725" t="str">
            <v>3.24.7.1</v>
          </cell>
          <cell r="D725" t="str">
            <v>Tablero de distribucion trifasico para empotrar de 24 ctos, con sus breakers termomagneticos.</v>
          </cell>
          <cell r="E725" t="str">
            <v>un</v>
          </cell>
          <cell r="F725">
            <v>1</v>
          </cell>
          <cell r="G725">
            <v>379359.11519999994</v>
          </cell>
          <cell r="H725">
            <v>379359.11519999994</v>
          </cell>
          <cell r="I725">
            <v>7.9937028537346702E-2</v>
          </cell>
          <cell r="J725">
            <v>1</v>
          </cell>
          <cell r="L725">
            <v>1</v>
          </cell>
          <cell r="M725">
            <v>379359.11519999994</v>
          </cell>
          <cell r="N725">
            <v>0</v>
          </cell>
          <cell r="O725">
            <v>379359.11519999994</v>
          </cell>
          <cell r="R725">
            <v>0</v>
          </cell>
          <cell r="S725">
            <v>0</v>
          </cell>
          <cell r="T725">
            <v>0</v>
          </cell>
          <cell r="U725">
            <v>0</v>
          </cell>
          <cell r="V725">
            <v>1</v>
          </cell>
          <cell r="W725">
            <v>379359.11519999994</v>
          </cell>
        </row>
        <row r="726">
          <cell r="C726" t="str">
            <v>3.24.7.2</v>
          </cell>
          <cell r="D726" t="str">
            <v>Luminaria Fluorescente 4 x 32 para sobreponer reticulada 110 V, incluye tubo T 8 e interruptor.</v>
          </cell>
          <cell r="E726" t="str">
            <v>un</v>
          </cell>
          <cell r="F726">
            <v>20</v>
          </cell>
          <cell r="G726">
            <v>290000</v>
          </cell>
          <cell r="H726">
            <v>5800000</v>
          </cell>
          <cell r="I726">
            <v>1.2221526963235887</v>
          </cell>
          <cell r="J726">
            <v>20</v>
          </cell>
          <cell r="L726">
            <v>20</v>
          </cell>
          <cell r="M726">
            <v>5800000</v>
          </cell>
          <cell r="N726">
            <v>0</v>
          </cell>
          <cell r="O726">
            <v>5800000</v>
          </cell>
          <cell r="R726">
            <v>0</v>
          </cell>
          <cell r="S726">
            <v>0</v>
          </cell>
          <cell r="T726">
            <v>0</v>
          </cell>
          <cell r="U726">
            <v>0</v>
          </cell>
          <cell r="V726">
            <v>20</v>
          </cell>
          <cell r="W726">
            <v>5800000</v>
          </cell>
        </row>
        <row r="727">
          <cell r="C727" t="str">
            <v>3.24.7.3</v>
          </cell>
          <cell r="D727" t="str">
            <v>Toma trifasica de tres elementos 50A</v>
          </cell>
          <cell r="E727" t="str">
            <v>un</v>
          </cell>
          <cell r="F727">
            <v>4</v>
          </cell>
          <cell r="G727">
            <v>29000</v>
          </cell>
          <cell r="H727">
            <v>116000</v>
          </cell>
          <cell r="I727">
            <v>2.4443053926471774E-2</v>
          </cell>
          <cell r="J727">
            <v>4</v>
          </cell>
          <cell r="L727">
            <v>4</v>
          </cell>
          <cell r="M727">
            <v>116000</v>
          </cell>
          <cell r="N727">
            <v>0</v>
          </cell>
          <cell r="O727">
            <v>116000</v>
          </cell>
          <cell r="R727">
            <v>0</v>
          </cell>
          <cell r="S727">
            <v>0</v>
          </cell>
          <cell r="T727">
            <v>0</v>
          </cell>
          <cell r="U727">
            <v>0</v>
          </cell>
          <cell r="V727">
            <v>4</v>
          </cell>
          <cell r="W727">
            <v>116000</v>
          </cell>
        </row>
        <row r="728">
          <cell r="C728" t="str">
            <v>3.24.7.4</v>
          </cell>
          <cell r="D728" t="str">
            <v>Toma bifasica de tres elementos 30A</v>
          </cell>
          <cell r="E728" t="str">
            <v>un</v>
          </cell>
          <cell r="F728">
            <v>4</v>
          </cell>
          <cell r="G728">
            <v>17400</v>
          </cell>
          <cell r="H728">
            <v>69600</v>
          </cell>
          <cell r="I728">
            <v>1.4665832355883065E-2</v>
          </cell>
          <cell r="J728">
            <v>4</v>
          </cell>
          <cell r="L728">
            <v>4</v>
          </cell>
          <cell r="M728">
            <v>69600</v>
          </cell>
          <cell r="N728">
            <v>0</v>
          </cell>
          <cell r="O728">
            <v>69600</v>
          </cell>
          <cell r="R728">
            <v>0</v>
          </cell>
          <cell r="S728">
            <v>0</v>
          </cell>
          <cell r="T728">
            <v>0</v>
          </cell>
          <cell r="U728">
            <v>0</v>
          </cell>
          <cell r="V728">
            <v>4</v>
          </cell>
          <cell r="W728">
            <v>69600</v>
          </cell>
        </row>
        <row r="729">
          <cell r="C729" t="str">
            <v>3.24.7.5</v>
          </cell>
          <cell r="D729" t="str">
            <v>Toma monofasica de tres elementos</v>
          </cell>
          <cell r="E729" t="str">
            <v>un</v>
          </cell>
          <cell r="F729">
            <v>14</v>
          </cell>
          <cell r="G729">
            <v>3364</v>
          </cell>
          <cell r="H729">
            <v>47096</v>
          </cell>
          <cell r="I729">
            <v>9.9238798941475408E-3</v>
          </cell>
          <cell r="J729">
            <v>14</v>
          </cell>
          <cell r="L729">
            <v>14</v>
          </cell>
          <cell r="M729">
            <v>47096</v>
          </cell>
          <cell r="N729">
            <v>0</v>
          </cell>
          <cell r="O729">
            <v>47096</v>
          </cell>
          <cell r="R729">
            <v>0</v>
          </cell>
          <cell r="S729">
            <v>0</v>
          </cell>
          <cell r="T729">
            <v>0</v>
          </cell>
          <cell r="U729">
            <v>0</v>
          </cell>
          <cell r="V729">
            <v>14</v>
          </cell>
          <cell r="W729">
            <v>47096</v>
          </cell>
        </row>
        <row r="730">
          <cell r="C730" t="str">
            <v>3.24.7.6</v>
          </cell>
          <cell r="D730" t="str">
            <v>Salida electrica monofasica para toma o iluminacion, incluye linea neutro y tierra en cable THHN no 12, tuberia coduit de 1"</v>
          </cell>
          <cell r="E730" t="str">
            <v>un</v>
          </cell>
          <cell r="F730">
            <v>34</v>
          </cell>
          <cell r="G730">
            <v>40600</v>
          </cell>
          <cell r="H730">
            <v>1380400</v>
          </cell>
          <cell r="I730">
            <v>0.29087234172501414</v>
          </cell>
          <cell r="J730">
            <v>34</v>
          </cell>
          <cell r="L730">
            <v>34</v>
          </cell>
          <cell r="M730">
            <v>1380400</v>
          </cell>
          <cell r="N730">
            <v>0</v>
          </cell>
          <cell r="O730">
            <v>1380400</v>
          </cell>
          <cell r="R730">
            <v>0</v>
          </cell>
          <cell r="S730">
            <v>0</v>
          </cell>
          <cell r="T730">
            <v>0</v>
          </cell>
          <cell r="U730">
            <v>0</v>
          </cell>
          <cell r="V730">
            <v>34</v>
          </cell>
          <cell r="W730">
            <v>1380400</v>
          </cell>
        </row>
        <row r="731">
          <cell r="C731" t="str">
            <v>3.24.7.7</v>
          </cell>
          <cell r="D731" t="str">
            <v>Salida electrica bifasica o trifasica para toma, incluye lineas neutro y tierra en cable THHN no 10, tuberia coduit de 1"</v>
          </cell>
          <cell r="E731" t="str">
            <v>un</v>
          </cell>
          <cell r="F731">
            <v>8</v>
          </cell>
          <cell r="G731">
            <v>46400</v>
          </cell>
          <cell r="H731">
            <v>371200</v>
          </cell>
          <cell r="I731">
            <v>7.8217772564709673E-2</v>
          </cell>
          <cell r="J731">
            <v>8</v>
          </cell>
          <cell r="L731">
            <v>8</v>
          </cell>
          <cell r="M731">
            <v>371200</v>
          </cell>
          <cell r="N731">
            <v>0</v>
          </cell>
          <cell r="O731">
            <v>371200</v>
          </cell>
          <cell r="R731">
            <v>0</v>
          </cell>
          <cell r="S731">
            <v>0</v>
          </cell>
          <cell r="T731">
            <v>0</v>
          </cell>
          <cell r="U731">
            <v>0</v>
          </cell>
          <cell r="V731">
            <v>8</v>
          </cell>
          <cell r="W731">
            <v>371200</v>
          </cell>
        </row>
        <row r="732">
          <cell r="C732" t="str">
            <v>3.24.7.8</v>
          </cell>
          <cell r="D732" t="str">
            <v>Salida telefonica, para voz y datos</v>
          </cell>
          <cell r="E732" t="str">
            <v>un</v>
          </cell>
          <cell r="F732">
            <v>1</v>
          </cell>
          <cell r="G732">
            <v>52200</v>
          </cell>
          <cell r="H732">
            <v>52200</v>
          </cell>
          <cell r="I732">
            <v>1.0999374266912299E-2</v>
          </cell>
          <cell r="J732">
            <v>1</v>
          </cell>
          <cell r="L732">
            <v>1</v>
          </cell>
          <cell r="M732">
            <v>52200</v>
          </cell>
          <cell r="N732">
            <v>0</v>
          </cell>
          <cell r="O732">
            <v>52200</v>
          </cell>
          <cell r="R732">
            <v>0</v>
          </cell>
          <cell r="S732">
            <v>0</v>
          </cell>
          <cell r="T732">
            <v>0</v>
          </cell>
          <cell r="U732">
            <v>0</v>
          </cell>
          <cell r="V732">
            <v>1</v>
          </cell>
          <cell r="W732">
            <v>52200</v>
          </cell>
        </row>
        <row r="733">
          <cell r="C733" t="str">
            <v>3.24.8</v>
          </cell>
          <cell r="D733" t="str">
            <v>SUMINISTRO SISTEMA DE DOSIFICACIÖN DE QUIMICOS</v>
          </cell>
          <cell r="G733">
            <v>0</v>
          </cell>
          <cell r="H733">
            <v>0</v>
          </cell>
          <cell r="I733" t="str">
            <v/>
          </cell>
          <cell r="L733" t="str">
            <v/>
          </cell>
          <cell r="M733" t="str">
            <v/>
          </cell>
          <cell r="N733" t="str">
            <v/>
          </cell>
          <cell r="O733" t="str">
            <v/>
          </cell>
          <cell r="R733" t="str">
            <v/>
          </cell>
          <cell r="S733" t="str">
            <v/>
          </cell>
          <cell r="T733" t="str">
            <v/>
          </cell>
          <cell r="U733" t="str">
            <v/>
          </cell>
          <cell r="V733" t="str">
            <v/>
          </cell>
          <cell r="W733" t="str">
            <v/>
          </cell>
        </row>
        <row r="734">
          <cell r="C734" t="str">
            <v>3.24.8.1</v>
          </cell>
          <cell r="D734" t="str">
            <v>Tablero de distribucion trifasico para empotrar de 12 ctos, con sus breakers termomagneticos.</v>
          </cell>
          <cell r="E734" t="str">
            <v>un</v>
          </cell>
          <cell r="F734">
            <v>1</v>
          </cell>
          <cell r="G734">
            <v>227846.82879999999</v>
          </cell>
          <cell r="H734">
            <v>227846.82879999999</v>
          </cell>
          <cell r="I734">
            <v>4.8010968304603295E-2</v>
          </cell>
          <cell r="J734">
            <v>1</v>
          </cell>
          <cell r="L734">
            <v>1</v>
          </cell>
          <cell r="M734">
            <v>227846.82879999999</v>
          </cell>
          <cell r="N734">
            <v>0</v>
          </cell>
          <cell r="O734">
            <v>227846.82879999999</v>
          </cell>
          <cell r="R734">
            <v>0</v>
          </cell>
          <cell r="S734">
            <v>0</v>
          </cell>
          <cell r="T734">
            <v>0</v>
          </cell>
          <cell r="U734">
            <v>0</v>
          </cell>
          <cell r="V734">
            <v>1</v>
          </cell>
          <cell r="W734">
            <v>227846.82879999999</v>
          </cell>
        </row>
        <row r="735">
          <cell r="C735" t="str">
            <v>3.24.8.2</v>
          </cell>
          <cell r="D735" t="str">
            <v>Luminaria Fluorescente 4 x 32 para sobreponer reticulada 110 V, incluye tubo T 8 e interruptor.</v>
          </cell>
          <cell r="E735" t="str">
            <v>un</v>
          </cell>
          <cell r="F735">
            <v>6</v>
          </cell>
          <cell r="G735">
            <v>290000</v>
          </cell>
          <cell r="H735">
            <v>1740000</v>
          </cell>
          <cell r="I735">
            <v>0.3666458088970766</v>
          </cell>
          <cell r="J735">
            <v>6</v>
          </cell>
          <cell r="L735">
            <v>6</v>
          </cell>
          <cell r="M735">
            <v>1740000</v>
          </cell>
          <cell r="N735">
            <v>0</v>
          </cell>
          <cell r="O735">
            <v>1740000</v>
          </cell>
          <cell r="R735">
            <v>0</v>
          </cell>
          <cell r="S735">
            <v>0</v>
          </cell>
          <cell r="T735">
            <v>0</v>
          </cell>
          <cell r="U735">
            <v>0</v>
          </cell>
          <cell r="V735">
            <v>6</v>
          </cell>
          <cell r="W735">
            <v>1740000</v>
          </cell>
        </row>
        <row r="736">
          <cell r="C736" t="str">
            <v>3.24.8.3</v>
          </cell>
          <cell r="D736" t="str">
            <v>Toma trifasica de tres elementos 50A</v>
          </cell>
          <cell r="E736" t="str">
            <v>un</v>
          </cell>
          <cell r="F736">
            <v>1</v>
          </cell>
          <cell r="G736">
            <v>29000</v>
          </cell>
          <cell r="H736">
            <v>29000</v>
          </cell>
          <cell r="I736">
            <v>6.1107634816179434E-3</v>
          </cell>
          <cell r="J736">
            <v>1</v>
          </cell>
          <cell r="L736">
            <v>1</v>
          </cell>
          <cell r="M736">
            <v>29000</v>
          </cell>
          <cell r="N736">
            <v>0</v>
          </cell>
          <cell r="O736">
            <v>29000</v>
          </cell>
          <cell r="R736">
            <v>0</v>
          </cell>
          <cell r="S736">
            <v>0</v>
          </cell>
          <cell r="T736">
            <v>0</v>
          </cell>
          <cell r="U736">
            <v>0</v>
          </cell>
          <cell r="V736">
            <v>1</v>
          </cell>
          <cell r="W736">
            <v>29000</v>
          </cell>
        </row>
        <row r="737">
          <cell r="C737" t="str">
            <v>3.24.8.4</v>
          </cell>
          <cell r="D737" t="str">
            <v>Toma bifasica de tres elementos 30A</v>
          </cell>
          <cell r="E737" t="str">
            <v>un</v>
          </cell>
          <cell r="F737">
            <v>1</v>
          </cell>
          <cell r="G737">
            <v>17400</v>
          </cell>
          <cell r="H737">
            <v>17400</v>
          </cell>
          <cell r="I737">
            <v>3.6664580889707661E-3</v>
          </cell>
          <cell r="J737">
            <v>1</v>
          </cell>
          <cell r="L737">
            <v>1</v>
          </cell>
          <cell r="M737">
            <v>17400</v>
          </cell>
          <cell r="N737">
            <v>0</v>
          </cell>
          <cell r="O737">
            <v>17400</v>
          </cell>
          <cell r="R737">
            <v>0</v>
          </cell>
          <cell r="S737">
            <v>0</v>
          </cell>
          <cell r="T737">
            <v>0</v>
          </cell>
          <cell r="U737">
            <v>0</v>
          </cell>
          <cell r="V737">
            <v>1</v>
          </cell>
          <cell r="W737">
            <v>17400</v>
          </cell>
        </row>
        <row r="738">
          <cell r="C738" t="str">
            <v>3.24.8.5</v>
          </cell>
          <cell r="D738" t="str">
            <v>Toma monofasica de tres elementos</v>
          </cell>
          <cell r="E738" t="str">
            <v>un</v>
          </cell>
          <cell r="F738">
            <v>4</v>
          </cell>
          <cell r="G738">
            <v>3364</v>
          </cell>
          <cell r="H738">
            <v>13456</v>
          </cell>
          <cell r="I738">
            <v>2.8353942554707259E-3</v>
          </cell>
          <cell r="J738">
            <v>4</v>
          </cell>
          <cell r="L738">
            <v>4</v>
          </cell>
          <cell r="M738">
            <v>13456</v>
          </cell>
          <cell r="N738">
            <v>0</v>
          </cell>
          <cell r="O738">
            <v>13456</v>
          </cell>
          <cell r="R738">
            <v>0</v>
          </cell>
          <cell r="S738">
            <v>0</v>
          </cell>
          <cell r="T738">
            <v>0</v>
          </cell>
          <cell r="U738">
            <v>0</v>
          </cell>
          <cell r="V738">
            <v>4</v>
          </cell>
          <cell r="W738">
            <v>13456</v>
          </cell>
        </row>
        <row r="739">
          <cell r="C739" t="str">
            <v>3.24.8.6</v>
          </cell>
          <cell r="D739" t="str">
            <v>Salida electrica monofasica para toma o iluminacion, incluye linea neutro y tierra en cable THHN no 12, tuberia coduit de 1"</v>
          </cell>
          <cell r="E739" t="str">
            <v>un</v>
          </cell>
          <cell r="F739">
            <v>10</v>
          </cell>
          <cell r="G739">
            <v>40600</v>
          </cell>
          <cell r="H739">
            <v>406000</v>
          </cell>
          <cell r="I739">
            <v>8.5550688742651204E-2</v>
          </cell>
          <cell r="J739">
            <v>10</v>
          </cell>
          <cell r="L739">
            <v>10</v>
          </cell>
          <cell r="M739">
            <v>406000</v>
          </cell>
          <cell r="N739">
            <v>0</v>
          </cell>
          <cell r="O739">
            <v>406000</v>
          </cell>
          <cell r="R739">
            <v>0</v>
          </cell>
          <cell r="S739">
            <v>0</v>
          </cell>
          <cell r="T739">
            <v>0</v>
          </cell>
          <cell r="U739">
            <v>0</v>
          </cell>
          <cell r="V739">
            <v>10</v>
          </cell>
          <cell r="W739">
            <v>406000</v>
          </cell>
        </row>
        <row r="740">
          <cell r="C740" t="str">
            <v>3.24.8.7</v>
          </cell>
          <cell r="D740" t="str">
            <v>Salida electrica bifasica o trifasica para toma, incluye lineas neutro y tierra en cable THHN no 10, tuberia coduit de 1"</v>
          </cell>
          <cell r="E740" t="str">
            <v>un</v>
          </cell>
          <cell r="F740">
            <v>2</v>
          </cell>
          <cell r="G740">
            <v>46400</v>
          </cell>
          <cell r="H740">
            <v>92800</v>
          </cell>
          <cell r="I740">
            <v>1.9554443141177418E-2</v>
          </cell>
          <cell r="J740">
            <v>2</v>
          </cell>
          <cell r="L740">
            <v>2</v>
          </cell>
          <cell r="M740">
            <v>92800</v>
          </cell>
          <cell r="N740">
            <v>0</v>
          </cell>
          <cell r="O740">
            <v>92800</v>
          </cell>
          <cell r="R740">
            <v>0</v>
          </cell>
          <cell r="S740">
            <v>0</v>
          </cell>
          <cell r="T740">
            <v>0</v>
          </cell>
          <cell r="U740">
            <v>0</v>
          </cell>
          <cell r="V740">
            <v>2</v>
          </cell>
          <cell r="W740">
            <v>92800</v>
          </cell>
        </row>
        <row r="741">
          <cell r="C741" t="str">
            <v>3.24.8.8</v>
          </cell>
          <cell r="D741" t="str">
            <v>Tablero en fibra de vidrio con 4 Arrancadores para bombas de dosificación de quimicos 220 V ac, potencia de 2 a 3 Hp.</v>
          </cell>
          <cell r="E741" t="str">
            <v>un</v>
          </cell>
          <cell r="F741">
            <v>1</v>
          </cell>
          <cell r="G741">
            <v>2320000</v>
          </cell>
          <cell r="H741">
            <v>2320000</v>
          </cell>
          <cell r="I741">
            <v>0.48886107852943544</v>
          </cell>
          <cell r="J741">
            <v>1</v>
          </cell>
          <cell r="L741">
            <v>1</v>
          </cell>
          <cell r="M741">
            <v>2320000</v>
          </cell>
          <cell r="N741">
            <v>0</v>
          </cell>
          <cell r="O741">
            <v>2320000</v>
          </cell>
          <cell r="R741">
            <v>0</v>
          </cell>
          <cell r="S741">
            <v>0</v>
          </cell>
          <cell r="T741">
            <v>0</v>
          </cell>
          <cell r="U741">
            <v>0</v>
          </cell>
          <cell r="V741">
            <v>1</v>
          </cell>
          <cell r="W741">
            <v>2320000</v>
          </cell>
        </row>
        <row r="742">
          <cell r="C742" t="str">
            <v>3.24.8.9</v>
          </cell>
          <cell r="D742" t="str">
            <v>Acometidas para bombas de dosificación en cable THHN No 12 incluido tuberia conduit galvanizad 3/4", flexiconduit, conectores, accesorios etc</v>
          </cell>
          <cell r="E742" t="str">
            <v>ml</v>
          </cell>
          <cell r="F742">
            <v>40</v>
          </cell>
          <cell r="G742">
            <v>23200</v>
          </cell>
          <cell r="H742">
            <v>928000</v>
          </cell>
          <cell r="I742">
            <v>0.19554443141177419</v>
          </cell>
          <cell r="J742">
            <v>40</v>
          </cell>
          <cell r="L742">
            <v>40</v>
          </cell>
          <cell r="M742">
            <v>928000</v>
          </cell>
          <cell r="N742">
            <v>0</v>
          </cell>
          <cell r="O742">
            <v>928000</v>
          </cell>
          <cell r="R742">
            <v>0</v>
          </cell>
          <cell r="S742">
            <v>0</v>
          </cell>
          <cell r="T742">
            <v>0</v>
          </cell>
          <cell r="U742">
            <v>0</v>
          </cell>
          <cell r="V742">
            <v>40</v>
          </cell>
          <cell r="W742">
            <v>928000</v>
          </cell>
        </row>
        <row r="743">
          <cell r="C743" t="str">
            <v>3.24.9</v>
          </cell>
          <cell r="D743" t="str">
            <v>SUMINISTRO CUARTO DE CLORACIÖN</v>
          </cell>
          <cell r="G743">
            <v>0</v>
          </cell>
          <cell r="H743">
            <v>0</v>
          </cell>
          <cell r="I743" t="str">
            <v/>
          </cell>
          <cell r="L743" t="str">
            <v/>
          </cell>
          <cell r="M743" t="str">
            <v/>
          </cell>
          <cell r="N743" t="str">
            <v/>
          </cell>
          <cell r="O743" t="str">
            <v/>
          </cell>
          <cell r="R743" t="str">
            <v/>
          </cell>
          <cell r="S743" t="str">
            <v/>
          </cell>
          <cell r="T743" t="str">
            <v/>
          </cell>
          <cell r="U743" t="str">
            <v/>
          </cell>
          <cell r="V743" t="str">
            <v/>
          </cell>
          <cell r="W743" t="str">
            <v/>
          </cell>
        </row>
        <row r="744">
          <cell r="C744" t="str">
            <v>3.24.9.1</v>
          </cell>
          <cell r="D744" t="str">
            <v>Tablero de distribucion trifasico para empotrar de 6 ctos, con sus breakers termomagneticos.</v>
          </cell>
          <cell r="E744" t="str">
            <v>un</v>
          </cell>
          <cell r="F744">
            <v>1</v>
          </cell>
          <cell r="G744">
            <v>131631.51039999997</v>
          </cell>
          <cell r="H744">
            <v>131631.51039999997</v>
          </cell>
          <cell r="I744">
            <v>2.7736862992501121E-2</v>
          </cell>
          <cell r="J744">
            <v>1</v>
          </cell>
          <cell r="L744">
            <v>1</v>
          </cell>
          <cell r="M744">
            <v>131631.51039999997</v>
          </cell>
          <cell r="N744">
            <v>0</v>
          </cell>
          <cell r="O744">
            <v>131631.51039999997</v>
          </cell>
          <cell r="R744">
            <v>0</v>
          </cell>
          <cell r="S744">
            <v>0</v>
          </cell>
          <cell r="T744">
            <v>0</v>
          </cell>
          <cell r="U744">
            <v>0</v>
          </cell>
          <cell r="V744">
            <v>1</v>
          </cell>
          <cell r="W744">
            <v>131631.51039999997</v>
          </cell>
        </row>
        <row r="745">
          <cell r="C745" t="str">
            <v>3.24.9.2</v>
          </cell>
          <cell r="D745" t="str">
            <v>Luminaria Wall Pack 150 W 220 V,Vapor de mercurio</v>
          </cell>
          <cell r="E745" t="str">
            <v>un</v>
          </cell>
          <cell r="F745">
            <v>4</v>
          </cell>
          <cell r="G745">
            <v>261000</v>
          </cell>
          <cell r="H745">
            <v>1044000</v>
          </cell>
          <cell r="I745">
            <v>0.219987485338246</v>
          </cell>
          <cell r="J745">
            <v>4</v>
          </cell>
          <cell r="L745">
            <v>4</v>
          </cell>
          <cell r="M745">
            <v>1044000</v>
          </cell>
          <cell r="N745">
            <v>0</v>
          </cell>
          <cell r="O745">
            <v>1044000</v>
          </cell>
          <cell r="R745">
            <v>0</v>
          </cell>
          <cell r="S745">
            <v>0</v>
          </cell>
          <cell r="T745">
            <v>0</v>
          </cell>
          <cell r="U745">
            <v>0</v>
          </cell>
          <cell r="V745">
            <v>4</v>
          </cell>
          <cell r="W745">
            <v>1044000</v>
          </cell>
        </row>
        <row r="746">
          <cell r="C746" t="str">
            <v>3.24.9.3</v>
          </cell>
          <cell r="D746" t="str">
            <v>Toma trifasica de tres elementos 50A</v>
          </cell>
          <cell r="E746" t="str">
            <v>un</v>
          </cell>
          <cell r="F746">
            <v>1</v>
          </cell>
          <cell r="G746">
            <v>29000</v>
          </cell>
          <cell r="H746">
            <v>29000</v>
          </cell>
          <cell r="I746">
            <v>6.1107634816179434E-3</v>
          </cell>
          <cell r="J746">
            <v>1</v>
          </cell>
          <cell r="L746">
            <v>1</v>
          </cell>
          <cell r="M746">
            <v>29000</v>
          </cell>
          <cell r="N746">
            <v>0</v>
          </cell>
          <cell r="O746">
            <v>29000</v>
          </cell>
          <cell r="R746">
            <v>0</v>
          </cell>
          <cell r="S746">
            <v>0</v>
          </cell>
          <cell r="T746">
            <v>0</v>
          </cell>
          <cell r="U746">
            <v>0</v>
          </cell>
          <cell r="V746">
            <v>1</v>
          </cell>
          <cell r="W746">
            <v>29000</v>
          </cell>
        </row>
        <row r="747">
          <cell r="C747" t="str">
            <v>3.24.9.4</v>
          </cell>
          <cell r="D747" t="str">
            <v>Toma bifasica de tres elementos 30A</v>
          </cell>
          <cell r="E747" t="str">
            <v>un</v>
          </cell>
          <cell r="F747">
            <v>1</v>
          </cell>
          <cell r="G747">
            <v>17400</v>
          </cell>
          <cell r="H747">
            <v>17400</v>
          </cell>
          <cell r="I747">
            <v>3.6664580889707661E-3</v>
          </cell>
          <cell r="J747">
            <v>1</v>
          </cell>
          <cell r="L747">
            <v>1</v>
          </cell>
          <cell r="M747">
            <v>17400</v>
          </cell>
          <cell r="N747">
            <v>0</v>
          </cell>
          <cell r="O747">
            <v>17400</v>
          </cell>
          <cell r="R747">
            <v>0</v>
          </cell>
          <cell r="S747">
            <v>0</v>
          </cell>
          <cell r="T747">
            <v>0</v>
          </cell>
          <cell r="U747">
            <v>0</v>
          </cell>
          <cell r="V747">
            <v>1</v>
          </cell>
          <cell r="W747">
            <v>17400</v>
          </cell>
        </row>
        <row r="748">
          <cell r="C748" t="str">
            <v>3.24.9.5</v>
          </cell>
          <cell r="D748" t="str">
            <v>Toma monofasica de tres elementos</v>
          </cell>
          <cell r="E748" t="str">
            <v>un</v>
          </cell>
          <cell r="F748">
            <v>4</v>
          </cell>
          <cell r="G748">
            <v>3364</v>
          </cell>
          <cell r="H748">
            <v>13456</v>
          </cell>
          <cell r="I748">
            <v>2.8353942554707259E-3</v>
          </cell>
          <cell r="J748">
            <v>4</v>
          </cell>
          <cell r="L748">
            <v>4</v>
          </cell>
          <cell r="M748">
            <v>13456</v>
          </cell>
          <cell r="N748">
            <v>0</v>
          </cell>
          <cell r="O748">
            <v>13456</v>
          </cell>
          <cell r="R748">
            <v>0</v>
          </cell>
          <cell r="S748">
            <v>0</v>
          </cell>
          <cell r="T748">
            <v>0</v>
          </cell>
          <cell r="U748">
            <v>0</v>
          </cell>
          <cell r="V748">
            <v>4</v>
          </cell>
          <cell r="W748">
            <v>13456</v>
          </cell>
        </row>
        <row r="749">
          <cell r="C749" t="str">
            <v>3.24.9.6</v>
          </cell>
          <cell r="D749" t="str">
            <v>Salida electrica bifasica para iluminacion, incluye lineas neutro y tierra en cable THHN no 12, tuberia coduit de 1"</v>
          </cell>
          <cell r="E749" t="str">
            <v>un</v>
          </cell>
          <cell r="F749">
            <v>4</v>
          </cell>
          <cell r="G749">
            <v>46400</v>
          </cell>
          <cell r="H749">
            <v>185600</v>
          </cell>
          <cell r="I749">
            <v>3.9108886282354836E-2</v>
          </cell>
          <cell r="J749">
            <v>4</v>
          </cell>
          <cell r="L749">
            <v>4</v>
          </cell>
          <cell r="M749">
            <v>185600</v>
          </cell>
          <cell r="N749">
            <v>0</v>
          </cell>
          <cell r="O749">
            <v>185600</v>
          </cell>
          <cell r="R749">
            <v>0</v>
          </cell>
          <cell r="S749">
            <v>0</v>
          </cell>
          <cell r="T749">
            <v>0</v>
          </cell>
          <cell r="U749">
            <v>0</v>
          </cell>
          <cell r="V749">
            <v>4</v>
          </cell>
          <cell r="W749">
            <v>185600</v>
          </cell>
        </row>
        <row r="750">
          <cell r="C750" t="str">
            <v>3.24.9.7</v>
          </cell>
          <cell r="D750" t="str">
            <v>Salida electrica monofasica para toma o iluminacion, incluye linea neutro y tierra en cable THHN no 12, tuberia coduit de 1"</v>
          </cell>
          <cell r="E750" t="str">
            <v>un</v>
          </cell>
          <cell r="F750">
            <v>4</v>
          </cell>
          <cell r="G750">
            <v>40600</v>
          </cell>
          <cell r="H750">
            <v>162400</v>
          </cell>
          <cell r="I750">
            <v>3.4220275497060484E-2</v>
          </cell>
          <cell r="J750">
            <v>4</v>
          </cell>
          <cell r="L750">
            <v>4</v>
          </cell>
          <cell r="M750">
            <v>162400</v>
          </cell>
          <cell r="N750">
            <v>0</v>
          </cell>
          <cell r="O750">
            <v>162400</v>
          </cell>
          <cell r="R750">
            <v>0</v>
          </cell>
          <cell r="S750">
            <v>0</v>
          </cell>
          <cell r="T750">
            <v>0</v>
          </cell>
          <cell r="U750">
            <v>0</v>
          </cell>
          <cell r="V750">
            <v>4</v>
          </cell>
          <cell r="W750">
            <v>162400</v>
          </cell>
        </row>
        <row r="751">
          <cell r="C751" t="str">
            <v>3.24.9.8</v>
          </cell>
          <cell r="D751" t="str">
            <v>Salida electrica bifasica o trifasica para toma, incluye lineas neutro y tierra en cable THHN no 10, tuberia coduit de 1"</v>
          </cell>
          <cell r="E751" t="str">
            <v>un</v>
          </cell>
          <cell r="F751">
            <v>2</v>
          </cell>
          <cell r="G751">
            <v>77720</v>
          </cell>
          <cell r="H751">
            <v>155440</v>
          </cell>
          <cell r="I751">
            <v>3.2753692261472178E-2</v>
          </cell>
          <cell r="J751">
            <v>2</v>
          </cell>
          <cell r="L751">
            <v>2</v>
          </cell>
          <cell r="M751">
            <v>155440</v>
          </cell>
          <cell r="N751">
            <v>0</v>
          </cell>
          <cell r="O751">
            <v>155440</v>
          </cell>
          <cell r="R751">
            <v>0</v>
          </cell>
          <cell r="S751">
            <v>0</v>
          </cell>
          <cell r="T751">
            <v>0</v>
          </cell>
          <cell r="U751">
            <v>0</v>
          </cell>
          <cell r="V751">
            <v>2</v>
          </cell>
          <cell r="W751">
            <v>155440</v>
          </cell>
        </row>
        <row r="752">
          <cell r="C752" t="str">
            <v>3.24.9.9</v>
          </cell>
          <cell r="D752" t="str">
            <v>Acometidas para Puente Grua en cable THHN No 12 incluido tuberia conduit galvanizado 3/4", flexiconduit, conectores, accesorios etc</v>
          </cell>
          <cell r="E752" t="str">
            <v>ml</v>
          </cell>
          <cell r="F752">
            <v>20</v>
          </cell>
          <cell r="G752">
            <v>23200</v>
          </cell>
          <cell r="H752">
            <v>464000</v>
          </cell>
          <cell r="I752">
            <v>9.7772215705887094E-2</v>
          </cell>
          <cell r="J752">
            <v>20</v>
          </cell>
          <cell r="L752">
            <v>20</v>
          </cell>
          <cell r="M752">
            <v>464000</v>
          </cell>
          <cell r="N752">
            <v>0</v>
          </cell>
          <cell r="O752">
            <v>464000</v>
          </cell>
          <cell r="R752">
            <v>0</v>
          </cell>
          <cell r="S752">
            <v>0</v>
          </cell>
          <cell r="T752">
            <v>0</v>
          </cell>
          <cell r="U752">
            <v>0</v>
          </cell>
          <cell r="V752">
            <v>20</v>
          </cell>
          <cell r="W752">
            <v>464000</v>
          </cell>
        </row>
        <row r="753">
          <cell r="C753" t="str">
            <v>3.24.10</v>
          </cell>
          <cell r="D753" t="str">
            <v>SUMINISTRO SISTEMA DE FLOCULACIÖN Y SEDIMENTACIÖN</v>
          </cell>
          <cell r="G753">
            <v>0</v>
          </cell>
          <cell r="H753">
            <v>0</v>
          </cell>
          <cell r="I753" t="str">
            <v/>
          </cell>
          <cell r="L753" t="str">
            <v/>
          </cell>
          <cell r="M753" t="str">
            <v/>
          </cell>
          <cell r="N753" t="str">
            <v/>
          </cell>
          <cell r="O753" t="str">
            <v/>
          </cell>
          <cell r="R753" t="str">
            <v/>
          </cell>
          <cell r="S753" t="str">
            <v/>
          </cell>
          <cell r="T753" t="str">
            <v/>
          </cell>
          <cell r="U753" t="str">
            <v/>
          </cell>
          <cell r="V753" t="str">
            <v/>
          </cell>
          <cell r="W753" t="str">
            <v/>
          </cell>
        </row>
        <row r="754">
          <cell r="C754" t="str">
            <v>3.24.10.1</v>
          </cell>
          <cell r="D754" t="str">
            <v>Tablero general a 220 V ac trifasico , incluye barraje general, totalizador easy pact, arrancadores directos par dos motores de 3 HP, pulsadores ON-OFF, selectores de 3 posiciones Manual-Off-Automatico, amperimetro y voltimetro con su respectivos selector</v>
          </cell>
          <cell r="E754" t="str">
            <v>un</v>
          </cell>
          <cell r="F754">
            <v>1</v>
          </cell>
          <cell r="G754">
            <v>1160000</v>
          </cell>
          <cell r="H754">
            <v>1160000</v>
          </cell>
          <cell r="I754">
            <v>0.24443053926471772</v>
          </cell>
          <cell r="J754">
            <v>1</v>
          </cell>
          <cell r="L754">
            <v>1</v>
          </cell>
          <cell r="M754">
            <v>1160000</v>
          </cell>
          <cell r="N754">
            <v>0</v>
          </cell>
          <cell r="O754">
            <v>1160000</v>
          </cell>
          <cell r="R754">
            <v>0</v>
          </cell>
          <cell r="S754">
            <v>0</v>
          </cell>
          <cell r="T754">
            <v>0</v>
          </cell>
          <cell r="U754">
            <v>0</v>
          </cell>
          <cell r="V754">
            <v>1</v>
          </cell>
          <cell r="W754">
            <v>1160000</v>
          </cell>
        </row>
        <row r="755">
          <cell r="C755" t="str">
            <v>3.24.10.2</v>
          </cell>
          <cell r="D755" t="str">
            <v>Toma monofasica de tres elementos</v>
          </cell>
          <cell r="E755" t="str">
            <v>un</v>
          </cell>
          <cell r="F755">
            <v>1</v>
          </cell>
          <cell r="G755">
            <v>3364</v>
          </cell>
          <cell r="H755">
            <v>3364</v>
          </cell>
          <cell r="I755">
            <v>7.0884856386768148E-4</v>
          </cell>
          <cell r="J755">
            <v>1</v>
          </cell>
          <cell r="L755">
            <v>1</v>
          </cell>
          <cell r="M755">
            <v>3364</v>
          </cell>
          <cell r="N755">
            <v>0</v>
          </cell>
          <cell r="O755">
            <v>3364</v>
          </cell>
          <cell r="R755">
            <v>0</v>
          </cell>
          <cell r="S755">
            <v>0</v>
          </cell>
          <cell r="T755">
            <v>0</v>
          </cell>
          <cell r="U755">
            <v>0</v>
          </cell>
          <cell r="V755">
            <v>1</v>
          </cell>
          <cell r="W755">
            <v>3364</v>
          </cell>
        </row>
        <row r="756">
          <cell r="C756" t="str">
            <v>3.24.10.3</v>
          </cell>
          <cell r="D756" t="str">
            <v>Salida electrica monofasica para toma o iluminacion, incluye linea neutro y tierra en cable THHN no 12, tuberia coduit de 1"</v>
          </cell>
          <cell r="E756" t="str">
            <v>un</v>
          </cell>
          <cell r="F756">
            <v>2</v>
          </cell>
          <cell r="G756">
            <v>40600</v>
          </cell>
          <cell r="H756">
            <v>81200</v>
          </cell>
          <cell r="I756">
            <v>1.7110137748530242E-2</v>
          </cell>
          <cell r="J756">
            <v>2</v>
          </cell>
          <cell r="L756">
            <v>2</v>
          </cell>
          <cell r="M756">
            <v>81200</v>
          </cell>
          <cell r="N756">
            <v>0</v>
          </cell>
          <cell r="O756">
            <v>81200</v>
          </cell>
          <cell r="R756">
            <v>0</v>
          </cell>
          <cell r="S756">
            <v>0</v>
          </cell>
          <cell r="T756">
            <v>0</v>
          </cell>
          <cell r="U756">
            <v>0</v>
          </cell>
          <cell r="V756">
            <v>2</v>
          </cell>
          <cell r="W756">
            <v>81200</v>
          </cell>
        </row>
        <row r="757">
          <cell r="C757" t="str">
            <v>3.24.10.4</v>
          </cell>
          <cell r="D757" t="str">
            <v>Acometidas para Cada motor de 3 HP en cable THHN No 12 incluido tuberia conduit galvanizad 3/4", flexiconduit, conectores, accesorios etc</v>
          </cell>
          <cell r="E757" t="str">
            <v>ml</v>
          </cell>
          <cell r="F757">
            <v>40</v>
          </cell>
          <cell r="G757">
            <v>23200</v>
          </cell>
          <cell r="H757">
            <v>928000</v>
          </cell>
          <cell r="I757">
            <v>0.19554443141177419</v>
          </cell>
          <cell r="J757">
            <v>40</v>
          </cell>
          <cell r="L757">
            <v>40</v>
          </cell>
          <cell r="M757">
            <v>928000</v>
          </cell>
          <cell r="N757">
            <v>0</v>
          </cell>
          <cell r="O757">
            <v>928000</v>
          </cell>
          <cell r="R757">
            <v>0</v>
          </cell>
          <cell r="S757">
            <v>0</v>
          </cell>
          <cell r="T757">
            <v>0</v>
          </cell>
          <cell r="U757">
            <v>0</v>
          </cell>
          <cell r="V757">
            <v>40</v>
          </cell>
          <cell r="W757">
            <v>928000</v>
          </cell>
        </row>
        <row r="758">
          <cell r="C758" t="str">
            <v>3.24.11</v>
          </cell>
          <cell r="D758" t="str">
            <v>SUMINISTRO CUARTO SOPLADOR.</v>
          </cell>
          <cell r="G758">
            <v>0</v>
          </cell>
          <cell r="H758">
            <v>0</v>
          </cell>
          <cell r="I758" t="str">
            <v/>
          </cell>
          <cell r="L758" t="str">
            <v/>
          </cell>
          <cell r="M758" t="str">
            <v/>
          </cell>
          <cell r="N758" t="str">
            <v/>
          </cell>
          <cell r="O758" t="str">
            <v/>
          </cell>
          <cell r="R758" t="str">
            <v/>
          </cell>
          <cell r="S758" t="str">
            <v/>
          </cell>
          <cell r="T758" t="str">
            <v/>
          </cell>
          <cell r="U758" t="str">
            <v/>
          </cell>
          <cell r="V758" t="str">
            <v/>
          </cell>
          <cell r="W758" t="str">
            <v/>
          </cell>
        </row>
        <row r="759">
          <cell r="C759" t="str">
            <v>3.24.11.1</v>
          </cell>
          <cell r="D759" t="str">
            <v>Tablero de distribucion trifasico para empotrar de 6 ctos, con sus breakers termomagneticos.</v>
          </cell>
          <cell r="E759" t="str">
            <v>un</v>
          </cell>
          <cell r="F759">
            <v>1</v>
          </cell>
          <cell r="G759">
            <v>131631.51039999997</v>
          </cell>
          <cell r="H759">
            <v>131631.51039999997</v>
          </cell>
          <cell r="I759">
            <v>2.7736862992501121E-2</v>
          </cell>
          <cell r="J759">
            <v>1</v>
          </cell>
          <cell r="L759">
            <v>1</v>
          </cell>
          <cell r="M759">
            <v>131631.51039999997</v>
          </cell>
          <cell r="N759">
            <v>0</v>
          </cell>
          <cell r="O759">
            <v>131631.51039999997</v>
          </cell>
          <cell r="R759">
            <v>0</v>
          </cell>
          <cell r="S759">
            <v>0</v>
          </cell>
          <cell r="T759">
            <v>0</v>
          </cell>
          <cell r="U759">
            <v>0</v>
          </cell>
          <cell r="V759">
            <v>1</v>
          </cell>
          <cell r="W759">
            <v>131631.51039999997</v>
          </cell>
        </row>
        <row r="760">
          <cell r="C760" t="str">
            <v>3.24.11.2</v>
          </cell>
          <cell r="D760" t="str">
            <v>Luminaria Wall Pack 150 W 220 V,Vapor de mercurio</v>
          </cell>
          <cell r="E760" t="str">
            <v>un</v>
          </cell>
          <cell r="F760">
            <v>2</v>
          </cell>
          <cell r="G760">
            <v>261000</v>
          </cell>
          <cell r="H760">
            <v>522000</v>
          </cell>
          <cell r="I760">
            <v>0.109993742669123</v>
          </cell>
          <cell r="J760">
            <v>2</v>
          </cell>
          <cell r="L760">
            <v>2</v>
          </cell>
          <cell r="M760">
            <v>522000</v>
          </cell>
          <cell r="N760">
            <v>0</v>
          </cell>
          <cell r="O760">
            <v>522000</v>
          </cell>
          <cell r="R760">
            <v>0</v>
          </cell>
          <cell r="S760">
            <v>0</v>
          </cell>
          <cell r="T760">
            <v>0</v>
          </cell>
          <cell r="U760">
            <v>0</v>
          </cell>
          <cell r="V760">
            <v>2</v>
          </cell>
          <cell r="W760">
            <v>522000</v>
          </cell>
        </row>
        <row r="761">
          <cell r="C761" t="str">
            <v>3.24.11.3</v>
          </cell>
          <cell r="D761" t="str">
            <v>Toma trifasica de tres elementos 50A</v>
          </cell>
          <cell r="E761" t="str">
            <v>un</v>
          </cell>
          <cell r="F761">
            <v>1</v>
          </cell>
          <cell r="G761">
            <v>29000</v>
          </cell>
          <cell r="H761">
            <v>29000</v>
          </cell>
          <cell r="I761">
            <v>6.1107634816179434E-3</v>
          </cell>
          <cell r="J761">
            <v>1</v>
          </cell>
          <cell r="L761">
            <v>1</v>
          </cell>
          <cell r="M761">
            <v>29000</v>
          </cell>
          <cell r="N761">
            <v>0</v>
          </cell>
          <cell r="O761">
            <v>29000</v>
          </cell>
          <cell r="R761">
            <v>0</v>
          </cell>
          <cell r="S761">
            <v>0</v>
          </cell>
          <cell r="T761">
            <v>0</v>
          </cell>
          <cell r="U761">
            <v>0</v>
          </cell>
          <cell r="V761">
            <v>1</v>
          </cell>
          <cell r="W761">
            <v>29000</v>
          </cell>
        </row>
        <row r="762">
          <cell r="C762" t="str">
            <v>3.24.11.4</v>
          </cell>
          <cell r="D762" t="str">
            <v>Toma bifasica de tres elementos 30A</v>
          </cell>
          <cell r="E762" t="str">
            <v>un</v>
          </cell>
          <cell r="F762">
            <v>1</v>
          </cell>
          <cell r="G762">
            <v>17400</v>
          </cell>
          <cell r="H762">
            <v>17400</v>
          </cell>
          <cell r="I762">
            <v>3.6664580889707661E-3</v>
          </cell>
          <cell r="J762">
            <v>1</v>
          </cell>
          <cell r="L762">
            <v>1</v>
          </cell>
          <cell r="M762">
            <v>17400</v>
          </cell>
          <cell r="N762">
            <v>0</v>
          </cell>
          <cell r="O762">
            <v>17400</v>
          </cell>
          <cell r="R762">
            <v>0</v>
          </cell>
          <cell r="S762">
            <v>0</v>
          </cell>
          <cell r="T762">
            <v>0</v>
          </cell>
          <cell r="U762">
            <v>0</v>
          </cell>
          <cell r="V762">
            <v>1</v>
          </cell>
          <cell r="W762">
            <v>17400</v>
          </cell>
        </row>
        <row r="763">
          <cell r="C763" t="str">
            <v>3.24.11.5</v>
          </cell>
          <cell r="D763" t="str">
            <v>Toma monofasica de tres elementos</v>
          </cell>
          <cell r="E763" t="str">
            <v>un</v>
          </cell>
          <cell r="F763">
            <v>3</v>
          </cell>
          <cell r="G763">
            <v>3364</v>
          </cell>
          <cell r="H763">
            <v>10092</v>
          </cell>
          <cell r="I763">
            <v>2.1265456916030444E-3</v>
          </cell>
          <cell r="J763">
            <v>3</v>
          </cell>
          <cell r="L763">
            <v>3</v>
          </cell>
          <cell r="M763">
            <v>10092</v>
          </cell>
          <cell r="N763">
            <v>0</v>
          </cell>
          <cell r="O763">
            <v>10092</v>
          </cell>
          <cell r="R763">
            <v>0</v>
          </cell>
          <cell r="S763">
            <v>0</v>
          </cell>
          <cell r="T763">
            <v>0</v>
          </cell>
          <cell r="U763">
            <v>0</v>
          </cell>
          <cell r="V763">
            <v>3</v>
          </cell>
          <cell r="W763">
            <v>10092</v>
          </cell>
        </row>
        <row r="764">
          <cell r="C764" t="str">
            <v>3.24.11.6</v>
          </cell>
          <cell r="D764" t="str">
            <v>Salida electrica bifasica para iluminacion, incluye lineas neutro y tierra en cable THHN no 12, tuberia coduit de 1"</v>
          </cell>
          <cell r="E764" t="str">
            <v>un</v>
          </cell>
          <cell r="F764">
            <v>2</v>
          </cell>
          <cell r="G764">
            <v>46400</v>
          </cell>
          <cell r="H764">
            <v>92800</v>
          </cell>
          <cell r="I764">
            <v>1.9554443141177418E-2</v>
          </cell>
          <cell r="J764">
            <v>2</v>
          </cell>
          <cell r="L764">
            <v>2</v>
          </cell>
          <cell r="M764">
            <v>92800</v>
          </cell>
          <cell r="N764">
            <v>0</v>
          </cell>
          <cell r="O764">
            <v>92800</v>
          </cell>
          <cell r="R764">
            <v>0</v>
          </cell>
          <cell r="S764">
            <v>0</v>
          </cell>
          <cell r="T764">
            <v>0</v>
          </cell>
          <cell r="U764">
            <v>0</v>
          </cell>
          <cell r="V764">
            <v>2</v>
          </cell>
          <cell r="W764">
            <v>92800</v>
          </cell>
        </row>
        <row r="765">
          <cell r="C765" t="str">
            <v>3.24.11.7</v>
          </cell>
          <cell r="D765" t="str">
            <v>Salida electrica monofasica para toma o iluminacion, incluye linea neutro y tierra en cable THHN no 12, tuberia coduit de 1"</v>
          </cell>
          <cell r="E765" t="str">
            <v>un</v>
          </cell>
          <cell r="F765">
            <v>3</v>
          </cell>
          <cell r="G765">
            <v>40600</v>
          </cell>
          <cell r="H765">
            <v>121800</v>
          </cell>
          <cell r="I765">
            <v>2.5665206622795363E-2</v>
          </cell>
          <cell r="J765">
            <v>3</v>
          </cell>
          <cell r="L765">
            <v>3</v>
          </cell>
          <cell r="M765">
            <v>121800</v>
          </cell>
          <cell r="N765">
            <v>0</v>
          </cell>
          <cell r="O765">
            <v>121800</v>
          </cell>
          <cell r="R765">
            <v>0</v>
          </cell>
          <cell r="S765">
            <v>0</v>
          </cell>
          <cell r="T765">
            <v>0</v>
          </cell>
          <cell r="U765">
            <v>0</v>
          </cell>
          <cell r="V765">
            <v>3</v>
          </cell>
          <cell r="W765">
            <v>121800</v>
          </cell>
        </row>
        <row r="766">
          <cell r="C766" t="str">
            <v>3.24.11.8</v>
          </cell>
          <cell r="D766" t="str">
            <v>Salida electrica bifasica o trifasica para toma, incluye lineas neutro y tierra en cable THHN no 10, tuberia coduit de 1"</v>
          </cell>
          <cell r="E766" t="str">
            <v>un</v>
          </cell>
          <cell r="F766">
            <v>2</v>
          </cell>
          <cell r="G766">
            <v>77720</v>
          </cell>
          <cell r="H766">
            <v>155440</v>
          </cell>
          <cell r="I766">
            <v>3.2753692261472178E-2</v>
          </cell>
          <cell r="J766">
            <v>2</v>
          </cell>
          <cell r="L766">
            <v>2</v>
          </cell>
          <cell r="M766">
            <v>155440</v>
          </cell>
          <cell r="N766">
            <v>0</v>
          </cell>
          <cell r="O766">
            <v>155440</v>
          </cell>
          <cell r="R766">
            <v>0</v>
          </cell>
          <cell r="S766">
            <v>0</v>
          </cell>
          <cell r="T766">
            <v>0</v>
          </cell>
          <cell r="U766">
            <v>0</v>
          </cell>
          <cell r="V766">
            <v>2</v>
          </cell>
          <cell r="W766">
            <v>155440</v>
          </cell>
        </row>
        <row r="767">
          <cell r="C767" t="str">
            <v>3.24.11.9</v>
          </cell>
          <cell r="D767" t="str">
            <v>Acometidas desde el tablero del soplador al motor de 30 HP 460 Vac 60 Hz en cable THHN calibre AWG (3 x 8) de 1000V aislamiento, incluye tuberia conduit PVC de 1 1/2", flexiconduit, conectores, terminales bimetalicos 3M, cintas 23 y 33 3M, accesorios para</v>
          </cell>
          <cell r="E767" t="str">
            <v>ml</v>
          </cell>
          <cell r="F767">
            <v>10</v>
          </cell>
          <cell r="G767">
            <v>30562.52</v>
          </cell>
          <cell r="H767">
            <v>305625.2</v>
          </cell>
          <cell r="I767">
            <v>6.4400114180075185E-2</v>
          </cell>
          <cell r="J767">
            <v>10</v>
          </cell>
          <cell r="L767">
            <v>10</v>
          </cell>
          <cell r="M767">
            <v>305625.2</v>
          </cell>
          <cell r="N767">
            <v>0</v>
          </cell>
          <cell r="O767">
            <v>305625.2</v>
          </cell>
          <cell r="R767">
            <v>0</v>
          </cell>
          <cell r="S767">
            <v>0</v>
          </cell>
          <cell r="T767">
            <v>0</v>
          </cell>
          <cell r="U767">
            <v>0</v>
          </cell>
          <cell r="V767">
            <v>10</v>
          </cell>
          <cell r="W767">
            <v>305625.2</v>
          </cell>
        </row>
        <row r="768">
          <cell r="C768" t="str">
            <v>3.24.12</v>
          </cell>
          <cell r="D768" t="str">
            <v>DERECHOS DE CONECCION</v>
          </cell>
          <cell r="I768" t="str">
            <v/>
          </cell>
          <cell r="L768" t="str">
            <v/>
          </cell>
          <cell r="M768" t="str">
            <v/>
          </cell>
          <cell r="N768" t="str">
            <v/>
          </cell>
          <cell r="O768" t="str">
            <v/>
          </cell>
          <cell r="R768" t="str">
            <v/>
          </cell>
          <cell r="S768" t="str">
            <v/>
          </cell>
          <cell r="T768" t="str">
            <v/>
          </cell>
          <cell r="U768" t="str">
            <v/>
          </cell>
          <cell r="V768" t="str">
            <v/>
          </cell>
          <cell r="W768" t="str">
            <v/>
          </cell>
        </row>
        <row r="769">
          <cell r="C769" t="str">
            <v>3.24.12.1</v>
          </cell>
          <cell r="D769" t="str">
            <v>Pagos derechos conexión y tramites ante operador de red electrica local, incluye elaboración y o actualización de planos, descripción de calculos y memorias, legalizacion del proyecto.</v>
          </cell>
          <cell r="E769" t="str">
            <v>Gl</v>
          </cell>
          <cell r="F769">
            <v>1</v>
          </cell>
          <cell r="G769">
            <v>5800000</v>
          </cell>
          <cell r="H769">
            <v>5800000</v>
          </cell>
          <cell r="I769">
            <v>1.2221526963235887</v>
          </cell>
          <cell r="J769">
            <v>1</v>
          </cell>
          <cell r="L769">
            <v>1</v>
          </cell>
          <cell r="M769">
            <v>5800000</v>
          </cell>
          <cell r="N769">
            <v>0</v>
          </cell>
          <cell r="O769">
            <v>5800000</v>
          </cell>
          <cell r="R769">
            <v>0</v>
          </cell>
          <cell r="S769">
            <v>0</v>
          </cell>
          <cell r="T769">
            <v>0</v>
          </cell>
          <cell r="U769">
            <v>0</v>
          </cell>
          <cell r="V769">
            <v>1</v>
          </cell>
          <cell r="W769">
            <v>5800000</v>
          </cell>
        </row>
        <row r="770">
          <cell r="D770" t="str">
            <v>COSTO DIRECTO</v>
          </cell>
          <cell r="H770">
            <v>474572450.51679999</v>
          </cell>
          <cell r="L770" t="str">
            <v/>
          </cell>
          <cell r="M770">
            <v>474572450.51679999</v>
          </cell>
          <cell r="N770">
            <v>215151278.40000001</v>
          </cell>
          <cell r="O770">
            <v>689723728.91680014</v>
          </cell>
          <cell r="R770" t="str">
            <v/>
          </cell>
          <cell r="S770">
            <v>0</v>
          </cell>
          <cell r="T770">
            <v>0</v>
          </cell>
          <cell r="U770">
            <v>0</v>
          </cell>
          <cell r="V770" t="str">
            <v/>
          </cell>
          <cell r="W770">
            <v>689723728.91680014</v>
          </cell>
        </row>
        <row r="771">
          <cell r="D771" t="str">
            <v>A.I.U. 12%</v>
          </cell>
          <cell r="E771">
            <v>0.12</v>
          </cell>
          <cell r="H771">
            <v>56948694.062015995</v>
          </cell>
          <cell r="M771">
            <v>56948694.062015995</v>
          </cell>
          <cell r="N771">
            <v>25818153.408</v>
          </cell>
          <cell r="O771">
            <v>82766847.470016018</v>
          </cell>
          <cell r="R771">
            <v>0</v>
          </cell>
          <cell r="S771">
            <v>0</v>
          </cell>
          <cell r="T771">
            <v>0</v>
          </cell>
          <cell r="U771">
            <v>0</v>
          </cell>
          <cell r="W771">
            <v>82766847.470016018</v>
          </cell>
        </row>
        <row r="772">
          <cell r="B772" t="str">
            <v>TO13</v>
          </cell>
          <cell r="D772" t="str">
            <v>COSTO SUMINISTRO</v>
          </cell>
          <cell r="H772">
            <v>531521145</v>
          </cell>
          <cell r="M772">
            <v>531521145</v>
          </cell>
          <cell r="N772">
            <v>240969432</v>
          </cell>
          <cell r="O772">
            <v>772490576</v>
          </cell>
          <cell r="R772" t="str">
            <v/>
          </cell>
          <cell r="S772">
            <v>0</v>
          </cell>
          <cell r="T772">
            <v>0</v>
          </cell>
          <cell r="U772">
            <v>0</v>
          </cell>
          <cell r="V772" t="str">
            <v/>
          </cell>
          <cell r="W772">
            <v>772490576</v>
          </cell>
        </row>
        <row r="773">
          <cell r="B773" t="str">
            <v>T14</v>
          </cell>
          <cell r="C773" t="str">
            <v>INSTALACIONES ELECTRICAS DE LA PLANTA DE TRATAMIENTO (773)</v>
          </cell>
          <cell r="M773" t="str">
            <v/>
          </cell>
          <cell r="N773" t="str">
            <v/>
          </cell>
          <cell r="O773" t="str">
            <v/>
          </cell>
          <cell r="R773" t="str">
            <v/>
          </cell>
          <cell r="S773" t="str">
            <v/>
          </cell>
          <cell r="T773" t="str">
            <v/>
          </cell>
          <cell r="U773" t="str">
            <v/>
          </cell>
          <cell r="V773" t="str">
            <v/>
          </cell>
          <cell r="W773" t="str">
            <v/>
          </cell>
        </row>
        <row r="774">
          <cell r="C774" t="str">
            <v xml:space="preserve">ITEM </v>
          </cell>
          <cell r="D774" t="str">
            <v xml:space="preserve">DESCRIPCION </v>
          </cell>
          <cell r="E774" t="str">
            <v xml:space="preserve">UNIDAD </v>
          </cell>
          <cell r="F774" t="str">
            <v xml:space="preserve">CANTIDAD </v>
          </cell>
          <cell r="G774" t="str">
            <v xml:space="preserve">V. UNITARIO </v>
          </cell>
          <cell r="H774" t="str">
            <v>V. PARCIAL</v>
          </cell>
          <cell r="R774">
            <v>0</v>
          </cell>
        </row>
        <row r="775">
          <cell r="C775" t="str">
            <v>3,25</v>
          </cell>
          <cell r="D775" t="str">
            <v>MANO DE OBRA INSTALACIONES ELECTROMECANICAS</v>
          </cell>
          <cell r="L775" t="str">
            <v/>
          </cell>
          <cell r="M775" t="str">
            <v/>
          </cell>
          <cell r="N775" t="str">
            <v/>
          </cell>
          <cell r="O775" t="str">
            <v/>
          </cell>
          <cell r="R775" t="str">
            <v/>
          </cell>
          <cell r="S775" t="str">
            <v/>
          </cell>
          <cell r="T775" t="str">
            <v/>
          </cell>
          <cell r="U775" t="str">
            <v/>
          </cell>
          <cell r="V775" t="str">
            <v/>
          </cell>
          <cell r="W775" t="str">
            <v/>
          </cell>
        </row>
        <row r="776">
          <cell r="C776" t="str">
            <v>3.25.1</v>
          </cell>
          <cell r="D776" t="str">
            <v>INSTALACION ACCESORIOS LINEA ELECTRICA DE 13.2 KV PARA ESTACIÓN DE CAPTACIÓN Y PLANTA DE TRATAMIENTO</v>
          </cell>
          <cell r="L776" t="str">
            <v/>
          </cell>
          <cell r="M776" t="str">
            <v/>
          </cell>
          <cell r="N776" t="str">
            <v/>
          </cell>
          <cell r="O776" t="str">
            <v/>
          </cell>
          <cell r="R776" t="str">
            <v/>
          </cell>
          <cell r="S776" t="str">
            <v/>
          </cell>
          <cell r="T776" t="str">
            <v/>
          </cell>
          <cell r="U776" t="str">
            <v/>
          </cell>
          <cell r="V776" t="str">
            <v/>
          </cell>
          <cell r="W776" t="str">
            <v/>
          </cell>
        </row>
        <row r="777">
          <cell r="C777" t="str">
            <v>3.25.1.1</v>
          </cell>
          <cell r="D777" t="str">
            <v>Desmontaje de red primaria de 13200 completa, incluye aisladores, crucetas, cortacircuitos, pararrayos, herrajes etc.</v>
          </cell>
          <cell r="E777" t="str">
            <v>gl</v>
          </cell>
          <cell r="F777">
            <v>1</v>
          </cell>
          <cell r="G777">
            <v>2000000</v>
          </cell>
          <cell r="H777">
            <v>2000000</v>
          </cell>
          <cell r="I777">
            <v>2.1652750083308954</v>
          </cell>
          <cell r="J777">
            <v>1</v>
          </cell>
          <cell r="L777">
            <v>1</v>
          </cell>
          <cell r="M777">
            <v>2000000</v>
          </cell>
          <cell r="N777">
            <v>0</v>
          </cell>
          <cell r="O777">
            <v>2000000</v>
          </cell>
          <cell r="R777">
            <v>0</v>
          </cell>
          <cell r="S777">
            <v>0</v>
          </cell>
          <cell r="T777">
            <v>0</v>
          </cell>
          <cell r="U777">
            <v>0</v>
          </cell>
          <cell r="V777">
            <v>1</v>
          </cell>
          <cell r="W777">
            <v>2000000</v>
          </cell>
        </row>
        <row r="778">
          <cell r="C778" t="str">
            <v>3.25.1.2</v>
          </cell>
          <cell r="D778" t="str">
            <v>Desmontaje y reinstalación de redes secundarias de acuerdo a lo encontrado</v>
          </cell>
          <cell r="E778" t="str">
            <v>gl</v>
          </cell>
          <cell r="F778">
            <v>1</v>
          </cell>
          <cell r="G778">
            <v>3250000</v>
          </cell>
          <cell r="H778">
            <v>3250000</v>
          </cell>
          <cell r="I778">
            <v>3.5185718885377053</v>
          </cell>
          <cell r="J778">
            <v>1</v>
          </cell>
          <cell r="L778">
            <v>1</v>
          </cell>
          <cell r="M778">
            <v>3250000</v>
          </cell>
          <cell r="N778">
            <v>0</v>
          </cell>
          <cell r="O778">
            <v>3250000</v>
          </cell>
          <cell r="R778">
            <v>0</v>
          </cell>
          <cell r="S778">
            <v>0</v>
          </cell>
          <cell r="T778">
            <v>0</v>
          </cell>
          <cell r="U778">
            <v>0</v>
          </cell>
          <cell r="V778">
            <v>1</v>
          </cell>
          <cell r="W778">
            <v>3250000</v>
          </cell>
        </row>
        <row r="779">
          <cell r="C779" t="str">
            <v>3.25.1.3</v>
          </cell>
          <cell r="D779" t="str">
            <v>Desmontaje y reinstalación de trasformador monofasico o trifasico en poste de 30 a 75 KVA</v>
          </cell>
          <cell r="E779" t="str">
            <v>un</v>
          </cell>
          <cell r="F779">
            <v>3</v>
          </cell>
          <cell r="G779">
            <v>700000</v>
          </cell>
          <cell r="H779">
            <v>2100000</v>
          </cell>
          <cell r="I779">
            <v>2.2735387587474407</v>
          </cell>
          <cell r="J779">
            <v>3</v>
          </cell>
          <cell r="L779">
            <v>3</v>
          </cell>
          <cell r="M779">
            <v>2100000</v>
          </cell>
          <cell r="N779">
            <v>0</v>
          </cell>
          <cell r="O779">
            <v>2100000</v>
          </cell>
          <cell r="R779">
            <v>0</v>
          </cell>
          <cell r="S779">
            <v>0</v>
          </cell>
          <cell r="T779">
            <v>0</v>
          </cell>
          <cell r="U779">
            <v>0</v>
          </cell>
          <cell r="V779">
            <v>3</v>
          </cell>
          <cell r="W779">
            <v>2100000</v>
          </cell>
        </row>
        <row r="780">
          <cell r="C780" t="str">
            <v>3.25.1.4</v>
          </cell>
          <cell r="D780" t="str">
            <v>Deshicada de postes primarios</v>
          </cell>
          <cell r="E780" t="str">
            <v>un</v>
          </cell>
          <cell r="F780">
            <v>7</v>
          </cell>
          <cell r="G780">
            <v>100000</v>
          </cell>
          <cell r="H780">
            <v>700000</v>
          </cell>
          <cell r="I780">
            <v>0.75784625291581342</v>
          </cell>
          <cell r="J780">
            <v>7</v>
          </cell>
          <cell r="L780">
            <v>7</v>
          </cell>
          <cell r="M780">
            <v>700000</v>
          </cell>
          <cell r="N780">
            <v>0</v>
          </cell>
          <cell r="O780">
            <v>700000</v>
          </cell>
          <cell r="R780">
            <v>0</v>
          </cell>
          <cell r="S780">
            <v>0</v>
          </cell>
          <cell r="T780">
            <v>0</v>
          </cell>
          <cell r="U780">
            <v>0</v>
          </cell>
          <cell r="V780">
            <v>7</v>
          </cell>
          <cell r="W780">
            <v>700000</v>
          </cell>
        </row>
        <row r="781">
          <cell r="C781" t="str">
            <v>3.25.1.5</v>
          </cell>
          <cell r="D781" t="str">
            <v>Deshincada de poste secundario</v>
          </cell>
          <cell r="E781" t="str">
            <v>u</v>
          </cell>
          <cell r="F781">
            <v>8</v>
          </cell>
          <cell r="G781">
            <v>80000</v>
          </cell>
          <cell r="H781">
            <v>640000</v>
          </cell>
          <cell r="I781">
            <v>0.69288800266588657</v>
          </cell>
          <cell r="J781">
            <v>8</v>
          </cell>
          <cell r="L781">
            <v>8</v>
          </cell>
          <cell r="M781">
            <v>640000</v>
          </cell>
          <cell r="N781">
            <v>0</v>
          </cell>
          <cell r="O781">
            <v>640000</v>
          </cell>
          <cell r="R781">
            <v>0</v>
          </cell>
          <cell r="S781">
            <v>0</v>
          </cell>
          <cell r="T781">
            <v>0</v>
          </cell>
          <cell r="U781">
            <v>0</v>
          </cell>
          <cell r="V781">
            <v>8</v>
          </cell>
          <cell r="W781">
            <v>640000</v>
          </cell>
        </row>
        <row r="782">
          <cell r="C782" t="str">
            <v>3.25.1.6</v>
          </cell>
          <cell r="D782" t="str">
            <v>Poste de concreto de 12 mts -1800 Kg, incluida base autosoportada</v>
          </cell>
          <cell r="E782" t="str">
            <v>un</v>
          </cell>
          <cell r="F782">
            <v>2</v>
          </cell>
          <cell r="G782">
            <v>190000</v>
          </cell>
          <cell r="H782">
            <v>380000</v>
          </cell>
          <cell r="I782">
            <v>0.41140225158287019</v>
          </cell>
          <cell r="J782">
            <v>2</v>
          </cell>
          <cell r="K782">
            <v>1</v>
          </cell>
          <cell r="L782">
            <v>3</v>
          </cell>
          <cell r="M782">
            <v>380000</v>
          </cell>
          <cell r="N782">
            <v>190000</v>
          </cell>
          <cell r="O782">
            <v>570000</v>
          </cell>
          <cell r="R782">
            <v>0</v>
          </cell>
          <cell r="S782">
            <v>0</v>
          </cell>
          <cell r="T782">
            <v>0</v>
          </cell>
          <cell r="U782">
            <v>0</v>
          </cell>
          <cell r="V782">
            <v>3</v>
          </cell>
          <cell r="W782">
            <v>570000</v>
          </cell>
        </row>
        <row r="783">
          <cell r="C783" t="str">
            <v>3.25.1.7</v>
          </cell>
          <cell r="D783" t="str">
            <v>Poste de concreto de 12 mts - 750 Kg</v>
          </cell>
          <cell r="E783" t="str">
            <v>un</v>
          </cell>
          <cell r="F783">
            <v>17</v>
          </cell>
          <cell r="G783">
            <v>100000</v>
          </cell>
          <cell r="H783">
            <v>1700000</v>
          </cell>
          <cell r="I783">
            <v>1.8404837570812613</v>
          </cell>
          <cell r="J783">
            <v>17</v>
          </cell>
          <cell r="K783">
            <v>115</v>
          </cell>
          <cell r="L783">
            <v>132</v>
          </cell>
          <cell r="M783">
            <v>1700000</v>
          </cell>
          <cell r="N783">
            <v>11500000</v>
          </cell>
          <cell r="O783">
            <v>13200000</v>
          </cell>
          <cell r="R783">
            <v>0</v>
          </cell>
          <cell r="S783">
            <v>0</v>
          </cell>
          <cell r="T783">
            <v>0</v>
          </cell>
          <cell r="U783">
            <v>0</v>
          </cell>
          <cell r="V783">
            <v>132</v>
          </cell>
          <cell r="W783">
            <v>13200000</v>
          </cell>
        </row>
        <row r="784">
          <cell r="C784" t="str">
            <v>3.25.1.8</v>
          </cell>
          <cell r="D784" t="str">
            <v>Cable de aluminio con nucleo de acero ACSR desnudo 3 x 1/0 - 15 KV</v>
          </cell>
          <cell r="E784" t="str">
            <v>ml</v>
          </cell>
          <cell r="F784">
            <v>800</v>
          </cell>
          <cell r="G784">
            <v>13500</v>
          </cell>
          <cell r="H784">
            <v>10800000</v>
          </cell>
          <cell r="I784">
            <v>11.692485044986837</v>
          </cell>
          <cell r="J784">
            <v>800</v>
          </cell>
          <cell r="K784">
            <v>4600</v>
          </cell>
          <cell r="L784">
            <v>5400</v>
          </cell>
          <cell r="M784">
            <v>10800000</v>
          </cell>
          <cell r="N784">
            <v>62100000</v>
          </cell>
          <cell r="O784">
            <v>72900000</v>
          </cell>
          <cell r="R784">
            <v>0</v>
          </cell>
          <cell r="S784">
            <v>0</v>
          </cell>
          <cell r="T784">
            <v>0</v>
          </cell>
          <cell r="U784">
            <v>0</v>
          </cell>
          <cell r="V784">
            <v>5400</v>
          </cell>
          <cell r="W784">
            <v>72900000</v>
          </cell>
        </row>
        <row r="785">
          <cell r="C785" t="str">
            <v>3.25.1.9</v>
          </cell>
          <cell r="D785" t="str">
            <v>Cruceta de galvanizada en caliente o de madera de 7 1/2" inmunizada, de acuerdo a exigencias del operador de red local, incluye silla para soporte en poste.</v>
          </cell>
          <cell r="E785" t="str">
            <v>un</v>
          </cell>
          <cell r="F785">
            <v>28</v>
          </cell>
          <cell r="G785">
            <v>30000</v>
          </cell>
          <cell r="H785">
            <v>840000</v>
          </cell>
          <cell r="I785">
            <v>0.90941550349897604</v>
          </cell>
          <cell r="J785">
            <v>28</v>
          </cell>
          <cell r="K785">
            <v>118</v>
          </cell>
          <cell r="L785">
            <v>146</v>
          </cell>
          <cell r="M785">
            <v>840000</v>
          </cell>
          <cell r="N785">
            <v>3540000</v>
          </cell>
          <cell r="O785">
            <v>4380000</v>
          </cell>
          <cell r="R785">
            <v>0</v>
          </cell>
          <cell r="S785">
            <v>0</v>
          </cell>
          <cell r="T785">
            <v>0</v>
          </cell>
          <cell r="U785">
            <v>0</v>
          </cell>
          <cell r="V785">
            <v>146</v>
          </cell>
          <cell r="W785">
            <v>4380000</v>
          </cell>
        </row>
        <row r="786">
          <cell r="C786" t="str">
            <v>3.25.1.10</v>
          </cell>
          <cell r="D786" t="str">
            <v>Aislador Line Post de 6 vueltas 15 KV, homologado incluido alfiler.</v>
          </cell>
          <cell r="E786" t="str">
            <v>un</v>
          </cell>
          <cell r="F786">
            <v>51</v>
          </cell>
          <cell r="G786">
            <v>20000</v>
          </cell>
          <cell r="H786">
            <v>1020000</v>
          </cell>
          <cell r="I786">
            <v>1.1042902542487567</v>
          </cell>
          <cell r="J786">
            <v>51</v>
          </cell>
          <cell r="K786">
            <v>309</v>
          </cell>
          <cell r="L786">
            <v>360</v>
          </cell>
          <cell r="M786">
            <v>1020000</v>
          </cell>
          <cell r="N786">
            <v>6180000</v>
          </cell>
          <cell r="O786">
            <v>7200000</v>
          </cell>
          <cell r="R786">
            <v>0</v>
          </cell>
          <cell r="S786">
            <v>0</v>
          </cell>
          <cell r="T786">
            <v>0</v>
          </cell>
          <cell r="U786">
            <v>0</v>
          </cell>
          <cell r="V786">
            <v>360</v>
          </cell>
          <cell r="W786">
            <v>7200000</v>
          </cell>
        </row>
        <row r="787">
          <cell r="C787" t="str">
            <v>3.25.1.11</v>
          </cell>
          <cell r="D787" t="str">
            <v>Aislador de Suspensión Sintetico homologado completo</v>
          </cell>
          <cell r="E787" t="str">
            <v>un</v>
          </cell>
          <cell r="F787">
            <v>12</v>
          </cell>
          <cell r="G787">
            <v>30000</v>
          </cell>
          <cell r="H787">
            <v>360000</v>
          </cell>
          <cell r="I787">
            <v>0.38974950149956117</v>
          </cell>
          <cell r="J787">
            <v>12</v>
          </cell>
          <cell r="K787">
            <v>66</v>
          </cell>
          <cell r="L787">
            <v>78</v>
          </cell>
          <cell r="M787">
            <v>360000</v>
          </cell>
          <cell r="N787">
            <v>1980000</v>
          </cell>
          <cell r="O787">
            <v>2340000</v>
          </cell>
          <cell r="R787">
            <v>0</v>
          </cell>
          <cell r="S787">
            <v>0</v>
          </cell>
          <cell r="T787">
            <v>0</v>
          </cell>
          <cell r="U787">
            <v>0</v>
          </cell>
          <cell r="V787">
            <v>78</v>
          </cell>
          <cell r="W787">
            <v>2340000</v>
          </cell>
        </row>
        <row r="788">
          <cell r="C788" t="str">
            <v>3.25.1.12</v>
          </cell>
          <cell r="D788" t="str">
            <v>Pararrayos Tipo Polimericos de 15 KV - 10 KA aterrizados Homologados</v>
          </cell>
          <cell r="E788" t="str">
            <v>un</v>
          </cell>
          <cell r="F788">
            <v>13</v>
          </cell>
          <cell r="G788">
            <v>100000</v>
          </cell>
          <cell r="H788">
            <v>1300000</v>
          </cell>
          <cell r="I788">
            <v>1.4074287554150822</v>
          </cell>
          <cell r="J788">
            <v>13</v>
          </cell>
          <cell r="L788">
            <v>13</v>
          </cell>
          <cell r="M788">
            <v>1300000</v>
          </cell>
          <cell r="N788">
            <v>0</v>
          </cell>
          <cell r="O788">
            <v>1300000</v>
          </cell>
          <cell r="R788">
            <v>0</v>
          </cell>
          <cell r="S788">
            <v>0</v>
          </cell>
          <cell r="T788">
            <v>0</v>
          </cell>
          <cell r="U788">
            <v>0</v>
          </cell>
          <cell r="V788">
            <v>13</v>
          </cell>
          <cell r="W788">
            <v>1300000</v>
          </cell>
        </row>
        <row r="789">
          <cell r="C789" t="str">
            <v>3.25.1.13</v>
          </cell>
          <cell r="D789" t="str">
            <v>Cortacircuitos en acero inoxidable buje largo de 18" de fuga MAC-GRAW 15 KV - 100 A Con sus fusibles</v>
          </cell>
          <cell r="E789" t="str">
            <v>un</v>
          </cell>
          <cell r="F789">
            <v>13</v>
          </cell>
          <cell r="G789">
            <v>100000</v>
          </cell>
          <cell r="H789">
            <v>1300000</v>
          </cell>
          <cell r="I789">
            <v>1.4074287554150822</v>
          </cell>
          <cell r="J789">
            <v>13</v>
          </cell>
          <cell r="L789">
            <v>13</v>
          </cell>
          <cell r="M789">
            <v>1300000</v>
          </cell>
          <cell r="N789">
            <v>0</v>
          </cell>
          <cell r="O789">
            <v>1300000</v>
          </cell>
          <cell r="R789">
            <v>0</v>
          </cell>
          <cell r="S789">
            <v>0</v>
          </cell>
          <cell r="T789">
            <v>0</v>
          </cell>
          <cell r="U789">
            <v>0</v>
          </cell>
          <cell r="V789">
            <v>13</v>
          </cell>
          <cell r="W789">
            <v>1300000</v>
          </cell>
        </row>
        <row r="790">
          <cell r="C790" t="str">
            <v>3.25.1.14</v>
          </cell>
          <cell r="D790" t="str">
            <v>Herrajes, Amarras y Accesorios galvanizados</v>
          </cell>
          <cell r="E790" t="str">
            <v>gl</v>
          </cell>
          <cell r="F790">
            <v>1</v>
          </cell>
          <cell r="G790">
            <v>90000</v>
          </cell>
          <cell r="H790">
            <v>90000</v>
          </cell>
          <cell r="I790">
            <v>9.7437375374890292E-2</v>
          </cell>
          <cell r="J790">
            <v>1</v>
          </cell>
          <cell r="L790">
            <v>1</v>
          </cell>
          <cell r="M790">
            <v>90000</v>
          </cell>
          <cell r="N790">
            <v>0</v>
          </cell>
          <cell r="O790">
            <v>90000</v>
          </cell>
          <cell r="R790">
            <v>0</v>
          </cell>
          <cell r="S790">
            <v>0</v>
          </cell>
          <cell r="T790">
            <v>0</v>
          </cell>
          <cell r="U790">
            <v>0</v>
          </cell>
          <cell r="V790">
            <v>1</v>
          </cell>
          <cell r="W790">
            <v>90000</v>
          </cell>
        </row>
        <row r="791">
          <cell r="C791" t="str">
            <v>3.25.1.15</v>
          </cell>
          <cell r="D791" t="str">
            <v>Puentes Primarios en caliente</v>
          </cell>
          <cell r="E791" t="str">
            <v>un</v>
          </cell>
          <cell r="F791">
            <v>3</v>
          </cell>
          <cell r="G791">
            <v>150000</v>
          </cell>
          <cell r="H791">
            <v>450000</v>
          </cell>
          <cell r="I791">
            <v>0.4871868768744515</v>
          </cell>
          <cell r="J791">
            <v>3</v>
          </cell>
          <cell r="L791">
            <v>3</v>
          </cell>
          <cell r="M791">
            <v>450000</v>
          </cell>
          <cell r="N791">
            <v>0</v>
          </cell>
          <cell r="O791">
            <v>450000</v>
          </cell>
          <cell r="R791">
            <v>0</v>
          </cell>
          <cell r="S791">
            <v>0</v>
          </cell>
          <cell r="T791">
            <v>0</v>
          </cell>
          <cell r="U791">
            <v>0</v>
          </cell>
          <cell r="V791">
            <v>3</v>
          </cell>
          <cell r="W791">
            <v>450000</v>
          </cell>
        </row>
        <row r="792">
          <cell r="C792" t="str">
            <v>3.25.1.16</v>
          </cell>
          <cell r="D792" t="str">
            <v>Polo a Tierra en poste terminal</v>
          </cell>
          <cell r="E792" t="str">
            <v>un</v>
          </cell>
          <cell r="F792">
            <v>5</v>
          </cell>
          <cell r="G792">
            <v>50000</v>
          </cell>
          <cell r="H792">
            <v>250000</v>
          </cell>
          <cell r="I792">
            <v>0.27065937604136192</v>
          </cell>
          <cell r="J792">
            <v>5</v>
          </cell>
          <cell r="K792">
            <v>115</v>
          </cell>
          <cell r="L792">
            <v>120</v>
          </cell>
          <cell r="M792">
            <v>250000</v>
          </cell>
          <cell r="N792">
            <v>5750000</v>
          </cell>
          <cell r="O792">
            <v>6000000</v>
          </cell>
          <cell r="R792">
            <v>0</v>
          </cell>
          <cell r="S792">
            <v>0</v>
          </cell>
          <cell r="T792">
            <v>0</v>
          </cell>
          <cell r="U792">
            <v>0</v>
          </cell>
          <cell r="V792">
            <v>120</v>
          </cell>
          <cell r="W792">
            <v>6000000</v>
          </cell>
        </row>
        <row r="793">
          <cell r="C793" t="str">
            <v>3.25.1.17</v>
          </cell>
          <cell r="D793" t="str">
            <v>Juego de premoldeados trifasicos tipo exterior 3M 15KV para cable No 2 monopolar con pantalla de cinta</v>
          </cell>
          <cell r="E793" t="str">
            <v>Jgo</v>
          </cell>
          <cell r="F793">
            <v>2</v>
          </cell>
          <cell r="G793">
            <v>90000</v>
          </cell>
          <cell r="H793">
            <v>180000</v>
          </cell>
          <cell r="I793">
            <v>0.19487475074978058</v>
          </cell>
          <cell r="J793">
            <v>2</v>
          </cell>
          <cell r="L793">
            <v>2</v>
          </cell>
          <cell r="M793">
            <v>180000</v>
          </cell>
          <cell r="N793">
            <v>0</v>
          </cell>
          <cell r="O793">
            <v>180000</v>
          </cell>
          <cell r="R793">
            <v>0</v>
          </cell>
          <cell r="S793">
            <v>0</v>
          </cell>
          <cell r="T793">
            <v>0</v>
          </cell>
          <cell r="U793">
            <v>0</v>
          </cell>
          <cell r="V793">
            <v>2</v>
          </cell>
          <cell r="W793">
            <v>180000</v>
          </cell>
        </row>
        <row r="794">
          <cell r="C794" t="str">
            <v>3.25.1.18</v>
          </cell>
          <cell r="D794" t="str">
            <v>Bajante en tuberia conduit Galvanizada de 3", incluye capacete y accesorios</v>
          </cell>
          <cell r="E794" t="str">
            <v>ml</v>
          </cell>
          <cell r="F794">
            <v>18</v>
          </cell>
          <cell r="G794">
            <v>7000</v>
          </cell>
          <cell r="H794">
            <v>126000</v>
          </cell>
          <cell r="I794">
            <v>0.13641232552484642</v>
          </cell>
          <cell r="J794">
            <v>18</v>
          </cell>
          <cell r="L794">
            <v>18</v>
          </cell>
          <cell r="M794">
            <v>126000</v>
          </cell>
          <cell r="N794">
            <v>0</v>
          </cell>
          <cell r="O794">
            <v>126000</v>
          </cell>
          <cell r="R794">
            <v>0</v>
          </cell>
          <cell r="S794">
            <v>0</v>
          </cell>
          <cell r="T794">
            <v>0</v>
          </cell>
          <cell r="U794">
            <v>0</v>
          </cell>
          <cell r="V794">
            <v>18</v>
          </cell>
          <cell r="W794">
            <v>126000</v>
          </cell>
        </row>
        <row r="795">
          <cell r="C795" t="str">
            <v>3.25.1.19</v>
          </cell>
          <cell r="D795" t="str">
            <v>Registro electrico de 1 x 1 x 1 en concreto con su tapa debidamente impermeabilizado</v>
          </cell>
          <cell r="E795" t="str">
            <v>un</v>
          </cell>
          <cell r="F795">
            <v>2</v>
          </cell>
          <cell r="G795">
            <v>40000</v>
          </cell>
          <cell r="H795">
            <v>80000</v>
          </cell>
          <cell r="I795">
            <v>8.6611000333235821E-2</v>
          </cell>
          <cell r="J795">
            <v>2</v>
          </cell>
          <cell r="L795">
            <v>2</v>
          </cell>
          <cell r="M795">
            <v>80000</v>
          </cell>
          <cell r="N795">
            <v>0</v>
          </cell>
          <cell r="O795">
            <v>80000</v>
          </cell>
          <cell r="R795">
            <v>0</v>
          </cell>
          <cell r="S795">
            <v>0</v>
          </cell>
          <cell r="T795">
            <v>0</v>
          </cell>
          <cell r="U795">
            <v>0</v>
          </cell>
          <cell r="V795">
            <v>2</v>
          </cell>
          <cell r="W795">
            <v>80000</v>
          </cell>
        </row>
        <row r="796">
          <cell r="C796" t="str">
            <v>3.25.2</v>
          </cell>
          <cell r="D796" t="str">
            <v>INSTALACION DE EQUIPOS Y ACCESORIOS SUBESTACION ELECTRICA PLANTA DE TRATAMIENTO</v>
          </cell>
          <cell r="I796" t="str">
            <v/>
          </cell>
          <cell r="L796" t="str">
            <v/>
          </cell>
          <cell r="M796" t="str">
            <v/>
          </cell>
          <cell r="N796" t="str">
            <v/>
          </cell>
          <cell r="O796" t="str">
            <v/>
          </cell>
          <cell r="R796" t="str">
            <v/>
          </cell>
          <cell r="S796" t="str">
            <v/>
          </cell>
          <cell r="T796" t="str">
            <v/>
          </cell>
          <cell r="U796" t="str">
            <v/>
          </cell>
          <cell r="V796" t="str">
            <v/>
          </cell>
          <cell r="W796" t="str">
            <v/>
          </cell>
        </row>
        <row r="797">
          <cell r="C797" t="str">
            <v>3.25.2.1</v>
          </cell>
          <cell r="D797" t="str">
            <v>Celda de medida de tres elementos ( 3 Tp y 3 TC ) Gama SM6 con remonte de barras ref GBC-A 750 mm.</v>
          </cell>
          <cell r="E797" t="str">
            <v>un</v>
          </cell>
          <cell r="F797">
            <v>1</v>
          </cell>
          <cell r="G797">
            <v>1403020.0000000002</v>
          </cell>
          <cell r="H797">
            <v>1403020.0000000002</v>
          </cell>
          <cell r="I797">
            <v>1.5189620710942069</v>
          </cell>
          <cell r="J797">
            <v>1</v>
          </cell>
          <cell r="L797">
            <v>1</v>
          </cell>
          <cell r="M797">
            <v>1403020.0000000002</v>
          </cell>
          <cell r="N797">
            <v>0</v>
          </cell>
          <cell r="O797">
            <v>1403020.0000000002</v>
          </cell>
          <cell r="R797">
            <v>0</v>
          </cell>
          <cell r="S797">
            <v>0</v>
          </cell>
          <cell r="T797">
            <v>0</v>
          </cell>
          <cell r="U797">
            <v>0</v>
          </cell>
          <cell r="V797">
            <v>1</v>
          </cell>
          <cell r="W797">
            <v>1403020.0000000002</v>
          </cell>
        </row>
        <row r="798">
          <cell r="C798" t="str">
            <v>3.25.2.2</v>
          </cell>
          <cell r="D798" t="str">
            <v>Interruptor primario automatico en SF6 gama SM6 referencia DM1-A 750 mm.</v>
          </cell>
          <cell r="E798" t="str">
            <v>un</v>
          </cell>
          <cell r="F798">
            <v>1</v>
          </cell>
          <cell r="G798">
            <v>1500000</v>
          </cell>
          <cell r="H798">
            <v>1500000</v>
          </cell>
          <cell r="I798">
            <v>1.6239562562481717</v>
          </cell>
          <cell r="J798">
            <v>1</v>
          </cell>
          <cell r="L798">
            <v>1</v>
          </cell>
          <cell r="M798">
            <v>1500000</v>
          </cell>
          <cell r="N798">
            <v>0</v>
          </cell>
          <cell r="O798">
            <v>1500000</v>
          </cell>
          <cell r="R798">
            <v>0</v>
          </cell>
          <cell r="S798">
            <v>0</v>
          </cell>
          <cell r="T798">
            <v>0</v>
          </cell>
          <cell r="U798">
            <v>0</v>
          </cell>
          <cell r="V798">
            <v>1</v>
          </cell>
          <cell r="W798">
            <v>1500000</v>
          </cell>
        </row>
        <row r="799">
          <cell r="C799" t="str">
            <v>3.25.2.3</v>
          </cell>
          <cell r="D799" t="str">
            <v>Transformador Trifasico 1000 KVA. 13200/460 V SIEMENS</v>
          </cell>
          <cell r="E799" t="str">
            <v>un</v>
          </cell>
          <cell r="F799">
            <v>1</v>
          </cell>
          <cell r="G799">
            <v>3250000</v>
          </cell>
          <cell r="H799">
            <v>3250000</v>
          </cell>
          <cell r="I799">
            <v>3.5185718885377053</v>
          </cell>
          <cell r="J799">
            <v>1</v>
          </cell>
          <cell r="L799">
            <v>1</v>
          </cell>
          <cell r="M799">
            <v>3250000</v>
          </cell>
          <cell r="N799">
            <v>0</v>
          </cell>
          <cell r="O799">
            <v>3250000</v>
          </cell>
          <cell r="R799">
            <v>0</v>
          </cell>
          <cell r="S799">
            <v>0</v>
          </cell>
          <cell r="T799">
            <v>0</v>
          </cell>
          <cell r="U799">
            <v>0</v>
          </cell>
          <cell r="V799">
            <v>1</v>
          </cell>
          <cell r="W799">
            <v>3250000</v>
          </cell>
        </row>
        <row r="800">
          <cell r="C800" t="str">
            <v>3.25.2.4</v>
          </cell>
          <cell r="D800" t="str">
            <v>Transformador Trifasico 112,5 KVA. 460/220 V SIEMENS</v>
          </cell>
          <cell r="E800" t="str">
            <v>un</v>
          </cell>
          <cell r="F800">
            <v>1</v>
          </cell>
          <cell r="G800">
            <v>1800000</v>
          </cell>
          <cell r="H800">
            <v>1800000</v>
          </cell>
          <cell r="I800">
            <v>1.948747507497806</v>
          </cell>
          <cell r="J800">
            <v>1</v>
          </cell>
          <cell r="L800">
            <v>1</v>
          </cell>
          <cell r="M800">
            <v>1800000</v>
          </cell>
          <cell r="N800">
            <v>0</v>
          </cell>
          <cell r="O800">
            <v>1800000</v>
          </cell>
          <cell r="R800">
            <v>0</v>
          </cell>
          <cell r="S800">
            <v>0</v>
          </cell>
          <cell r="T800">
            <v>0</v>
          </cell>
          <cell r="U800">
            <v>0</v>
          </cell>
          <cell r="V800">
            <v>1</v>
          </cell>
          <cell r="W800">
            <v>1800000</v>
          </cell>
        </row>
        <row r="801">
          <cell r="C801" t="str">
            <v>3.25.2.5</v>
          </cell>
          <cell r="D801" t="str">
            <v>Celda para transformador de 112,5 KVA</v>
          </cell>
          <cell r="E801" t="str">
            <v>un</v>
          </cell>
          <cell r="F801">
            <v>1</v>
          </cell>
          <cell r="G801">
            <v>650000</v>
          </cell>
          <cell r="H801">
            <v>650000</v>
          </cell>
          <cell r="I801">
            <v>0.70371437770754108</v>
          </cell>
          <cell r="J801">
            <v>1</v>
          </cell>
          <cell r="L801">
            <v>1</v>
          </cell>
          <cell r="M801">
            <v>650000</v>
          </cell>
          <cell r="N801">
            <v>0</v>
          </cell>
          <cell r="O801">
            <v>650000</v>
          </cell>
          <cell r="R801">
            <v>0</v>
          </cell>
          <cell r="S801">
            <v>0</v>
          </cell>
          <cell r="T801">
            <v>0</v>
          </cell>
          <cell r="U801">
            <v>0</v>
          </cell>
          <cell r="V801">
            <v>1</v>
          </cell>
          <cell r="W801">
            <v>650000</v>
          </cell>
        </row>
        <row r="802">
          <cell r="C802" t="str">
            <v>3.25.2.6</v>
          </cell>
          <cell r="D802" t="str">
            <v>Acometida en cable de Cu monopolar 3 x No 2 - XLPE 15 KV</v>
          </cell>
          <cell r="E802" t="str">
            <v>ml</v>
          </cell>
          <cell r="F802">
            <v>100</v>
          </cell>
          <cell r="G802">
            <v>28000</v>
          </cell>
          <cell r="H802">
            <v>2800000</v>
          </cell>
          <cell r="I802">
            <v>3.0313850116632537</v>
          </cell>
          <cell r="J802">
            <v>100</v>
          </cell>
          <cell r="L802">
            <v>100</v>
          </cell>
          <cell r="M802">
            <v>2800000</v>
          </cell>
          <cell r="N802">
            <v>0</v>
          </cell>
          <cell r="O802">
            <v>2800000</v>
          </cell>
          <cell r="R802">
            <v>0</v>
          </cell>
          <cell r="S802">
            <v>0</v>
          </cell>
          <cell r="T802">
            <v>0</v>
          </cell>
          <cell r="U802">
            <v>0</v>
          </cell>
          <cell r="V802">
            <v>100</v>
          </cell>
          <cell r="W802">
            <v>2800000</v>
          </cell>
        </row>
        <row r="803">
          <cell r="C803" t="str">
            <v>3.25.2.7</v>
          </cell>
          <cell r="D803" t="str">
            <v>Transferencia automatica con enclavamiento mecanico a 460 V.para planta de emergencia Stand By.</v>
          </cell>
          <cell r="E803" t="str">
            <v>un</v>
          </cell>
          <cell r="F803">
            <v>1</v>
          </cell>
          <cell r="G803">
            <v>1400000</v>
          </cell>
          <cell r="H803">
            <v>1400000</v>
          </cell>
          <cell r="I803">
            <v>1.5156925058316268</v>
          </cell>
          <cell r="J803">
            <v>1</v>
          </cell>
          <cell r="L803">
            <v>1</v>
          </cell>
          <cell r="M803">
            <v>1400000</v>
          </cell>
          <cell r="N803">
            <v>0</v>
          </cell>
          <cell r="O803">
            <v>1400000</v>
          </cell>
          <cell r="R803">
            <v>0</v>
          </cell>
          <cell r="S803">
            <v>0</v>
          </cell>
          <cell r="T803">
            <v>0</v>
          </cell>
          <cell r="U803">
            <v>0</v>
          </cell>
          <cell r="V803">
            <v>1</v>
          </cell>
          <cell r="W803">
            <v>1400000</v>
          </cell>
        </row>
        <row r="804">
          <cell r="C804" t="str">
            <v>3.25.2.8</v>
          </cell>
          <cell r="D804" t="str">
            <v xml:space="preserve">Centro de Control de Motores tipo Blokset autosoportados a 460 V ac 60 Hz, incluye interruptor secundario, 3 modulos con arrancadores suaves tipo altistar para bombas de 300 Hp con su banco de condensadores automatico asociados a cada unidad de bombeo. 2 </v>
          </cell>
          <cell r="E804" t="str">
            <v>un</v>
          </cell>
          <cell r="F804">
            <v>1</v>
          </cell>
          <cell r="G804">
            <v>13500000</v>
          </cell>
          <cell r="H804">
            <v>13500000</v>
          </cell>
          <cell r="I804">
            <v>14.615606306233545</v>
          </cell>
          <cell r="J804">
            <v>1</v>
          </cell>
          <cell r="L804">
            <v>1</v>
          </cell>
          <cell r="M804">
            <v>13500000</v>
          </cell>
          <cell r="N804">
            <v>0</v>
          </cell>
          <cell r="O804">
            <v>13500000</v>
          </cell>
          <cell r="R804">
            <v>0</v>
          </cell>
          <cell r="S804">
            <v>0</v>
          </cell>
          <cell r="T804">
            <v>0</v>
          </cell>
          <cell r="U804">
            <v>0</v>
          </cell>
          <cell r="V804">
            <v>1</v>
          </cell>
          <cell r="W804">
            <v>13500000</v>
          </cell>
        </row>
        <row r="805">
          <cell r="C805" t="str">
            <v>3.25.2.9</v>
          </cell>
          <cell r="D805" t="str">
            <v>Juego de premoldeados tipo interior 3M 15 KV cable monopolar No 2 con pantalla de cinta</v>
          </cell>
          <cell r="E805" t="str">
            <v>jgo</v>
          </cell>
          <cell r="F805">
            <v>2</v>
          </cell>
          <cell r="G805">
            <v>90000</v>
          </cell>
          <cell r="H805">
            <v>180000</v>
          </cell>
          <cell r="I805">
            <v>0.19487475074978058</v>
          </cell>
          <cell r="J805">
            <v>2</v>
          </cell>
          <cell r="L805">
            <v>2</v>
          </cell>
          <cell r="M805">
            <v>180000</v>
          </cell>
          <cell r="N805">
            <v>0</v>
          </cell>
          <cell r="O805">
            <v>180000</v>
          </cell>
          <cell r="R805">
            <v>0</v>
          </cell>
          <cell r="S805">
            <v>0</v>
          </cell>
          <cell r="T805">
            <v>0</v>
          </cell>
          <cell r="U805">
            <v>0</v>
          </cell>
          <cell r="V805">
            <v>2</v>
          </cell>
          <cell r="W805">
            <v>180000</v>
          </cell>
        </row>
        <row r="806">
          <cell r="C806" t="str">
            <v>3.25.2.10</v>
          </cell>
          <cell r="D806" t="str">
            <v>Tablero de fuerza y control para motor de 30 Hp del sistema de soplado a 460 V 60 Hz, incluye arrancador suave altistar y bancos de condensadores asociados, pulsadores etc.</v>
          </cell>
          <cell r="E806" t="str">
            <v>un</v>
          </cell>
          <cell r="F806">
            <v>1</v>
          </cell>
          <cell r="G806">
            <v>1450000</v>
          </cell>
          <cell r="H806">
            <v>1450000</v>
          </cell>
          <cell r="I806">
            <v>1.5698243810398991</v>
          </cell>
          <cell r="J806">
            <v>1</v>
          </cell>
          <cell r="L806">
            <v>1</v>
          </cell>
          <cell r="M806">
            <v>1450000</v>
          </cell>
          <cell r="N806">
            <v>0</v>
          </cell>
          <cell r="O806">
            <v>1450000</v>
          </cell>
          <cell r="R806">
            <v>0</v>
          </cell>
          <cell r="S806">
            <v>0</v>
          </cell>
          <cell r="T806">
            <v>0</v>
          </cell>
          <cell r="U806">
            <v>0</v>
          </cell>
          <cell r="V806">
            <v>1</v>
          </cell>
          <cell r="W806">
            <v>1450000</v>
          </cell>
        </row>
        <row r="807">
          <cell r="C807" t="str">
            <v>3.25.2.11</v>
          </cell>
          <cell r="D807" t="str">
            <v>Tablero de distribucion para sevicios auxiliares, inluye 10 interruptores automaticos tripolares Easy Pact de Merlin Gerin, de acuerdo a especificaciones</v>
          </cell>
          <cell r="E807" t="str">
            <v>un</v>
          </cell>
          <cell r="F807">
            <v>1</v>
          </cell>
          <cell r="G807">
            <v>1000000</v>
          </cell>
          <cell r="H807">
            <v>1000000</v>
          </cell>
          <cell r="I807">
            <v>1.0826375041654477</v>
          </cell>
          <cell r="J807">
            <v>1</v>
          </cell>
          <cell r="L807">
            <v>1</v>
          </cell>
          <cell r="M807">
            <v>1000000</v>
          </cell>
          <cell r="N807">
            <v>0</v>
          </cell>
          <cell r="O807">
            <v>1000000</v>
          </cell>
          <cell r="R807">
            <v>0</v>
          </cell>
          <cell r="S807">
            <v>0</v>
          </cell>
          <cell r="T807">
            <v>0</v>
          </cell>
          <cell r="U807">
            <v>0</v>
          </cell>
          <cell r="V807">
            <v>1</v>
          </cell>
          <cell r="W807">
            <v>1000000</v>
          </cell>
        </row>
        <row r="808">
          <cell r="C808" t="str">
            <v>3.25.2.12</v>
          </cell>
          <cell r="D808" t="str">
            <v>Tablero de distribucion trifasico para empotrar de 24 ctos, con sus breakers termomagneticos.</v>
          </cell>
          <cell r="E808" t="str">
            <v>un</v>
          </cell>
          <cell r="F808">
            <v>1</v>
          </cell>
          <cell r="G808">
            <v>500000</v>
          </cell>
          <cell r="H808">
            <v>500000</v>
          </cell>
          <cell r="I808">
            <v>0.54131875208272384</v>
          </cell>
          <cell r="J808">
            <v>1</v>
          </cell>
          <cell r="L808">
            <v>1</v>
          </cell>
          <cell r="M808">
            <v>500000</v>
          </cell>
          <cell r="N808">
            <v>0</v>
          </cell>
          <cell r="O808">
            <v>500000</v>
          </cell>
          <cell r="R808">
            <v>0</v>
          </cell>
          <cell r="S808">
            <v>0</v>
          </cell>
          <cell r="T808">
            <v>0</v>
          </cell>
          <cell r="U808">
            <v>0</v>
          </cell>
          <cell r="V808">
            <v>1</v>
          </cell>
          <cell r="W808">
            <v>500000</v>
          </cell>
        </row>
        <row r="809">
          <cell r="C809" t="str">
            <v>3.25.2.13</v>
          </cell>
          <cell r="D809" t="str">
            <v>Registro electrico de 1 x 1 x 1 en concreto con su tapa debidamente impermeabilizado</v>
          </cell>
          <cell r="E809" t="str">
            <v>un</v>
          </cell>
          <cell r="F809">
            <v>2</v>
          </cell>
          <cell r="G809">
            <v>50000</v>
          </cell>
          <cell r="H809">
            <v>100000</v>
          </cell>
          <cell r="I809">
            <v>0.10826375041654479</v>
          </cell>
          <cell r="J809">
            <v>2</v>
          </cell>
          <cell r="L809">
            <v>2</v>
          </cell>
          <cell r="M809">
            <v>100000</v>
          </cell>
          <cell r="N809">
            <v>0</v>
          </cell>
          <cell r="O809">
            <v>100000</v>
          </cell>
          <cell r="R809">
            <v>0</v>
          </cell>
          <cell r="S809">
            <v>0</v>
          </cell>
          <cell r="T809">
            <v>0</v>
          </cell>
          <cell r="U809">
            <v>0</v>
          </cell>
          <cell r="V809">
            <v>2</v>
          </cell>
          <cell r="W809">
            <v>100000</v>
          </cell>
        </row>
        <row r="810">
          <cell r="C810" t="str">
            <v>3.25.2.14</v>
          </cell>
          <cell r="D810" t="str">
            <v>Carcamo en concreto de acuerdo a especificaciones</v>
          </cell>
          <cell r="E810" t="str">
            <v>ml</v>
          </cell>
          <cell r="F810">
            <v>20</v>
          </cell>
          <cell r="G810">
            <v>12000</v>
          </cell>
          <cell r="H810">
            <v>240000</v>
          </cell>
          <cell r="I810">
            <v>0.25983300099970746</v>
          </cell>
          <cell r="J810">
            <v>20</v>
          </cell>
          <cell r="L810">
            <v>20</v>
          </cell>
          <cell r="M810">
            <v>240000</v>
          </cell>
          <cell r="N810">
            <v>0</v>
          </cell>
          <cell r="O810">
            <v>240000</v>
          </cell>
          <cell r="R810">
            <v>0</v>
          </cell>
          <cell r="S810">
            <v>0</v>
          </cell>
          <cell r="T810">
            <v>0</v>
          </cell>
          <cell r="U810">
            <v>0</v>
          </cell>
          <cell r="V810">
            <v>20</v>
          </cell>
          <cell r="W810">
            <v>240000</v>
          </cell>
        </row>
        <row r="811">
          <cell r="C811" t="str">
            <v>3.25.2.15</v>
          </cell>
          <cell r="D811" t="str">
            <v>Malla de tierra conformada por siete varillas Cu copperweld de 2.4 mts inmersas en hidrosolta unidas entre con cable de Cu desnudo No 2 empleando soldadura caldweld de de acuerdo a especificaciones</v>
          </cell>
          <cell r="E811" t="str">
            <v>un</v>
          </cell>
          <cell r="F811">
            <v>1</v>
          </cell>
          <cell r="G811">
            <v>1000000</v>
          </cell>
          <cell r="H811">
            <v>1000000</v>
          </cell>
          <cell r="I811">
            <v>1.0826375041654477</v>
          </cell>
          <cell r="J811">
            <v>1</v>
          </cell>
          <cell r="L811">
            <v>1</v>
          </cell>
          <cell r="M811">
            <v>1000000</v>
          </cell>
          <cell r="N811">
            <v>0</v>
          </cell>
          <cell r="O811">
            <v>1000000</v>
          </cell>
          <cell r="R811">
            <v>0</v>
          </cell>
          <cell r="S811">
            <v>0</v>
          </cell>
          <cell r="T811">
            <v>0</v>
          </cell>
          <cell r="U811">
            <v>0</v>
          </cell>
          <cell r="V811">
            <v>1</v>
          </cell>
          <cell r="W811">
            <v>1000000</v>
          </cell>
        </row>
        <row r="812">
          <cell r="C812" t="str">
            <v>3.25.2.16</v>
          </cell>
          <cell r="D812" t="str">
            <v>Luminaria Wall Pack 150 W 220 V,Vapor de mercurio</v>
          </cell>
          <cell r="E812" t="str">
            <v>un</v>
          </cell>
          <cell r="F812">
            <v>4</v>
          </cell>
          <cell r="G812">
            <v>60000</v>
          </cell>
          <cell r="H812">
            <v>240000</v>
          </cell>
          <cell r="I812">
            <v>0.25983300099970746</v>
          </cell>
          <cell r="J812">
            <v>4</v>
          </cell>
          <cell r="L812">
            <v>4</v>
          </cell>
          <cell r="M812">
            <v>240000</v>
          </cell>
          <cell r="N812">
            <v>0</v>
          </cell>
          <cell r="O812">
            <v>240000</v>
          </cell>
          <cell r="R812">
            <v>0</v>
          </cell>
          <cell r="S812">
            <v>0</v>
          </cell>
          <cell r="T812">
            <v>0</v>
          </cell>
          <cell r="U812">
            <v>0</v>
          </cell>
          <cell r="V812">
            <v>4</v>
          </cell>
          <cell r="W812">
            <v>240000</v>
          </cell>
        </row>
        <row r="813">
          <cell r="C813" t="str">
            <v>3.25.2.17</v>
          </cell>
          <cell r="D813" t="str">
            <v>Toma trifasica de tres elementos 50A</v>
          </cell>
          <cell r="E813" t="str">
            <v>un</v>
          </cell>
          <cell r="F813">
            <v>1</v>
          </cell>
          <cell r="G813">
            <v>8000</v>
          </cell>
          <cell r="H813">
            <v>8000</v>
          </cell>
          <cell r="I813">
            <v>8.6611000333235832E-3</v>
          </cell>
          <cell r="J813">
            <v>1</v>
          </cell>
          <cell r="L813">
            <v>1</v>
          </cell>
          <cell r="M813">
            <v>8000</v>
          </cell>
          <cell r="N813">
            <v>0</v>
          </cell>
          <cell r="O813">
            <v>8000</v>
          </cell>
          <cell r="R813">
            <v>0</v>
          </cell>
          <cell r="S813">
            <v>0</v>
          </cell>
          <cell r="T813">
            <v>0</v>
          </cell>
          <cell r="U813">
            <v>0</v>
          </cell>
          <cell r="V813">
            <v>1</v>
          </cell>
          <cell r="W813">
            <v>8000</v>
          </cell>
        </row>
        <row r="814">
          <cell r="C814" t="str">
            <v>3.25.2.18</v>
          </cell>
          <cell r="D814" t="str">
            <v>Toma bifasica de tres elementos 30A</v>
          </cell>
          <cell r="E814" t="str">
            <v>un</v>
          </cell>
          <cell r="F814">
            <v>1</v>
          </cell>
          <cell r="G814">
            <v>8000</v>
          </cell>
          <cell r="H814">
            <v>8000</v>
          </cell>
          <cell r="I814">
            <v>8.6611000333235832E-3</v>
          </cell>
          <cell r="J814">
            <v>1</v>
          </cell>
          <cell r="L814">
            <v>1</v>
          </cell>
          <cell r="M814">
            <v>8000</v>
          </cell>
          <cell r="N814">
            <v>0</v>
          </cell>
          <cell r="O814">
            <v>8000</v>
          </cell>
          <cell r="R814">
            <v>0</v>
          </cell>
          <cell r="S814">
            <v>0</v>
          </cell>
          <cell r="T814">
            <v>0</v>
          </cell>
          <cell r="U814">
            <v>0</v>
          </cell>
          <cell r="V814">
            <v>1</v>
          </cell>
          <cell r="W814">
            <v>8000</v>
          </cell>
        </row>
        <row r="815">
          <cell r="C815" t="str">
            <v>3.25.2.19</v>
          </cell>
          <cell r="D815" t="str">
            <v>Toma monofasica de tres elementos</v>
          </cell>
          <cell r="E815" t="str">
            <v>un</v>
          </cell>
          <cell r="F815">
            <v>4</v>
          </cell>
          <cell r="G815">
            <v>8000</v>
          </cell>
          <cell r="H815">
            <v>32000</v>
          </cell>
          <cell r="I815">
            <v>3.4644400133294333E-2</v>
          </cell>
          <cell r="J815">
            <v>4</v>
          </cell>
          <cell r="L815">
            <v>4</v>
          </cell>
          <cell r="M815">
            <v>32000</v>
          </cell>
          <cell r="N815">
            <v>0</v>
          </cell>
          <cell r="O815">
            <v>32000</v>
          </cell>
          <cell r="R815">
            <v>0</v>
          </cell>
          <cell r="S815">
            <v>0</v>
          </cell>
          <cell r="T815">
            <v>0</v>
          </cell>
          <cell r="U815">
            <v>0</v>
          </cell>
          <cell r="V815">
            <v>4</v>
          </cell>
          <cell r="W815">
            <v>32000</v>
          </cell>
        </row>
        <row r="816">
          <cell r="C816" t="str">
            <v>3.25.2.20</v>
          </cell>
          <cell r="D816" t="str">
            <v>Salida electrica monofasica para toma o iluminacion, incluye linea neutro y tierra en cable THHN no 12, tuberia coduit de 1"</v>
          </cell>
          <cell r="E816" t="str">
            <v>un</v>
          </cell>
          <cell r="F816">
            <v>4</v>
          </cell>
          <cell r="G816">
            <v>21000</v>
          </cell>
          <cell r="H816">
            <v>84000</v>
          </cell>
          <cell r="I816">
            <v>9.0941550349897607E-2</v>
          </cell>
          <cell r="J816">
            <v>4</v>
          </cell>
          <cell r="L816">
            <v>4</v>
          </cell>
          <cell r="M816">
            <v>84000</v>
          </cell>
          <cell r="N816">
            <v>0</v>
          </cell>
          <cell r="O816">
            <v>84000</v>
          </cell>
          <cell r="R816">
            <v>0</v>
          </cell>
          <cell r="S816">
            <v>0</v>
          </cell>
          <cell r="T816">
            <v>0</v>
          </cell>
          <cell r="U816">
            <v>0</v>
          </cell>
          <cell r="V816">
            <v>4</v>
          </cell>
          <cell r="W816">
            <v>84000</v>
          </cell>
        </row>
        <row r="817">
          <cell r="C817" t="str">
            <v>3.25.2.21</v>
          </cell>
          <cell r="D817" t="str">
            <v>Salida electrica bifasica para iluminacion, incluye lineas neutro y tierra en cable THHN no 12, tuberia coduit de 1"</v>
          </cell>
          <cell r="E817" t="str">
            <v>un</v>
          </cell>
          <cell r="F817">
            <v>4</v>
          </cell>
          <cell r="G817">
            <v>21000</v>
          </cell>
          <cell r="H817">
            <v>84000</v>
          </cell>
          <cell r="I817">
            <v>9.0941550349897607E-2</v>
          </cell>
          <cell r="J817">
            <v>4</v>
          </cell>
          <cell r="L817">
            <v>4</v>
          </cell>
          <cell r="M817">
            <v>84000</v>
          </cell>
          <cell r="N817">
            <v>0</v>
          </cell>
          <cell r="O817">
            <v>84000</v>
          </cell>
          <cell r="R817">
            <v>0</v>
          </cell>
          <cell r="S817">
            <v>0</v>
          </cell>
          <cell r="T817">
            <v>0</v>
          </cell>
          <cell r="U817">
            <v>0</v>
          </cell>
          <cell r="V817">
            <v>4</v>
          </cell>
          <cell r="W817">
            <v>84000</v>
          </cell>
        </row>
        <row r="818">
          <cell r="C818" t="str">
            <v>3.25.2.22</v>
          </cell>
          <cell r="D818" t="str">
            <v>Salida electrica bifasica o trifasica para toma, incluye lineas neutro y tierra en cable THHN no 10, tuberia coduit de 1"</v>
          </cell>
          <cell r="E818" t="str">
            <v>un</v>
          </cell>
          <cell r="F818">
            <v>2</v>
          </cell>
          <cell r="G818">
            <v>21000</v>
          </cell>
          <cell r="H818">
            <v>42000</v>
          </cell>
          <cell r="I818">
            <v>4.5470775174948803E-2</v>
          </cell>
          <cell r="J818">
            <v>2</v>
          </cell>
          <cell r="L818">
            <v>2</v>
          </cell>
          <cell r="M818">
            <v>42000</v>
          </cell>
          <cell r="N818">
            <v>0</v>
          </cell>
          <cell r="O818">
            <v>42000</v>
          </cell>
          <cell r="R818">
            <v>0</v>
          </cell>
          <cell r="S818">
            <v>0</v>
          </cell>
          <cell r="T818">
            <v>0</v>
          </cell>
          <cell r="U818">
            <v>0</v>
          </cell>
          <cell r="V818">
            <v>2</v>
          </cell>
          <cell r="W818">
            <v>42000</v>
          </cell>
        </row>
        <row r="819">
          <cell r="C819" t="str">
            <v>3.25.3</v>
          </cell>
          <cell r="D819" t="str">
            <v>INSTALACION DE EQUIPOS AUXILIARES</v>
          </cell>
          <cell r="I819" t="str">
            <v/>
          </cell>
          <cell r="L819" t="str">
            <v/>
          </cell>
          <cell r="M819" t="str">
            <v/>
          </cell>
          <cell r="N819" t="str">
            <v/>
          </cell>
          <cell r="O819" t="str">
            <v/>
          </cell>
          <cell r="R819" t="str">
            <v/>
          </cell>
          <cell r="S819" t="str">
            <v/>
          </cell>
          <cell r="T819" t="str">
            <v/>
          </cell>
          <cell r="U819" t="str">
            <v/>
          </cell>
          <cell r="V819" t="str">
            <v/>
          </cell>
          <cell r="W819" t="str">
            <v/>
          </cell>
        </row>
        <row r="820">
          <cell r="C820" t="str">
            <v>3.25.3.1</v>
          </cell>
          <cell r="D820" t="str">
            <v>Bandeja portacables tipo Semipesada de 40 cm incluido tapa y accesorios para fijacion en piso o pared, Mecano.</v>
          </cell>
          <cell r="E820" t="str">
            <v>ml</v>
          </cell>
          <cell r="F820">
            <v>40</v>
          </cell>
          <cell r="G820">
            <v>25000</v>
          </cell>
          <cell r="H820">
            <v>1000000</v>
          </cell>
          <cell r="I820">
            <v>1.0826375041654477</v>
          </cell>
          <cell r="J820">
            <v>40</v>
          </cell>
          <cell r="L820">
            <v>40</v>
          </cell>
          <cell r="M820">
            <v>1000000</v>
          </cell>
          <cell r="N820">
            <v>0</v>
          </cell>
          <cell r="O820">
            <v>1000000</v>
          </cell>
          <cell r="R820">
            <v>0</v>
          </cell>
          <cell r="S820">
            <v>0</v>
          </cell>
          <cell r="T820">
            <v>0</v>
          </cell>
          <cell r="U820">
            <v>0</v>
          </cell>
          <cell r="V820">
            <v>40</v>
          </cell>
          <cell r="W820">
            <v>1000000</v>
          </cell>
        </row>
        <row r="821">
          <cell r="C821" t="str">
            <v>3.25.3.2</v>
          </cell>
          <cell r="D821" t="str">
            <v>Bandeja portacables tipo Semipesada de 30 cm incluido tapa y accesorios para fijacion en piso o pared, Mecano.</v>
          </cell>
          <cell r="E821" t="str">
            <v>ml</v>
          </cell>
          <cell r="F821">
            <v>30</v>
          </cell>
          <cell r="G821">
            <v>25000</v>
          </cell>
          <cell r="H821">
            <v>750000</v>
          </cell>
          <cell r="I821">
            <v>0.81197812812408587</v>
          </cell>
          <cell r="J821">
            <v>30</v>
          </cell>
          <cell r="L821">
            <v>30</v>
          </cell>
          <cell r="M821">
            <v>750000</v>
          </cell>
          <cell r="N821">
            <v>0</v>
          </cell>
          <cell r="O821">
            <v>750000</v>
          </cell>
          <cell r="R821">
            <v>0</v>
          </cell>
          <cell r="S821">
            <v>0</v>
          </cell>
          <cell r="T821">
            <v>0</v>
          </cell>
          <cell r="U821">
            <v>0</v>
          </cell>
          <cell r="V821">
            <v>30</v>
          </cell>
          <cell r="W821">
            <v>750000</v>
          </cell>
        </row>
        <row r="822">
          <cell r="C822" t="str">
            <v>3.25.3.3</v>
          </cell>
          <cell r="D822" t="str">
            <v>Polipasto eléctrico 2 Ton 220 V ac incluido botonera</v>
          </cell>
          <cell r="E822" t="str">
            <v>un</v>
          </cell>
          <cell r="F822">
            <v>1</v>
          </cell>
          <cell r="G822">
            <v>2350000</v>
          </cell>
          <cell r="H822">
            <v>2350000</v>
          </cell>
          <cell r="I822">
            <v>2.5441981347888021</v>
          </cell>
          <cell r="J822">
            <v>1</v>
          </cell>
          <cell r="L822">
            <v>1</v>
          </cell>
          <cell r="M822">
            <v>2350000</v>
          </cell>
          <cell r="N822">
            <v>0</v>
          </cell>
          <cell r="O822">
            <v>2350000</v>
          </cell>
          <cell r="R822">
            <v>0</v>
          </cell>
          <cell r="S822">
            <v>0</v>
          </cell>
          <cell r="T822">
            <v>0</v>
          </cell>
          <cell r="U822">
            <v>0</v>
          </cell>
          <cell r="V822">
            <v>1</v>
          </cell>
          <cell r="W822">
            <v>2350000</v>
          </cell>
        </row>
        <row r="823">
          <cell r="C823" t="str">
            <v>3.25.4</v>
          </cell>
          <cell r="D823" t="str">
            <v>INSTALACION ACOMETIDAS ELECTRICAS a 440 V ac</v>
          </cell>
          <cell r="I823" t="str">
            <v/>
          </cell>
          <cell r="L823" t="str">
            <v/>
          </cell>
          <cell r="M823" t="str">
            <v/>
          </cell>
          <cell r="N823" t="str">
            <v/>
          </cell>
          <cell r="O823" t="str">
            <v/>
          </cell>
          <cell r="R823" t="str">
            <v/>
          </cell>
          <cell r="S823" t="str">
            <v/>
          </cell>
          <cell r="T823" t="str">
            <v/>
          </cell>
          <cell r="U823" t="str">
            <v/>
          </cell>
          <cell r="V823" t="str">
            <v/>
          </cell>
          <cell r="W823" t="str">
            <v/>
          </cell>
        </row>
        <row r="824">
          <cell r="C824" t="str">
            <v>3.25.4.5</v>
          </cell>
          <cell r="D824" t="str">
            <v>Acometidas desde transformador de alimentación a barraje de entrada de la transferencia automatica en cable monopolar THHN de Cu AWG ( 3(4x500) + (3x500) ) a 1000 V - 90° aislamiento, incluye conectores terminal bimetalicos 3M, cintas 23 y 33 3M, accesori</v>
          </cell>
          <cell r="E824" t="str">
            <v>ml</v>
          </cell>
          <cell r="F824">
            <v>20</v>
          </cell>
          <cell r="G824">
            <v>215000</v>
          </cell>
          <cell r="H824">
            <v>4300000</v>
          </cell>
          <cell r="I824">
            <v>4.6553412679114254</v>
          </cell>
          <cell r="J824">
            <v>20</v>
          </cell>
          <cell r="L824">
            <v>20</v>
          </cell>
          <cell r="M824">
            <v>4300000</v>
          </cell>
          <cell r="N824">
            <v>0</v>
          </cell>
          <cell r="O824">
            <v>4300000</v>
          </cell>
          <cell r="R824">
            <v>0</v>
          </cell>
          <cell r="S824">
            <v>0</v>
          </cell>
          <cell r="T824">
            <v>0</v>
          </cell>
          <cell r="U824">
            <v>0</v>
          </cell>
          <cell r="V824">
            <v>20</v>
          </cell>
          <cell r="W824">
            <v>4300000</v>
          </cell>
        </row>
        <row r="825">
          <cell r="C825" t="str">
            <v>3.25.4.6</v>
          </cell>
          <cell r="D825" t="str">
            <v>Acometidas del CCM a cada unidad de bombeo de la linea de impulsión de 300 HP 460 Vac 60 Hz en cable THHN calibre AWG (6 x 4/0) + (1x 4/0) de 1000V aislamiento, incluye tuberia conduit PVC de 3", flexiconduit, conectores, terminales bimetalicos 3M, cintas</v>
          </cell>
          <cell r="E825" t="str">
            <v>ml</v>
          </cell>
          <cell r="F825">
            <v>80</v>
          </cell>
          <cell r="G825">
            <v>80000</v>
          </cell>
          <cell r="H825">
            <v>6400000</v>
          </cell>
          <cell r="I825">
            <v>6.9288800266588666</v>
          </cell>
          <cell r="J825">
            <v>80</v>
          </cell>
          <cell r="L825">
            <v>80</v>
          </cell>
          <cell r="M825">
            <v>6400000</v>
          </cell>
          <cell r="N825">
            <v>0</v>
          </cell>
          <cell r="O825">
            <v>6400000</v>
          </cell>
          <cell r="R825">
            <v>0</v>
          </cell>
          <cell r="S825">
            <v>0</v>
          </cell>
          <cell r="T825">
            <v>0</v>
          </cell>
          <cell r="U825">
            <v>0</v>
          </cell>
          <cell r="V825">
            <v>80</v>
          </cell>
          <cell r="W825">
            <v>6400000</v>
          </cell>
        </row>
        <row r="826">
          <cell r="C826" t="str">
            <v>3.25.4.7</v>
          </cell>
          <cell r="D826" t="str">
            <v>Acometidas del CCM a cada unidad de bombeo de lavado de filtros de 25 HP 460 Vac 60 Hz en cable THHN calibre AWG (3 x 8) de 1000V aislamiento, incluye tuberia conduit PVC de 1 1/2", flexiconduit, conectores, terminales bimetalicos 3M, cintas 23 y 33 3M, a</v>
          </cell>
          <cell r="E826" t="str">
            <v>ml</v>
          </cell>
          <cell r="F826">
            <v>50</v>
          </cell>
          <cell r="G826">
            <v>20000</v>
          </cell>
          <cell r="H826">
            <v>1000000</v>
          </cell>
          <cell r="I826">
            <v>1.0826375041654477</v>
          </cell>
          <cell r="J826">
            <v>50</v>
          </cell>
          <cell r="L826">
            <v>50</v>
          </cell>
          <cell r="M826">
            <v>1000000</v>
          </cell>
          <cell r="N826">
            <v>0</v>
          </cell>
          <cell r="O826">
            <v>1000000</v>
          </cell>
          <cell r="R826">
            <v>0</v>
          </cell>
          <cell r="S826">
            <v>0</v>
          </cell>
          <cell r="T826">
            <v>0</v>
          </cell>
          <cell r="U826">
            <v>0</v>
          </cell>
          <cell r="V826">
            <v>50</v>
          </cell>
          <cell r="W826">
            <v>1000000</v>
          </cell>
        </row>
        <row r="827">
          <cell r="C827" t="str">
            <v>3.25.4.8</v>
          </cell>
          <cell r="D827" t="str">
            <v>Acometidas del CCM al tablero del motor del soplador de 30 HP 460 Vac 60 Hz en cable THHN calibre AWG (3 x 8) de 1000V aislamiento, incluye tuberia conduit PVC de 1 1/2", flexiconduit, conectores, terminales bimetalicos 3M, cintas 23 y 33 3M, accesorios p</v>
          </cell>
          <cell r="E827" t="str">
            <v>ml</v>
          </cell>
          <cell r="F827">
            <v>45</v>
          </cell>
          <cell r="G827">
            <v>20000</v>
          </cell>
          <cell r="H827">
            <v>900000</v>
          </cell>
          <cell r="I827">
            <v>0.974373753748903</v>
          </cell>
          <cell r="J827">
            <v>45</v>
          </cell>
          <cell r="L827">
            <v>45</v>
          </cell>
          <cell r="M827">
            <v>900000</v>
          </cell>
          <cell r="N827">
            <v>0</v>
          </cell>
          <cell r="O827">
            <v>900000</v>
          </cell>
          <cell r="R827">
            <v>0</v>
          </cell>
          <cell r="S827">
            <v>0</v>
          </cell>
          <cell r="T827">
            <v>0</v>
          </cell>
          <cell r="U827">
            <v>0</v>
          </cell>
          <cell r="V827">
            <v>45</v>
          </cell>
          <cell r="W827">
            <v>900000</v>
          </cell>
        </row>
        <row r="828">
          <cell r="C828" t="str">
            <v>3.25.4.9</v>
          </cell>
          <cell r="D828" t="str">
            <v>Acometidas del CCM a Tranformador servicios auxiliares en cable THHN 4 x No 1 de 600V aislamiento, incluye conectores cintas y accesorios</v>
          </cell>
          <cell r="E828" t="str">
            <v>ml</v>
          </cell>
          <cell r="F828">
            <v>10</v>
          </cell>
          <cell r="G828">
            <v>28000</v>
          </cell>
          <cell r="H828">
            <v>280000</v>
          </cell>
          <cell r="I828">
            <v>0.3031385011663254</v>
          </cell>
          <cell r="J828">
            <v>10</v>
          </cell>
          <cell r="L828">
            <v>10</v>
          </cell>
          <cell r="M828">
            <v>280000</v>
          </cell>
          <cell r="N828">
            <v>0</v>
          </cell>
          <cell r="O828">
            <v>280000</v>
          </cell>
          <cell r="R828">
            <v>0</v>
          </cell>
          <cell r="S828">
            <v>0</v>
          </cell>
          <cell r="T828">
            <v>0</v>
          </cell>
          <cell r="U828">
            <v>0</v>
          </cell>
          <cell r="V828">
            <v>10</v>
          </cell>
          <cell r="W828">
            <v>280000</v>
          </cell>
        </row>
        <row r="829">
          <cell r="C829" t="str">
            <v>3.25.5</v>
          </cell>
          <cell r="D829" t="str">
            <v>INSTALACION ACOMETIDAS ELECTRICAS a 220 V ac</v>
          </cell>
          <cell r="I829" t="str">
            <v/>
          </cell>
          <cell r="L829" t="str">
            <v/>
          </cell>
          <cell r="M829" t="str">
            <v/>
          </cell>
          <cell r="N829" t="str">
            <v/>
          </cell>
          <cell r="O829" t="str">
            <v/>
          </cell>
          <cell r="R829" t="str">
            <v/>
          </cell>
          <cell r="S829" t="str">
            <v/>
          </cell>
          <cell r="T829" t="str">
            <v/>
          </cell>
          <cell r="U829" t="str">
            <v/>
          </cell>
          <cell r="V829" t="str">
            <v/>
          </cell>
          <cell r="W829" t="str">
            <v/>
          </cell>
        </row>
        <row r="830">
          <cell r="C830" t="str">
            <v>3.25.5.1</v>
          </cell>
          <cell r="D830" t="str">
            <v xml:space="preserve">Acometidas del Tranformador servicios auxiliares al tablero de distribución general en cable THHN 4 x No 1 de 600V aislamiento, incluye conectores cintas y accesorios </v>
          </cell>
          <cell r="E830" t="str">
            <v>ml</v>
          </cell>
          <cell r="F830">
            <v>10</v>
          </cell>
          <cell r="G830">
            <v>30000</v>
          </cell>
          <cell r="H830">
            <v>300000</v>
          </cell>
          <cell r="I830">
            <v>0.32479125124963437</v>
          </cell>
          <cell r="J830">
            <v>10</v>
          </cell>
          <cell r="L830">
            <v>10</v>
          </cell>
          <cell r="M830">
            <v>300000</v>
          </cell>
          <cell r="N830">
            <v>0</v>
          </cell>
          <cell r="O830">
            <v>300000</v>
          </cell>
          <cell r="R830">
            <v>0</v>
          </cell>
          <cell r="S830">
            <v>0</v>
          </cell>
          <cell r="T830">
            <v>0</v>
          </cell>
          <cell r="U830">
            <v>0</v>
          </cell>
          <cell r="V830">
            <v>10</v>
          </cell>
          <cell r="W830">
            <v>300000</v>
          </cell>
        </row>
        <row r="831">
          <cell r="C831" t="str">
            <v>3.25.5.2</v>
          </cell>
          <cell r="D831" t="str">
            <v>Acometidas desde el tablero de servicios auxiliares al edificio de cloración cable THHN No 10 incluye 3 fases neutro y tierra instalado ido tuberias conduit de 11/2", conectores y accesorios.</v>
          </cell>
          <cell r="E831" t="str">
            <v>ml</v>
          </cell>
          <cell r="F831">
            <v>120</v>
          </cell>
          <cell r="G831">
            <v>15000</v>
          </cell>
          <cell r="H831">
            <v>1800000</v>
          </cell>
          <cell r="I831">
            <v>1.948747507497806</v>
          </cell>
          <cell r="J831">
            <v>120</v>
          </cell>
          <cell r="L831">
            <v>120</v>
          </cell>
          <cell r="M831">
            <v>1800000</v>
          </cell>
          <cell r="N831">
            <v>0</v>
          </cell>
          <cell r="O831">
            <v>1800000</v>
          </cell>
          <cell r="R831">
            <v>0</v>
          </cell>
          <cell r="S831">
            <v>0</v>
          </cell>
          <cell r="T831">
            <v>0</v>
          </cell>
          <cell r="U831">
            <v>0</v>
          </cell>
          <cell r="V831">
            <v>120</v>
          </cell>
          <cell r="W831">
            <v>1800000</v>
          </cell>
        </row>
        <row r="832">
          <cell r="C832" t="str">
            <v>3.25.5.3</v>
          </cell>
          <cell r="D832" t="str">
            <v>Acometidas para bomba sentina en cable THHN No 12 incluido tuberia conduit Galvanizada de 1/2"conectores y accesorios</v>
          </cell>
          <cell r="E832" t="str">
            <v>ml</v>
          </cell>
          <cell r="F832">
            <v>10</v>
          </cell>
          <cell r="G832">
            <v>10000</v>
          </cell>
          <cell r="H832">
            <v>100000</v>
          </cell>
          <cell r="I832">
            <v>0.10826375041654479</v>
          </cell>
          <cell r="J832">
            <v>10</v>
          </cell>
          <cell r="L832">
            <v>10</v>
          </cell>
          <cell r="M832">
            <v>100000</v>
          </cell>
          <cell r="N832">
            <v>0</v>
          </cell>
          <cell r="O832">
            <v>100000</v>
          </cell>
          <cell r="R832">
            <v>0</v>
          </cell>
          <cell r="S832">
            <v>0</v>
          </cell>
          <cell r="T832">
            <v>0</v>
          </cell>
          <cell r="U832">
            <v>0</v>
          </cell>
          <cell r="V832">
            <v>10</v>
          </cell>
          <cell r="W832">
            <v>100000</v>
          </cell>
        </row>
        <row r="833">
          <cell r="C833" t="str">
            <v>3.25.5.4</v>
          </cell>
          <cell r="D833" t="str">
            <v>Acometidas para actuadores electricos valvulas en cable THHN No 12 incluido tuberia conduit galvanizad 1", conectores y accesorios</v>
          </cell>
          <cell r="E833" t="str">
            <v>ml</v>
          </cell>
          <cell r="F833">
            <v>150</v>
          </cell>
          <cell r="G833">
            <v>10000</v>
          </cell>
          <cell r="H833">
            <v>1500000</v>
          </cell>
          <cell r="I833">
            <v>1.6239562562481717</v>
          </cell>
          <cell r="J833">
            <v>150</v>
          </cell>
          <cell r="L833">
            <v>150</v>
          </cell>
          <cell r="M833">
            <v>1500000</v>
          </cell>
          <cell r="N833">
            <v>0</v>
          </cell>
          <cell r="O833">
            <v>1500000</v>
          </cell>
          <cell r="R833">
            <v>0</v>
          </cell>
          <cell r="S833">
            <v>0</v>
          </cell>
          <cell r="T833">
            <v>0</v>
          </cell>
          <cell r="U833">
            <v>0</v>
          </cell>
          <cell r="V833">
            <v>150</v>
          </cell>
          <cell r="W833">
            <v>1500000</v>
          </cell>
        </row>
        <row r="834">
          <cell r="C834" t="str">
            <v>3.25.5.5</v>
          </cell>
          <cell r="D834" t="str">
            <v>Acometidas desde el tablero de servicios auxiliares al Cuarto del equipo Soplador en cable THHN No 10 incluye 3 fases neutro y tierra instalado ido tuberias conduit de 11/2", conectores y accesorios.</v>
          </cell>
          <cell r="E834" t="str">
            <v>ml</v>
          </cell>
          <cell r="F834">
            <v>30</v>
          </cell>
          <cell r="G834">
            <v>15000</v>
          </cell>
          <cell r="H834">
            <v>450000</v>
          </cell>
          <cell r="I834">
            <v>0.4871868768744515</v>
          </cell>
          <cell r="J834">
            <v>30</v>
          </cell>
          <cell r="L834">
            <v>30</v>
          </cell>
          <cell r="M834">
            <v>450000</v>
          </cell>
          <cell r="N834">
            <v>0</v>
          </cell>
          <cell r="O834">
            <v>450000</v>
          </cell>
          <cell r="R834">
            <v>0</v>
          </cell>
          <cell r="S834">
            <v>0</v>
          </cell>
          <cell r="T834">
            <v>0</v>
          </cell>
          <cell r="U834">
            <v>0</v>
          </cell>
          <cell r="V834">
            <v>30</v>
          </cell>
          <cell r="W834">
            <v>450000</v>
          </cell>
        </row>
        <row r="835">
          <cell r="C835" t="str">
            <v>3.25.5.6</v>
          </cell>
          <cell r="D835" t="str">
            <v>Acometidas desde el tablero de servicios auxiliares al Cuarto Dosificación o coagulación de quimicos en cable THHN No 10 incluye 3 fases neutro y tierra instalado ido tuberias conduit de 11/2", conectores y accesorios.</v>
          </cell>
          <cell r="E835" t="str">
            <v>ml</v>
          </cell>
          <cell r="F835">
            <v>90</v>
          </cell>
          <cell r="G835">
            <v>15000</v>
          </cell>
          <cell r="H835">
            <v>1350000</v>
          </cell>
          <cell r="I835">
            <v>1.4615606306233546</v>
          </cell>
          <cell r="J835">
            <v>90</v>
          </cell>
          <cell r="L835">
            <v>90</v>
          </cell>
          <cell r="M835">
            <v>1350000</v>
          </cell>
          <cell r="N835">
            <v>0</v>
          </cell>
          <cell r="O835">
            <v>1350000</v>
          </cell>
          <cell r="R835">
            <v>0</v>
          </cell>
          <cell r="S835">
            <v>0</v>
          </cell>
          <cell r="T835">
            <v>0</v>
          </cell>
          <cell r="U835">
            <v>0</v>
          </cell>
          <cell r="V835">
            <v>90</v>
          </cell>
          <cell r="W835">
            <v>1350000</v>
          </cell>
        </row>
        <row r="836">
          <cell r="C836" t="str">
            <v>3.25.5.7</v>
          </cell>
          <cell r="D836" t="str">
            <v>Acometidas desde el tablero de servicios auxiliares al tablero del sistema de Floculación y sedimentación en cable THHN No 10 incluye 3 fases neutro y tierra instalado ido tuberias conduit de 11/2", conectores y accesorios.</v>
          </cell>
          <cell r="E836" t="str">
            <v>ml</v>
          </cell>
          <cell r="F836">
            <v>70</v>
          </cell>
          <cell r="G836">
            <v>15000</v>
          </cell>
          <cell r="H836">
            <v>1050000</v>
          </cell>
          <cell r="I836">
            <v>1.1367693793737204</v>
          </cell>
          <cell r="J836">
            <v>70</v>
          </cell>
          <cell r="L836">
            <v>70</v>
          </cell>
          <cell r="M836">
            <v>1050000</v>
          </cell>
          <cell r="N836">
            <v>0</v>
          </cell>
          <cell r="O836">
            <v>1050000</v>
          </cell>
          <cell r="R836">
            <v>0</v>
          </cell>
          <cell r="S836">
            <v>0</v>
          </cell>
          <cell r="T836">
            <v>0</v>
          </cell>
          <cell r="U836">
            <v>0</v>
          </cell>
          <cell r="V836">
            <v>70</v>
          </cell>
          <cell r="W836">
            <v>1050000</v>
          </cell>
        </row>
        <row r="837">
          <cell r="C837" t="str">
            <v>3.25.5.8</v>
          </cell>
          <cell r="D837" t="str">
            <v>Acometidas desde el tablero de servicios auxiliares al edificio de laboratorio, casino y oficina en cable THHN No 6 incluye 3 fases neutro y tierra instalado ido tuberias conduit de 11/2", conectores y accesorios.</v>
          </cell>
          <cell r="E837" t="str">
            <v>ml</v>
          </cell>
          <cell r="F837">
            <v>85</v>
          </cell>
          <cell r="G837">
            <v>20000</v>
          </cell>
          <cell r="H837">
            <v>1700000</v>
          </cell>
          <cell r="I837">
            <v>1.8404837570812613</v>
          </cell>
          <cell r="J837">
            <v>85</v>
          </cell>
          <cell r="L837">
            <v>85</v>
          </cell>
          <cell r="M837">
            <v>1700000</v>
          </cell>
          <cell r="N837">
            <v>0</v>
          </cell>
          <cell r="O837">
            <v>1700000</v>
          </cell>
          <cell r="R837">
            <v>0</v>
          </cell>
          <cell r="S837">
            <v>0</v>
          </cell>
          <cell r="T837">
            <v>0</v>
          </cell>
          <cell r="U837">
            <v>0</v>
          </cell>
          <cell r="V837">
            <v>85</v>
          </cell>
          <cell r="W837">
            <v>1700000</v>
          </cell>
        </row>
        <row r="838">
          <cell r="C838" t="str">
            <v>3.25.5.9</v>
          </cell>
          <cell r="D838" t="str">
            <v>Acometidas desde el tablero de servicios auxiliares al tablero de 24 ctos en la subestación electrica en cable THHN No 10 incluye 3 fases neutro y tierra instalado ido tuberias conduit de 11/2", conectores y accesorios.</v>
          </cell>
          <cell r="E838" t="str">
            <v>ml</v>
          </cell>
          <cell r="F838">
            <v>10</v>
          </cell>
          <cell r="G838">
            <v>15000</v>
          </cell>
          <cell r="H838">
            <v>150000</v>
          </cell>
          <cell r="I838">
            <v>0.16239562562481719</v>
          </cell>
          <cell r="J838">
            <v>10</v>
          </cell>
          <cell r="L838">
            <v>10</v>
          </cell>
          <cell r="M838">
            <v>150000</v>
          </cell>
          <cell r="N838">
            <v>0</v>
          </cell>
          <cell r="O838">
            <v>150000</v>
          </cell>
          <cell r="R838">
            <v>0</v>
          </cell>
          <cell r="S838">
            <v>0</v>
          </cell>
          <cell r="T838">
            <v>0</v>
          </cell>
          <cell r="U838">
            <v>0</v>
          </cell>
          <cell r="V838">
            <v>10</v>
          </cell>
          <cell r="W838">
            <v>150000</v>
          </cell>
        </row>
        <row r="839">
          <cell r="C839" t="str">
            <v>3.25.5.10</v>
          </cell>
          <cell r="D839" t="str">
            <v>Registro electrico de .6 x .6 x .6 mt en concreto con su tapa debidamente impermeabilizado</v>
          </cell>
          <cell r="E839" t="str">
            <v>un</v>
          </cell>
          <cell r="F839">
            <v>20</v>
          </cell>
          <cell r="G839">
            <v>35000</v>
          </cell>
          <cell r="H839">
            <v>700000</v>
          </cell>
          <cell r="I839">
            <v>0.75784625291581342</v>
          </cell>
          <cell r="J839">
            <v>20</v>
          </cell>
          <cell r="L839">
            <v>20</v>
          </cell>
          <cell r="M839">
            <v>700000</v>
          </cell>
          <cell r="N839">
            <v>0</v>
          </cell>
          <cell r="O839">
            <v>700000</v>
          </cell>
          <cell r="R839">
            <v>0</v>
          </cell>
          <cell r="S839">
            <v>0</v>
          </cell>
          <cell r="T839">
            <v>0</v>
          </cell>
          <cell r="U839">
            <v>0</v>
          </cell>
          <cell r="V839">
            <v>20</v>
          </cell>
          <cell r="W839">
            <v>700000</v>
          </cell>
        </row>
        <row r="840">
          <cell r="C840" t="str">
            <v>3.25.6</v>
          </cell>
          <cell r="D840" t="str">
            <v>INSTALACION ACCESORIOS PARA ILUMINACION EXTERIOR</v>
          </cell>
          <cell r="I840" t="str">
            <v/>
          </cell>
          <cell r="L840" t="str">
            <v/>
          </cell>
          <cell r="M840" t="str">
            <v/>
          </cell>
          <cell r="N840" t="str">
            <v/>
          </cell>
          <cell r="O840" t="str">
            <v/>
          </cell>
          <cell r="R840" t="str">
            <v/>
          </cell>
          <cell r="S840" t="str">
            <v/>
          </cell>
          <cell r="T840" t="str">
            <v/>
          </cell>
          <cell r="U840" t="str">
            <v/>
          </cell>
          <cell r="V840" t="str">
            <v/>
          </cell>
          <cell r="W840" t="str">
            <v/>
          </cell>
        </row>
        <row r="841">
          <cell r="C841" t="str">
            <v>3.25.6.1</v>
          </cell>
          <cell r="D841" t="str">
            <v>Poste de concreto de 9 mts - 510 Kg para iluminacion</v>
          </cell>
          <cell r="E841" t="str">
            <v>un</v>
          </cell>
          <cell r="F841">
            <v>8</v>
          </cell>
          <cell r="G841">
            <v>100000</v>
          </cell>
          <cell r="H841">
            <v>800000</v>
          </cell>
          <cell r="I841">
            <v>0.86611000333235832</v>
          </cell>
          <cell r="J841">
            <v>8</v>
          </cell>
          <cell r="L841">
            <v>8</v>
          </cell>
          <cell r="M841">
            <v>800000</v>
          </cell>
          <cell r="N841">
            <v>0</v>
          </cell>
          <cell r="O841">
            <v>800000</v>
          </cell>
          <cell r="R841">
            <v>0</v>
          </cell>
          <cell r="S841">
            <v>0</v>
          </cell>
          <cell r="T841">
            <v>0</v>
          </cell>
          <cell r="U841">
            <v>0</v>
          </cell>
          <cell r="V841">
            <v>8</v>
          </cell>
          <cell r="W841">
            <v>800000</v>
          </cell>
        </row>
        <row r="842">
          <cell r="C842" t="str">
            <v>3.25.6.2</v>
          </cell>
          <cell r="D842" t="str">
            <v>Luminaria horizontal cerrada de Vapor de MercurioTipo LTP 250 W , 220 V, incluye fotocelda</v>
          </cell>
          <cell r="E842" t="str">
            <v>un</v>
          </cell>
          <cell r="F842">
            <v>12</v>
          </cell>
          <cell r="G842">
            <v>50000</v>
          </cell>
          <cell r="H842">
            <v>600000</v>
          </cell>
          <cell r="I842">
            <v>0.64958250249926874</v>
          </cell>
          <cell r="J842">
            <v>12</v>
          </cell>
          <cell r="L842">
            <v>12</v>
          </cell>
          <cell r="M842">
            <v>600000</v>
          </cell>
          <cell r="N842">
            <v>0</v>
          </cell>
          <cell r="O842">
            <v>600000</v>
          </cell>
          <cell r="R842">
            <v>0</v>
          </cell>
          <cell r="S842">
            <v>0</v>
          </cell>
          <cell r="T842">
            <v>0</v>
          </cell>
          <cell r="U842">
            <v>0</v>
          </cell>
          <cell r="V842">
            <v>12</v>
          </cell>
          <cell r="W842">
            <v>600000</v>
          </cell>
        </row>
        <row r="843">
          <cell r="C843" t="str">
            <v>3.25.6.3</v>
          </cell>
          <cell r="D843" t="str">
            <v>Poste para luminaria en tuberia galvanizada de 2" de 3 mts de altura incluye base en concretode.</v>
          </cell>
          <cell r="E843" t="str">
            <v>un</v>
          </cell>
          <cell r="F843">
            <v>4</v>
          </cell>
          <cell r="G843">
            <v>60000</v>
          </cell>
          <cell r="H843">
            <v>240000</v>
          </cell>
          <cell r="I843">
            <v>0.25983300099970746</v>
          </cell>
          <cell r="J843">
            <v>4</v>
          </cell>
          <cell r="L843">
            <v>4</v>
          </cell>
          <cell r="M843">
            <v>240000</v>
          </cell>
          <cell r="N843">
            <v>0</v>
          </cell>
          <cell r="O843">
            <v>240000</v>
          </cell>
          <cell r="R843">
            <v>0</v>
          </cell>
          <cell r="S843">
            <v>0</v>
          </cell>
          <cell r="T843">
            <v>0</v>
          </cell>
          <cell r="U843">
            <v>0</v>
          </cell>
          <cell r="V843">
            <v>4</v>
          </cell>
          <cell r="W843">
            <v>240000</v>
          </cell>
        </row>
        <row r="844">
          <cell r="C844" t="str">
            <v>3.25.6.4</v>
          </cell>
          <cell r="D844" t="str">
            <v>Salida electrica monofasica para toma o iluminacion, incluye linea neutro y tierra en cable THHN no 12, tuberia coduit de 1"</v>
          </cell>
          <cell r="E844" t="str">
            <v>un</v>
          </cell>
          <cell r="F844">
            <v>12</v>
          </cell>
          <cell r="G844">
            <v>18000</v>
          </cell>
          <cell r="H844">
            <v>216000</v>
          </cell>
          <cell r="I844">
            <v>0.23384970089973672</v>
          </cell>
          <cell r="J844">
            <v>12</v>
          </cell>
          <cell r="L844">
            <v>12</v>
          </cell>
          <cell r="M844">
            <v>216000</v>
          </cell>
          <cell r="N844">
            <v>0</v>
          </cell>
          <cell r="O844">
            <v>216000</v>
          </cell>
          <cell r="R844">
            <v>0</v>
          </cell>
          <cell r="S844">
            <v>0</v>
          </cell>
          <cell r="T844">
            <v>0</v>
          </cell>
          <cell r="U844">
            <v>0</v>
          </cell>
          <cell r="V844">
            <v>12</v>
          </cell>
          <cell r="W844">
            <v>216000</v>
          </cell>
        </row>
        <row r="845">
          <cell r="C845" t="str">
            <v>3.25.6.5</v>
          </cell>
          <cell r="D845" t="str">
            <v>Registro electrico de .6 x .6 x .6 mt en concreto con su tapa debidamente impermeabilizado</v>
          </cell>
          <cell r="E845" t="str">
            <v>un</v>
          </cell>
          <cell r="F845">
            <v>8</v>
          </cell>
          <cell r="G845">
            <v>35000</v>
          </cell>
          <cell r="H845">
            <v>280000</v>
          </cell>
          <cell r="I845">
            <v>0.3031385011663254</v>
          </cell>
          <cell r="J845">
            <v>8</v>
          </cell>
          <cell r="L845">
            <v>8</v>
          </cell>
          <cell r="M845">
            <v>280000</v>
          </cell>
          <cell r="N845">
            <v>0</v>
          </cell>
          <cell r="O845">
            <v>280000</v>
          </cell>
          <cell r="R845">
            <v>0</v>
          </cell>
          <cell r="S845">
            <v>0</v>
          </cell>
          <cell r="T845">
            <v>0</v>
          </cell>
          <cell r="U845">
            <v>0</v>
          </cell>
          <cell r="V845">
            <v>8</v>
          </cell>
          <cell r="W845">
            <v>280000</v>
          </cell>
        </row>
        <row r="846">
          <cell r="C846" t="str">
            <v>3.25.7</v>
          </cell>
          <cell r="D846" t="str">
            <v>INSTALACION DE OFICINAS, LABORATORIO Y CASINO.</v>
          </cell>
          <cell r="I846" t="str">
            <v/>
          </cell>
          <cell r="L846" t="str">
            <v/>
          </cell>
          <cell r="M846" t="str">
            <v/>
          </cell>
          <cell r="N846" t="str">
            <v/>
          </cell>
          <cell r="O846" t="str">
            <v/>
          </cell>
          <cell r="R846" t="str">
            <v/>
          </cell>
          <cell r="S846" t="str">
            <v/>
          </cell>
          <cell r="T846" t="str">
            <v/>
          </cell>
          <cell r="U846" t="str">
            <v/>
          </cell>
          <cell r="V846" t="str">
            <v/>
          </cell>
          <cell r="W846" t="str">
            <v/>
          </cell>
        </row>
        <row r="847">
          <cell r="C847" t="str">
            <v>3.25.7.1</v>
          </cell>
          <cell r="D847" t="str">
            <v>Tablero de distribucion trifasico para empotrar de 24 ctos, con sus breakers termomagneticos</v>
          </cell>
          <cell r="E847" t="str">
            <v>un</v>
          </cell>
          <cell r="F847">
            <v>1</v>
          </cell>
          <cell r="G847">
            <v>100000</v>
          </cell>
          <cell r="H847">
            <v>100000</v>
          </cell>
          <cell r="I847">
            <v>0.10826375041654479</v>
          </cell>
          <cell r="J847">
            <v>1</v>
          </cell>
          <cell r="L847">
            <v>1</v>
          </cell>
          <cell r="M847">
            <v>100000</v>
          </cell>
          <cell r="N847">
            <v>0</v>
          </cell>
          <cell r="O847">
            <v>100000</v>
          </cell>
          <cell r="R847">
            <v>0</v>
          </cell>
          <cell r="S847">
            <v>0</v>
          </cell>
          <cell r="T847">
            <v>0</v>
          </cell>
          <cell r="U847">
            <v>0</v>
          </cell>
          <cell r="V847">
            <v>1</v>
          </cell>
          <cell r="W847">
            <v>100000</v>
          </cell>
        </row>
        <row r="848">
          <cell r="C848" t="str">
            <v>3.25.7.2</v>
          </cell>
          <cell r="D848" t="str">
            <v>Luminaria Fluorescente 4 x 32 para sobreponer reticulada 110 V, incluye tubo T 8 e interruptor.</v>
          </cell>
          <cell r="E848" t="str">
            <v>un</v>
          </cell>
          <cell r="F848">
            <v>20</v>
          </cell>
          <cell r="G848">
            <v>40000</v>
          </cell>
          <cell r="H848">
            <v>800000</v>
          </cell>
          <cell r="I848">
            <v>0.86611000333235832</v>
          </cell>
          <cell r="J848">
            <v>20</v>
          </cell>
          <cell r="L848">
            <v>20</v>
          </cell>
          <cell r="M848">
            <v>800000</v>
          </cell>
          <cell r="N848">
            <v>0</v>
          </cell>
          <cell r="O848">
            <v>800000</v>
          </cell>
          <cell r="R848">
            <v>0</v>
          </cell>
          <cell r="S848">
            <v>0</v>
          </cell>
          <cell r="T848">
            <v>0</v>
          </cell>
          <cell r="U848">
            <v>0</v>
          </cell>
          <cell r="V848">
            <v>20</v>
          </cell>
          <cell r="W848">
            <v>800000</v>
          </cell>
        </row>
        <row r="849">
          <cell r="C849" t="str">
            <v>3.25.7.3</v>
          </cell>
          <cell r="D849" t="str">
            <v>Toma trifasica de tres elementos 50A</v>
          </cell>
          <cell r="E849" t="str">
            <v>un</v>
          </cell>
          <cell r="F849">
            <v>4</v>
          </cell>
          <cell r="G849">
            <v>1800</v>
          </cell>
          <cell r="H849">
            <v>7200</v>
          </cell>
          <cell r="I849">
            <v>7.7949900299912238E-3</v>
          </cell>
          <cell r="J849">
            <v>4</v>
          </cell>
          <cell r="L849">
            <v>4</v>
          </cell>
          <cell r="M849">
            <v>7200</v>
          </cell>
          <cell r="N849">
            <v>0</v>
          </cell>
          <cell r="O849">
            <v>7200</v>
          </cell>
          <cell r="R849">
            <v>0</v>
          </cell>
          <cell r="S849">
            <v>0</v>
          </cell>
          <cell r="T849">
            <v>0</v>
          </cell>
          <cell r="U849">
            <v>0</v>
          </cell>
          <cell r="V849">
            <v>4</v>
          </cell>
          <cell r="W849">
            <v>7200</v>
          </cell>
        </row>
        <row r="850">
          <cell r="C850" t="str">
            <v>3.25.7.4</v>
          </cell>
          <cell r="D850" t="str">
            <v>Toma bifasica de tres elementos 30A</v>
          </cell>
          <cell r="E850" t="str">
            <v>un</v>
          </cell>
          <cell r="F850">
            <v>4</v>
          </cell>
          <cell r="G850">
            <v>1800</v>
          </cell>
          <cell r="H850">
            <v>7200</v>
          </cell>
          <cell r="I850">
            <v>7.7949900299912238E-3</v>
          </cell>
          <cell r="J850">
            <v>4</v>
          </cell>
          <cell r="L850">
            <v>4</v>
          </cell>
          <cell r="M850">
            <v>7200</v>
          </cell>
          <cell r="N850">
            <v>0</v>
          </cell>
          <cell r="O850">
            <v>7200</v>
          </cell>
          <cell r="R850">
            <v>0</v>
          </cell>
          <cell r="S850">
            <v>0</v>
          </cell>
          <cell r="T850">
            <v>0</v>
          </cell>
          <cell r="U850">
            <v>0</v>
          </cell>
          <cell r="V850">
            <v>4</v>
          </cell>
          <cell r="W850">
            <v>7200</v>
          </cell>
        </row>
        <row r="851">
          <cell r="C851" t="str">
            <v>3.25.7.5</v>
          </cell>
          <cell r="D851" t="str">
            <v>Toma monofasica de tres elementos</v>
          </cell>
          <cell r="E851" t="str">
            <v>un</v>
          </cell>
          <cell r="F851">
            <v>14</v>
          </cell>
          <cell r="G851">
            <v>1800</v>
          </cell>
          <cell r="H851">
            <v>25200</v>
          </cell>
          <cell r="I851">
            <v>2.7282465104969286E-2</v>
          </cell>
          <cell r="J851">
            <v>14</v>
          </cell>
          <cell r="L851">
            <v>14</v>
          </cell>
          <cell r="M851">
            <v>25200</v>
          </cell>
          <cell r="N851">
            <v>0</v>
          </cell>
          <cell r="O851">
            <v>25200</v>
          </cell>
          <cell r="R851">
            <v>0</v>
          </cell>
          <cell r="S851">
            <v>0</v>
          </cell>
          <cell r="T851">
            <v>0</v>
          </cell>
          <cell r="U851">
            <v>0</v>
          </cell>
          <cell r="V851">
            <v>14</v>
          </cell>
          <cell r="W851">
            <v>25200</v>
          </cell>
        </row>
        <row r="852">
          <cell r="C852" t="str">
            <v>3.25.7.6</v>
          </cell>
          <cell r="D852" t="str">
            <v>Salida electrica monofasica para toma o iluminacion, incluye linea neutro y tierra en cable THHN no 12, tuberia coduit de 1"</v>
          </cell>
          <cell r="E852" t="str">
            <v>un</v>
          </cell>
          <cell r="F852">
            <v>34</v>
          </cell>
          <cell r="G852">
            <v>18000</v>
          </cell>
          <cell r="H852">
            <v>612000</v>
          </cell>
          <cell r="I852">
            <v>0.662574152549254</v>
          </cell>
          <cell r="J852">
            <v>34</v>
          </cell>
          <cell r="L852">
            <v>34</v>
          </cell>
          <cell r="M852">
            <v>612000</v>
          </cell>
          <cell r="N852">
            <v>0</v>
          </cell>
          <cell r="O852">
            <v>612000</v>
          </cell>
          <cell r="R852">
            <v>0</v>
          </cell>
          <cell r="S852">
            <v>0</v>
          </cell>
          <cell r="T852">
            <v>0</v>
          </cell>
          <cell r="U852">
            <v>0</v>
          </cell>
          <cell r="V852">
            <v>34</v>
          </cell>
          <cell r="W852">
            <v>612000</v>
          </cell>
        </row>
        <row r="853">
          <cell r="C853" t="str">
            <v>3.25.7.7</v>
          </cell>
          <cell r="D853" t="str">
            <v>Salida electrica bifasica o trifasica para toma, incluye lineas neutro y tierra en cable THHN no 10, tuberia coduit de 1"</v>
          </cell>
          <cell r="E853" t="str">
            <v>un</v>
          </cell>
          <cell r="F853">
            <v>8</v>
          </cell>
          <cell r="G853">
            <v>18000</v>
          </cell>
          <cell r="H853">
            <v>144000</v>
          </cell>
          <cell r="I853">
            <v>0.1558998005998245</v>
          </cell>
          <cell r="J853">
            <v>8</v>
          </cell>
          <cell r="L853">
            <v>8</v>
          </cell>
          <cell r="M853">
            <v>144000</v>
          </cell>
          <cell r="N853">
            <v>0</v>
          </cell>
          <cell r="O853">
            <v>144000</v>
          </cell>
          <cell r="R853">
            <v>0</v>
          </cell>
          <cell r="S853">
            <v>0</v>
          </cell>
          <cell r="T853">
            <v>0</v>
          </cell>
          <cell r="U853">
            <v>0</v>
          </cell>
          <cell r="V853">
            <v>8</v>
          </cell>
          <cell r="W853">
            <v>144000</v>
          </cell>
        </row>
        <row r="854">
          <cell r="C854" t="str">
            <v>3.25.7.8</v>
          </cell>
          <cell r="D854" t="str">
            <v>Salida telefonica, para voz y datos</v>
          </cell>
          <cell r="E854" t="str">
            <v>un</v>
          </cell>
          <cell r="F854">
            <v>1</v>
          </cell>
          <cell r="G854">
            <v>18000</v>
          </cell>
          <cell r="H854">
            <v>18000</v>
          </cell>
          <cell r="I854">
            <v>1.9487475074978063E-2</v>
          </cell>
          <cell r="J854">
            <v>1</v>
          </cell>
          <cell r="L854">
            <v>1</v>
          </cell>
          <cell r="M854">
            <v>18000</v>
          </cell>
          <cell r="N854">
            <v>0</v>
          </cell>
          <cell r="O854">
            <v>18000</v>
          </cell>
          <cell r="R854">
            <v>0</v>
          </cell>
          <cell r="S854">
            <v>0</v>
          </cell>
          <cell r="T854">
            <v>0</v>
          </cell>
          <cell r="U854">
            <v>0</v>
          </cell>
          <cell r="V854">
            <v>1</v>
          </cell>
          <cell r="W854">
            <v>18000</v>
          </cell>
        </row>
        <row r="855">
          <cell r="C855" t="str">
            <v>3.25.8</v>
          </cell>
          <cell r="D855" t="str">
            <v>INSTALACION SISTEMA DE DOSIFICACIÖN DE QUIMICOS</v>
          </cell>
          <cell r="I855" t="str">
            <v/>
          </cell>
          <cell r="L855" t="str">
            <v/>
          </cell>
          <cell r="M855" t="str">
            <v/>
          </cell>
          <cell r="N855" t="str">
            <v/>
          </cell>
          <cell r="O855" t="str">
            <v/>
          </cell>
          <cell r="R855" t="str">
            <v/>
          </cell>
          <cell r="S855" t="str">
            <v/>
          </cell>
          <cell r="T855" t="str">
            <v/>
          </cell>
          <cell r="U855" t="str">
            <v/>
          </cell>
          <cell r="V855" t="str">
            <v/>
          </cell>
          <cell r="W855" t="str">
            <v/>
          </cell>
        </row>
        <row r="856">
          <cell r="C856" t="str">
            <v>3.25.8.1</v>
          </cell>
          <cell r="D856" t="str">
            <v>Tablero de distribucion trifasico para empotrar de 12 ctos, con sus breakers termomagneticos.</v>
          </cell>
          <cell r="E856" t="str">
            <v>un</v>
          </cell>
          <cell r="F856">
            <v>1</v>
          </cell>
          <cell r="G856">
            <v>100000</v>
          </cell>
          <cell r="H856">
            <v>100000</v>
          </cell>
          <cell r="I856">
            <v>0.10826375041654479</v>
          </cell>
          <cell r="J856">
            <v>1</v>
          </cell>
          <cell r="L856">
            <v>1</v>
          </cell>
          <cell r="M856">
            <v>100000</v>
          </cell>
          <cell r="N856">
            <v>0</v>
          </cell>
          <cell r="O856">
            <v>100000</v>
          </cell>
          <cell r="R856">
            <v>0</v>
          </cell>
          <cell r="S856">
            <v>0</v>
          </cell>
          <cell r="T856">
            <v>0</v>
          </cell>
          <cell r="U856">
            <v>0</v>
          </cell>
          <cell r="V856">
            <v>1</v>
          </cell>
          <cell r="W856">
            <v>100000</v>
          </cell>
        </row>
        <row r="857">
          <cell r="C857" t="str">
            <v>3.25.8.2</v>
          </cell>
          <cell r="D857" t="str">
            <v>Luminaria Fluorescente 4 x 32 para sobreponer reticulada 110 V, incluye tubo T 8 e interruptor.</v>
          </cell>
          <cell r="E857" t="str">
            <v>un</v>
          </cell>
          <cell r="F857">
            <v>6</v>
          </cell>
          <cell r="G857">
            <v>40000</v>
          </cell>
          <cell r="H857">
            <v>240000</v>
          </cell>
          <cell r="I857">
            <v>0.25983300099970746</v>
          </cell>
          <cell r="J857">
            <v>6</v>
          </cell>
          <cell r="L857">
            <v>6</v>
          </cell>
          <cell r="M857">
            <v>240000</v>
          </cell>
          <cell r="N857">
            <v>0</v>
          </cell>
          <cell r="O857">
            <v>240000</v>
          </cell>
          <cell r="R857">
            <v>0</v>
          </cell>
          <cell r="S857">
            <v>0</v>
          </cell>
          <cell r="T857">
            <v>0</v>
          </cell>
          <cell r="U857">
            <v>0</v>
          </cell>
          <cell r="V857">
            <v>6</v>
          </cell>
          <cell r="W857">
            <v>240000</v>
          </cell>
        </row>
        <row r="858">
          <cell r="C858" t="str">
            <v>3.25.8.3</v>
          </cell>
          <cell r="D858" t="str">
            <v>Toma trifasica de tres elementos 50A</v>
          </cell>
          <cell r="E858" t="str">
            <v>un</v>
          </cell>
          <cell r="F858">
            <v>1</v>
          </cell>
          <cell r="G858">
            <v>1800</v>
          </cell>
          <cell r="H858">
            <v>1800</v>
          </cell>
          <cell r="I858">
            <v>1.948747507497806E-3</v>
          </cell>
          <cell r="J858">
            <v>1</v>
          </cell>
          <cell r="L858">
            <v>1</v>
          </cell>
          <cell r="M858">
            <v>1800</v>
          </cell>
          <cell r="N858">
            <v>0</v>
          </cell>
          <cell r="O858">
            <v>1800</v>
          </cell>
          <cell r="R858">
            <v>0</v>
          </cell>
          <cell r="S858">
            <v>0</v>
          </cell>
          <cell r="T858">
            <v>0</v>
          </cell>
          <cell r="U858">
            <v>0</v>
          </cell>
          <cell r="V858">
            <v>1</v>
          </cell>
          <cell r="W858">
            <v>1800</v>
          </cell>
        </row>
        <row r="859">
          <cell r="C859" t="str">
            <v>3.25.8.4</v>
          </cell>
          <cell r="D859" t="str">
            <v>Toma bifasica de tres elementos 30A</v>
          </cell>
          <cell r="E859" t="str">
            <v>un</v>
          </cell>
          <cell r="F859">
            <v>1</v>
          </cell>
          <cell r="G859">
            <v>1800</v>
          </cell>
          <cell r="H859">
            <v>1800</v>
          </cell>
          <cell r="I859">
            <v>1.948747507497806E-3</v>
          </cell>
          <cell r="J859">
            <v>1</v>
          </cell>
          <cell r="L859">
            <v>1</v>
          </cell>
          <cell r="M859">
            <v>1800</v>
          </cell>
          <cell r="N859">
            <v>0</v>
          </cell>
          <cell r="O859">
            <v>1800</v>
          </cell>
          <cell r="R859">
            <v>0</v>
          </cell>
          <cell r="S859">
            <v>0</v>
          </cell>
          <cell r="T859">
            <v>0</v>
          </cell>
          <cell r="U859">
            <v>0</v>
          </cell>
          <cell r="V859">
            <v>1</v>
          </cell>
          <cell r="W859">
            <v>1800</v>
          </cell>
        </row>
        <row r="860">
          <cell r="C860" t="str">
            <v>3.25.8.5</v>
          </cell>
          <cell r="D860" t="str">
            <v>Toma monofasica de tres elementos</v>
          </cell>
          <cell r="E860" t="str">
            <v>un</v>
          </cell>
          <cell r="F860">
            <v>4</v>
          </cell>
          <cell r="G860">
            <v>1800</v>
          </cell>
          <cell r="H860">
            <v>7200</v>
          </cell>
          <cell r="I860">
            <v>7.7949900299912238E-3</v>
          </cell>
          <cell r="J860">
            <v>4</v>
          </cell>
          <cell r="L860">
            <v>4</v>
          </cell>
          <cell r="M860">
            <v>7200</v>
          </cell>
          <cell r="N860">
            <v>0</v>
          </cell>
          <cell r="O860">
            <v>7200</v>
          </cell>
          <cell r="R860">
            <v>0</v>
          </cell>
          <cell r="S860">
            <v>0</v>
          </cell>
          <cell r="T860">
            <v>0</v>
          </cell>
          <cell r="U860">
            <v>0</v>
          </cell>
          <cell r="V860">
            <v>4</v>
          </cell>
          <cell r="W860">
            <v>7200</v>
          </cell>
        </row>
        <row r="861">
          <cell r="C861" t="str">
            <v>3.25.8.6</v>
          </cell>
          <cell r="D861" t="str">
            <v>Salida electrica monofasica para toma o iluminacion, incluye linea neutro y tierra en cable THHN no 12, tuberia coduit de 1"</v>
          </cell>
          <cell r="E861" t="str">
            <v>un</v>
          </cell>
          <cell r="F861">
            <v>10</v>
          </cell>
          <cell r="G861">
            <v>18000</v>
          </cell>
          <cell r="H861">
            <v>180000</v>
          </cell>
          <cell r="I861">
            <v>0.19487475074978058</v>
          </cell>
          <cell r="J861">
            <v>10</v>
          </cell>
          <cell r="L861">
            <v>10</v>
          </cell>
          <cell r="M861">
            <v>180000</v>
          </cell>
          <cell r="N861">
            <v>0</v>
          </cell>
          <cell r="O861">
            <v>180000</v>
          </cell>
          <cell r="R861">
            <v>0</v>
          </cell>
          <cell r="S861">
            <v>0</v>
          </cell>
          <cell r="T861">
            <v>0</v>
          </cell>
          <cell r="U861">
            <v>0</v>
          </cell>
          <cell r="V861">
            <v>10</v>
          </cell>
          <cell r="W861">
            <v>180000</v>
          </cell>
        </row>
        <row r="862">
          <cell r="C862" t="str">
            <v>3.25.8.7</v>
          </cell>
          <cell r="D862" t="str">
            <v>Salida electrica bifasica o trifasica para toma, incluye lineas neutro y tierra en cable THHN no 10, tuberia coduit de 1"</v>
          </cell>
          <cell r="E862" t="str">
            <v>un</v>
          </cell>
          <cell r="F862">
            <v>2</v>
          </cell>
          <cell r="G862">
            <v>18000</v>
          </cell>
          <cell r="H862">
            <v>36000</v>
          </cell>
          <cell r="I862">
            <v>3.8974950149956125E-2</v>
          </cell>
          <cell r="J862">
            <v>2</v>
          </cell>
          <cell r="L862">
            <v>2</v>
          </cell>
          <cell r="M862">
            <v>36000</v>
          </cell>
          <cell r="N862">
            <v>0</v>
          </cell>
          <cell r="O862">
            <v>36000</v>
          </cell>
          <cell r="R862">
            <v>0</v>
          </cell>
          <cell r="S862">
            <v>0</v>
          </cell>
          <cell r="T862">
            <v>0</v>
          </cell>
          <cell r="U862">
            <v>0</v>
          </cell>
          <cell r="V862">
            <v>2</v>
          </cell>
          <cell r="W862">
            <v>36000</v>
          </cell>
        </row>
        <row r="863">
          <cell r="C863" t="str">
            <v>3.25.8.8</v>
          </cell>
          <cell r="D863" t="str">
            <v>Tablero en fibra de vidrio con 4 Arrancadores para bombas de dosificación de quimicos 220 V ac, potencia de 2 a 3 Hp.</v>
          </cell>
          <cell r="E863" t="str">
            <v>un</v>
          </cell>
          <cell r="F863">
            <v>1</v>
          </cell>
          <cell r="G863">
            <v>750000</v>
          </cell>
          <cell r="H863">
            <v>750000</v>
          </cell>
          <cell r="I863">
            <v>0.81197812812408587</v>
          </cell>
          <cell r="J863">
            <v>1</v>
          </cell>
          <cell r="L863">
            <v>1</v>
          </cell>
          <cell r="M863">
            <v>750000</v>
          </cell>
          <cell r="N863">
            <v>0</v>
          </cell>
          <cell r="O863">
            <v>750000</v>
          </cell>
          <cell r="R863">
            <v>0</v>
          </cell>
          <cell r="S863">
            <v>0</v>
          </cell>
          <cell r="T863">
            <v>0</v>
          </cell>
          <cell r="U863">
            <v>0</v>
          </cell>
          <cell r="V863">
            <v>1</v>
          </cell>
          <cell r="W863">
            <v>750000</v>
          </cell>
        </row>
        <row r="864">
          <cell r="C864" t="str">
            <v>3.25.8.9</v>
          </cell>
          <cell r="D864" t="str">
            <v>Acometidas para bombas de dosificación en cable THHN No 12 incluido tuberia conduit galvanizad 3/4", flexiconduit, conectores, accesorios etc</v>
          </cell>
          <cell r="E864" t="str">
            <v>ml</v>
          </cell>
          <cell r="F864">
            <v>40</v>
          </cell>
          <cell r="G864">
            <v>10000</v>
          </cell>
          <cell r="H864">
            <v>400000</v>
          </cell>
          <cell r="I864">
            <v>0.43305500166617916</v>
          </cell>
          <cell r="J864">
            <v>40</v>
          </cell>
          <cell r="L864">
            <v>40</v>
          </cell>
          <cell r="M864">
            <v>400000</v>
          </cell>
          <cell r="N864">
            <v>0</v>
          </cell>
          <cell r="O864">
            <v>400000</v>
          </cell>
          <cell r="R864">
            <v>0</v>
          </cell>
          <cell r="S864">
            <v>0</v>
          </cell>
          <cell r="T864">
            <v>0</v>
          </cell>
          <cell r="U864">
            <v>0</v>
          </cell>
          <cell r="V864">
            <v>40</v>
          </cell>
          <cell r="W864">
            <v>400000</v>
          </cell>
        </row>
        <row r="865">
          <cell r="C865" t="str">
            <v>3.25.9</v>
          </cell>
          <cell r="D865" t="str">
            <v>INSTALACION CUARTO DE CLORACIÖN</v>
          </cell>
          <cell r="I865" t="str">
            <v/>
          </cell>
          <cell r="L865" t="str">
            <v/>
          </cell>
          <cell r="M865" t="str">
            <v/>
          </cell>
          <cell r="N865" t="str">
            <v/>
          </cell>
          <cell r="O865" t="str">
            <v/>
          </cell>
          <cell r="R865" t="str">
            <v/>
          </cell>
          <cell r="S865" t="str">
            <v/>
          </cell>
          <cell r="T865" t="str">
            <v/>
          </cell>
          <cell r="U865" t="str">
            <v/>
          </cell>
          <cell r="V865" t="str">
            <v/>
          </cell>
          <cell r="W865" t="str">
            <v/>
          </cell>
        </row>
        <row r="866">
          <cell r="C866" t="str">
            <v>3.25.9.1</v>
          </cell>
          <cell r="D866" t="str">
            <v>Tablero de distribucion trifasico para empotrar de 6 ctos, con sus breakers termomagneticos.</v>
          </cell>
          <cell r="E866" t="str">
            <v>un</v>
          </cell>
          <cell r="F866">
            <v>1</v>
          </cell>
          <cell r="G866">
            <v>100000</v>
          </cell>
          <cell r="H866">
            <v>100000</v>
          </cell>
          <cell r="I866">
            <v>0.10826375041654479</v>
          </cell>
          <cell r="J866">
            <v>1</v>
          </cell>
          <cell r="L866">
            <v>1</v>
          </cell>
          <cell r="M866">
            <v>100000</v>
          </cell>
          <cell r="N866">
            <v>0</v>
          </cell>
          <cell r="O866">
            <v>100000</v>
          </cell>
          <cell r="R866">
            <v>0</v>
          </cell>
          <cell r="S866">
            <v>0</v>
          </cell>
          <cell r="T866">
            <v>0</v>
          </cell>
          <cell r="U866">
            <v>0</v>
          </cell>
          <cell r="V866">
            <v>1</v>
          </cell>
          <cell r="W866">
            <v>100000</v>
          </cell>
        </row>
        <row r="867">
          <cell r="C867" t="str">
            <v>3.25.9.2</v>
          </cell>
          <cell r="D867" t="str">
            <v>Luminaria Wall Pack 150 W 220 V,Vapor de mercurio</v>
          </cell>
          <cell r="E867" t="str">
            <v>un</v>
          </cell>
          <cell r="F867">
            <v>4</v>
          </cell>
          <cell r="G867">
            <v>50000</v>
          </cell>
          <cell r="H867">
            <v>200000</v>
          </cell>
          <cell r="I867">
            <v>0.21652750083308958</v>
          </cell>
          <cell r="J867">
            <v>4</v>
          </cell>
          <cell r="L867">
            <v>4</v>
          </cell>
          <cell r="M867">
            <v>200000</v>
          </cell>
          <cell r="N867">
            <v>0</v>
          </cell>
          <cell r="O867">
            <v>200000</v>
          </cell>
          <cell r="R867">
            <v>0</v>
          </cell>
          <cell r="S867">
            <v>0</v>
          </cell>
          <cell r="T867">
            <v>0</v>
          </cell>
          <cell r="U867">
            <v>0</v>
          </cell>
          <cell r="V867">
            <v>4</v>
          </cell>
          <cell r="W867">
            <v>200000</v>
          </cell>
        </row>
        <row r="868">
          <cell r="C868" t="str">
            <v>3.25.9.3</v>
          </cell>
          <cell r="D868" t="str">
            <v>Toma trifasica de tres elementos 50A</v>
          </cell>
          <cell r="E868" t="str">
            <v>un</v>
          </cell>
          <cell r="F868">
            <v>1</v>
          </cell>
          <cell r="G868">
            <v>1800</v>
          </cell>
          <cell r="H868">
            <v>1800</v>
          </cell>
          <cell r="I868">
            <v>1.948747507497806E-3</v>
          </cell>
          <cell r="J868">
            <v>1</v>
          </cell>
          <cell r="L868">
            <v>1</v>
          </cell>
          <cell r="M868">
            <v>1800</v>
          </cell>
          <cell r="N868">
            <v>0</v>
          </cell>
          <cell r="O868">
            <v>1800</v>
          </cell>
          <cell r="R868">
            <v>0</v>
          </cell>
          <cell r="S868">
            <v>0</v>
          </cell>
          <cell r="T868">
            <v>0</v>
          </cell>
          <cell r="U868">
            <v>0</v>
          </cell>
          <cell r="V868">
            <v>1</v>
          </cell>
          <cell r="W868">
            <v>1800</v>
          </cell>
        </row>
        <row r="869">
          <cell r="C869" t="str">
            <v>3.25.9.4</v>
          </cell>
          <cell r="D869" t="str">
            <v>Toma bifasica de tres elementos 30A</v>
          </cell>
          <cell r="E869" t="str">
            <v>un</v>
          </cell>
          <cell r="F869">
            <v>1</v>
          </cell>
          <cell r="G869">
            <v>1800</v>
          </cell>
          <cell r="H869">
            <v>1800</v>
          </cell>
          <cell r="I869">
            <v>1.948747507497806E-3</v>
          </cell>
          <cell r="J869">
            <v>1</v>
          </cell>
          <cell r="L869">
            <v>1</v>
          </cell>
          <cell r="M869">
            <v>1800</v>
          </cell>
          <cell r="N869">
            <v>0</v>
          </cell>
          <cell r="O869">
            <v>1800</v>
          </cell>
          <cell r="R869">
            <v>0</v>
          </cell>
          <cell r="S869">
            <v>0</v>
          </cell>
          <cell r="T869">
            <v>0</v>
          </cell>
          <cell r="U869">
            <v>0</v>
          </cell>
          <cell r="V869">
            <v>1</v>
          </cell>
          <cell r="W869">
            <v>1800</v>
          </cell>
        </row>
        <row r="870">
          <cell r="C870" t="str">
            <v>3.25.9.5</v>
          </cell>
          <cell r="D870" t="str">
            <v>Toma monofasica de tres elementos</v>
          </cell>
          <cell r="E870" t="str">
            <v>un</v>
          </cell>
          <cell r="F870">
            <v>4</v>
          </cell>
          <cell r="G870">
            <v>1800</v>
          </cell>
          <cell r="H870">
            <v>7200</v>
          </cell>
          <cell r="I870">
            <v>7.7949900299912238E-3</v>
          </cell>
          <cell r="J870">
            <v>4</v>
          </cell>
          <cell r="L870">
            <v>4</v>
          </cell>
          <cell r="M870">
            <v>7200</v>
          </cell>
          <cell r="N870">
            <v>0</v>
          </cell>
          <cell r="O870">
            <v>7200</v>
          </cell>
          <cell r="R870">
            <v>0</v>
          </cell>
          <cell r="S870">
            <v>0</v>
          </cell>
          <cell r="T870">
            <v>0</v>
          </cell>
          <cell r="U870">
            <v>0</v>
          </cell>
          <cell r="V870">
            <v>4</v>
          </cell>
          <cell r="W870">
            <v>7200</v>
          </cell>
        </row>
        <row r="871">
          <cell r="C871" t="str">
            <v>3.25.9.6</v>
          </cell>
          <cell r="D871" t="str">
            <v>Salida electrica bifasica para iluminacion, incluye lineas neutro y tierra en cable THHN no 12, tuberia coduit de 1"</v>
          </cell>
          <cell r="E871" t="str">
            <v>un</v>
          </cell>
          <cell r="F871">
            <v>4</v>
          </cell>
          <cell r="G871">
            <v>18000</v>
          </cell>
          <cell r="H871">
            <v>72000</v>
          </cell>
          <cell r="I871">
            <v>7.794990029991225E-2</v>
          </cell>
          <cell r="J871">
            <v>4</v>
          </cell>
          <cell r="L871">
            <v>4</v>
          </cell>
          <cell r="M871">
            <v>72000</v>
          </cell>
          <cell r="N871">
            <v>0</v>
          </cell>
          <cell r="O871">
            <v>72000</v>
          </cell>
          <cell r="R871">
            <v>0</v>
          </cell>
          <cell r="S871">
            <v>0</v>
          </cell>
          <cell r="T871">
            <v>0</v>
          </cell>
          <cell r="U871">
            <v>0</v>
          </cell>
          <cell r="V871">
            <v>4</v>
          </cell>
          <cell r="W871">
            <v>72000</v>
          </cell>
        </row>
        <row r="872">
          <cell r="C872" t="str">
            <v>3.25.9.7</v>
          </cell>
          <cell r="D872" t="str">
            <v>Salida electrica monofasica para toma o iluminacion, incluye linea neutro y tierra en cable THHN no 12, tuberia coduit de 1"</v>
          </cell>
          <cell r="E872" t="str">
            <v>un</v>
          </cell>
          <cell r="F872">
            <v>4</v>
          </cell>
          <cell r="G872">
            <v>18000</v>
          </cell>
          <cell r="H872">
            <v>72000</v>
          </cell>
          <cell r="I872">
            <v>7.794990029991225E-2</v>
          </cell>
          <cell r="J872">
            <v>4</v>
          </cell>
          <cell r="L872">
            <v>4</v>
          </cell>
          <cell r="M872">
            <v>72000</v>
          </cell>
          <cell r="N872">
            <v>0</v>
          </cell>
          <cell r="O872">
            <v>72000</v>
          </cell>
          <cell r="R872">
            <v>0</v>
          </cell>
          <cell r="S872">
            <v>0</v>
          </cell>
          <cell r="T872">
            <v>0</v>
          </cell>
          <cell r="U872">
            <v>0</v>
          </cell>
          <cell r="V872">
            <v>4</v>
          </cell>
          <cell r="W872">
            <v>72000</v>
          </cell>
        </row>
        <row r="873">
          <cell r="C873" t="str">
            <v>3.25.9.8</v>
          </cell>
          <cell r="D873" t="str">
            <v>Salida electrica bifasica o trifasica para toma, incluye lineas neutro y tierra en cable THHN no 10, tuberia coduit de 1"</v>
          </cell>
          <cell r="E873" t="str">
            <v>un</v>
          </cell>
          <cell r="F873">
            <v>2</v>
          </cell>
          <cell r="G873">
            <v>18000</v>
          </cell>
          <cell r="H873">
            <v>36000</v>
          </cell>
          <cell r="I873">
            <v>3.8974950149956125E-2</v>
          </cell>
          <cell r="J873">
            <v>2</v>
          </cell>
          <cell r="L873">
            <v>2</v>
          </cell>
          <cell r="M873">
            <v>36000</v>
          </cell>
          <cell r="N873">
            <v>0</v>
          </cell>
          <cell r="O873">
            <v>36000</v>
          </cell>
          <cell r="R873">
            <v>0</v>
          </cell>
          <cell r="S873">
            <v>0</v>
          </cell>
          <cell r="T873">
            <v>0</v>
          </cell>
          <cell r="U873">
            <v>0</v>
          </cell>
          <cell r="V873">
            <v>2</v>
          </cell>
          <cell r="W873">
            <v>36000</v>
          </cell>
        </row>
        <row r="874">
          <cell r="C874" t="str">
            <v>3.25.9.9</v>
          </cell>
          <cell r="D874" t="str">
            <v>Acometidas para Puente Grua en cable THHN No 12 incluido tuberia conduit galvanizado 3/4", flexiconduit, conectores, accesorios etc</v>
          </cell>
          <cell r="E874" t="str">
            <v>ml</v>
          </cell>
          <cell r="F874">
            <v>20</v>
          </cell>
          <cell r="G874">
            <v>10000</v>
          </cell>
          <cell r="H874">
            <v>200000</v>
          </cell>
          <cell r="I874">
            <v>0.21652750083308958</v>
          </cell>
          <cell r="J874">
            <v>20</v>
          </cell>
          <cell r="L874">
            <v>20</v>
          </cell>
          <cell r="M874">
            <v>200000</v>
          </cell>
          <cell r="N874">
            <v>0</v>
          </cell>
          <cell r="O874">
            <v>200000</v>
          </cell>
          <cell r="R874">
            <v>0</v>
          </cell>
          <cell r="S874">
            <v>0</v>
          </cell>
          <cell r="T874">
            <v>0</v>
          </cell>
          <cell r="U874">
            <v>0</v>
          </cell>
          <cell r="V874">
            <v>20</v>
          </cell>
          <cell r="W874">
            <v>200000</v>
          </cell>
        </row>
        <row r="875">
          <cell r="C875" t="str">
            <v>3.25.10</v>
          </cell>
          <cell r="D875" t="str">
            <v>INSTALACION SISTEMA DE FLOCULACIÖN Y SEDIMENTACIÖN</v>
          </cell>
          <cell r="I875" t="str">
            <v/>
          </cell>
          <cell r="L875" t="str">
            <v/>
          </cell>
          <cell r="M875" t="str">
            <v/>
          </cell>
          <cell r="N875" t="str">
            <v/>
          </cell>
          <cell r="O875" t="str">
            <v/>
          </cell>
          <cell r="R875" t="str">
            <v/>
          </cell>
          <cell r="S875" t="str">
            <v/>
          </cell>
          <cell r="T875" t="str">
            <v/>
          </cell>
          <cell r="U875" t="str">
            <v/>
          </cell>
          <cell r="V875" t="str">
            <v/>
          </cell>
          <cell r="W875" t="str">
            <v/>
          </cell>
        </row>
        <row r="876">
          <cell r="C876" t="str">
            <v>3.25.10.1</v>
          </cell>
          <cell r="D876" t="str">
            <v>Tablero general a 220 V ac trifasico , incluye barraje general, totalizador easy pact, arrancadores directos par dos motores de 3 HP, pulsadores ON-OFF, selectores de 3 posiciones Manual-Off-Automatico, amperimetro y voltimetro con su respectivos selector</v>
          </cell>
          <cell r="E876" t="str">
            <v>un</v>
          </cell>
          <cell r="F876">
            <v>1</v>
          </cell>
          <cell r="G876">
            <v>200000</v>
          </cell>
          <cell r="H876">
            <v>200000</v>
          </cell>
          <cell r="I876">
            <v>0.21652750083308958</v>
          </cell>
          <cell r="J876">
            <v>1</v>
          </cell>
          <cell r="L876">
            <v>1</v>
          </cell>
          <cell r="M876">
            <v>200000</v>
          </cell>
          <cell r="N876">
            <v>0</v>
          </cell>
          <cell r="O876">
            <v>200000</v>
          </cell>
          <cell r="R876">
            <v>0</v>
          </cell>
          <cell r="S876">
            <v>0</v>
          </cell>
          <cell r="T876">
            <v>0</v>
          </cell>
          <cell r="U876">
            <v>0</v>
          </cell>
          <cell r="V876">
            <v>1</v>
          </cell>
          <cell r="W876">
            <v>200000</v>
          </cell>
        </row>
        <row r="877">
          <cell r="C877" t="str">
            <v>3.25.10.2</v>
          </cell>
          <cell r="D877" t="str">
            <v>Toma monofasica de tres elementos</v>
          </cell>
          <cell r="E877" t="str">
            <v>un</v>
          </cell>
          <cell r="F877">
            <v>1</v>
          </cell>
          <cell r="G877">
            <v>1800</v>
          </cell>
          <cell r="H877">
            <v>1800</v>
          </cell>
          <cell r="I877">
            <v>1.948747507497806E-3</v>
          </cell>
          <cell r="J877">
            <v>1</v>
          </cell>
          <cell r="L877">
            <v>1</v>
          </cell>
          <cell r="M877">
            <v>1800</v>
          </cell>
          <cell r="N877">
            <v>0</v>
          </cell>
          <cell r="O877">
            <v>1800</v>
          </cell>
          <cell r="R877">
            <v>0</v>
          </cell>
          <cell r="S877">
            <v>0</v>
          </cell>
          <cell r="T877">
            <v>0</v>
          </cell>
          <cell r="U877">
            <v>0</v>
          </cell>
          <cell r="V877">
            <v>1</v>
          </cell>
          <cell r="W877">
            <v>1800</v>
          </cell>
        </row>
        <row r="878">
          <cell r="C878" t="str">
            <v>3.25.10.3</v>
          </cell>
          <cell r="D878" t="str">
            <v>Salida electrica monofasica para toma o iluminacion, incluye linea neutro y tierra en cable THHN no 12, tuberia coduit de 1"</v>
          </cell>
          <cell r="E878" t="str">
            <v>un</v>
          </cell>
          <cell r="F878">
            <v>2</v>
          </cell>
          <cell r="G878">
            <v>18000</v>
          </cell>
          <cell r="H878">
            <v>36000</v>
          </cell>
          <cell r="I878">
            <v>3.8974950149956125E-2</v>
          </cell>
          <cell r="J878">
            <v>2</v>
          </cell>
          <cell r="L878">
            <v>2</v>
          </cell>
          <cell r="M878">
            <v>36000</v>
          </cell>
          <cell r="N878">
            <v>0</v>
          </cell>
          <cell r="O878">
            <v>36000</v>
          </cell>
          <cell r="R878">
            <v>0</v>
          </cell>
          <cell r="S878">
            <v>0</v>
          </cell>
          <cell r="T878">
            <v>0</v>
          </cell>
          <cell r="U878">
            <v>0</v>
          </cell>
          <cell r="V878">
            <v>2</v>
          </cell>
          <cell r="W878">
            <v>36000</v>
          </cell>
        </row>
        <row r="879">
          <cell r="C879" t="str">
            <v>3.25.10.4</v>
          </cell>
          <cell r="D879" t="str">
            <v>Acometidas para Cada motor de 3 HP en cable THHN No 12 incluido tuberia conduit galvanizad 3/4", flexiconduit, conectores, accesorios etc</v>
          </cell>
          <cell r="E879" t="str">
            <v>ml</v>
          </cell>
          <cell r="F879">
            <v>40</v>
          </cell>
          <cell r="G879">
            <v>10000</v>
          </cell>
          <cell r="H879">
            <v>400000</v>
          </cell>
          <cell r="I879">
            <v>0.43305500166617916</v>
          </cell>
          <cell r="J879">
            <v>40</v>
          </cell>
          <cell r="L879">
            <v>40</v>
          </cell>
          <cell r="M879">
            <v>400000</v>
          </cell>
          <cell r="N879">
            <v>0</v>
          </cell>
          <cell r="O879">
            <v>400000</v>
          </cell>
          <cell r="R879">
            <v>0</v>
          </cell>
          <cell r="S879">
            <v>0</v>
          </cell>
          <cell r="T879">
            <v>0</v>
          </cell>
          <cell r="U879">
            <v>0</v>
          </cell>
          <cell r="V879">
            <v>40</v>
          </cell>
          <cell r="W879">
            <v>400000</v>
          </cell>
        </row>
        <row r="880">
          <cell r="C880" t="str">
            <v>3.25.11</v>
          </cell>
          <cell r="D880" t="str">
            <v>INSTALACION CUARTO SOPLADOR.</v>
          </cell>
          <cell r="I880" t="str">
            <v/>
          </cell>
          <cell r="L880" t="str">
            <v/>
          </cell>
          <cell r="M880" t="str">
            <v/>
          </cell>
          <cell r="N880" t="str">
            <v/>
          </cell>
          <cell r="O880" t="str">
            <v/>
          </cell>
          <cell r="R880" t="str">
            <v/>
          </cell>
          <cell r="S880" t="str">
            <v/>
          </cell>
          <cell r="T880" t="str">
            <v/>
          </cell>
          <cell r="U880" t="str">
            <v/>
          </cell>
          <cell r="V880" t="str">
            <v/>
          </cell>
          <cell r="W880" t="str">
            <v/>
          </cell>
        </row>
        <row r="881">
          <cell r="C881" t="str">
            <v>3.25.11.1</v>
          </cell>
          <cell r="D881" t="str">
            <v>Tablero de distribucion trifasico para empotrar de 6 ctos, con sus breakers termomagneticos.</v>
          </cell>
          <cell r="E881" t="str">
            <v>un</v>
          </cell>
          <cell r="F881">
            <v>1</v>
          </cell>
          <cell r="G881">
            <v>100000</v>
          </cell>
          <cell r="H881">
            <v>100000</v>
          </cell>
          <cell r="I881">
            <v>0.10826375041654479</v>
          </cell>
          <cell r="J881">
            <v>1</v>
          </cell>
          <cell r="L881">
            <v>1</v>
          </cell>
          <cell r="M881">
            <v>100000</v>
          </cell>
          <cell r="N881">
            <v>0</v>
          </cell>
          <cell r="O881">
            <v>100000</v>
          </cell>
          <cell r="R881">
            <v>0</v>
          </cell>
          <cell r="S881">
            <v>0</v>
          </cell>
          <cell r="T881">
            <v>0</v>
          </cell>
          <cell r="U881">
            <v>0</v>
          </cell>
          <cell r="V881">
            <v>1</v>
          </cell>
          <cell r="W881">
            <v>100000</v>
          </cell>
        </row>
        <row r="882">
          <cell r="C882" t="str">
            <v>3.25.11.2</v>
          </cell>
          <cell r="D882" t="str">
            <v>Luminaria Wall Pack 150 W 220 V,Vapor de mercurio</v>
          </cell>
          <cell r="E882" t="str">
            <v>un</v>
          </cell>
          <cell r="F882">
            <v>2</v>
          </cell>
          <cell r="G882">
            <v>50000</v>
          </cell>
          <cell r="H882">
            <v>100000</v>
          </cell>
          <cell r="I882">
            <v>0.10826375041654479</v>
          </cell>
          <cell r="J882">
            <v>2</v>
          </cell>
          <cell r="L882">
            <v>2</v>
          </cell>
          <cell r="M882">
            <v>100000</v>
          </cell>
          <cell r="N882">
            <v>0</v>
          </cell>
          <cell r="O882">
            <v>100000</v>
          </cell>
          <cell r="R882">
            <v>0</v>
          </cell>
          <cell r="S882">
            <v>0</v>
          </cell>
          <cell r="T882">
            <v>0</v>
          </cell>
          <cell r="U882">
            <v>0</v>
          </cell>
          <cell r="V882">
            <v>2</v>
          </cell>
          <cell r="W882">
            <v>100000</v>
          </cell>
        </row>
        <row r="883">
          <cell r="C883" t="str">
            <v>3.25.11.3</v>
          </cell>
          <cell r="D883" t="str">
            <v>Toma trifasica de tres elementos 50A</v>
          </cell>
          <cell r="E883" t="str">
            <v>un</v>
          </cell>
          <cell r="F883">
            <v>1</v>
          </cell>
          <cell r="G883">
            <v>1800</v>
          </cell>
          <cell r="H883">
            <v>1800</v>
          </cell>
          <cell r="I883">
            <v>1.948747507497806E-3</v>
          </cell>
          <cell r="J883">
            <v>1</v>
          </cell>
          <cell r="L883">
            <v>1</v>
          </cell>
          <cell r="M883">
            <v>1800</v>
          </cell>
          <cell r="N883">
            <v>0</v>
          </cell>
          <cell r="O883">
            <v>1800</v>
          </cell>
          <cell r="R883">
            <v>0</v>
          </cell>
          <cell r="S883">
            <v>0</v>
          </cell>
          <cell r="T883">
            <v>0</v>
          </cell>
          <cell r="U883">
            <v>0</v>
          </cell>
          <cell r="V883">
            <v>1</v>
          </cell>
          <cell r="W883">
            <v>1800</v>
          </cell>
        </row>
        <row r="884">
          <cell r="C884" t="str">
            <v>3.25.11.4</v>
          </cell>
          <cell r="D884" t="str">
            <v>Toma bifasica de tres elementos 30A</v>
          </cell>
          <cell r="E884" t="str">
            <v>un</v>
          </cell>
          <cell r="F884">
            <v>1</v>
          </cell>
          <cell r="G884">
            <v>1800</v>
          </cell>
          <cell r="H884">
            <v>1800</v>
          </cell>
          <cell r="I884">
            <v>1.948747507497806E-3</v>
          </cell>
          <cell r="J884">
            <v>1</v>
          </cell>
          <cell r="L884">
            <v>1</v>
          </cell>
          <cell r="M884">
            <v>1800</v>
          </cell>
          <cell r="N884">
            <v>0</v>
          </cell>
          <cell r="O884">
            <v>1800</v>
          </cell>
          <cell r="R884">
            <v>0</v>
          </cell>
          <cell r="S884">
            <v>0</v>
          </cell>
          <cell r="T884">
            <v>0</v>
          </cell>
          <cell r="U884">
            <v>0</v>
          </cell>
          <cell r="V884">
            <v>1</v>
          </cell>
          <cell r="W884">
            <v>1800</v>
          </cell>
        </row>
        <row r="885">
          <cell r="C885" t="str">
            <v>3.25.11.5</v>
          </cell>
          <cell r="D885" t="str">
            <v>Toma monofasica de tres elementos</v>
          </cell>
          <cell r="E885" t="str">
            <v>un</v>
          </cell>
          <cell r="F885">
            <v>3</v>
          </cell>
          <cell r="G885">
            <v>1800</v>
          </cell>
          <cell r="H885">
            <v>5400</v>
          </cell>
          <cell r="I885">
            <v>5.8462425224934181E-3</v>
          </cell>
          <cell r="J885">
            <v>3</v>
          </cell>
          <cell r="L885">
            <v>3</v>
          </cell>
          <cell r="M885">
            <v>5400</v>
          </cell>
          <cell r="N885">
            <v>0</v>
          </cell>
          <cell r="O885">
            <v>5400</v>
          </cell>
          <cell r="R885">
            <v>0</v>
          </cell>
          <cell r="S885">
            <v>0</v>
          </cell>
          <cell r="T885">
            <v>0</v>
          </cell>
          <cell r="U885">
            <v>0</v>
          </cell>
          <cell r="V885">
            <v>3</v>
          </cell>
          <cell r="W885">
            <v>5400</v>
          </cell>
        </row>
        <row r="886">
          <cell r="C886" t="str">
            <v>3.25.11.6</v>
          </cell>
          <cell r="D886" t="str">
            <v>Salida electrica bifasica para iluminacion, incluye lineas neutro y tierra en cable THHN no 12, tuberia coduit de 1"</v>
          </cell>
          <cell r="E886" t="str">
            <v>un</v>
          </cell>
          <cell r="F886">
            <v>2</v>
          </cell>
          <cell r="G886">
            <v>18000</v>
          </cell>
          <cell r="H886">
            <v>36000</v>
          </cell>
          <cell r="I886">
            <v>3.8974950149956125E-2</v>
          </cell>
          <cell r="J886">
            <v>2</v>
          </cell>
          <cell r="L886">
            <v>2</v>
          </cell>
          <cell r="M886">
            <v>36000</v>
          </cell>
          <cell r="N886">
            <v>0</v>
          </cell>
          <cell r="O886">
            <v>36000</v>
          </cell>
          <cell r="R886">
            <v>0</v>
          </cell>
          <cell r="S886">
            <v>0</v>
          </cell>
          <cell r="T886">
            <v>0</v>
          </cell>
          <cell r="U886">
            <v>0</v>
          </cell>
          <cell r="V886">
            <v>2</v>
          </cell>
          <cell r="W886">
            <v>36000</v>
          </cell>
        </row>
        <row r="887">
          <cell r="C887" t="str">
            <v>3.25.11.7</v>
          </cell>
          <cell r="D887" t="str">
            <v>Salida electrica monofasica para toma o iluminacion, incluye linea neutro y tierra en cable THHN no 12, tuberia coduit de 1"</v>
          </cell>
          <cell r="E887" t="str">
            <v>un</v>
          </cell>
          <cell r="F887">
            <v>3</v>
          </cell>
          <cell r="G887">
            <v>18000</v>
          </cell>
          <cell r="H887">
            <v>54000</v>
          </cell>
          <cell r="I887">
            <v>5.8462425224934181E-2</v>
          </cell>
          <cell r="J887">
            <v>3</v>
          </cell>
          <cell r="L887">
            <v>3</v>
          </cell>
          <cell r="M887">
            <v>54000</v>
          </cell>
          <cell r="N887">
            <v>0</v>
          </cell>
          <cell r="O887">
            <v>54000</v>
          </cell>
          <cell r="R887">
            <v>0</v>
          </cell>
          <cell r="S887">
            <v>0</v>
          </cell>
          <cell r="T887">
            <v>0</v>
          </cell>
          <cell r="U887">
            <v>0</v>
          </cell>
          <cell r="V887">
            <v>3</v>
          </cell>
          <cell r="W887">
            <v>54000</v>
          </cell>
        </row>
        <row r="888">
          <cell r="C888" t="str">
            <v>3.25.11.8</v>
          </cell>
          <cell r="D888" t="str">
            <v>Salida electrica bifasica o trifasica para toma, incluye lineas neutro y tierra en cable THHN no 10, tuberia coduit de 1"</v>
          </cell>
          <cell r="E888" t="str">
            <v>un</v>
          </cell>
          <cell r="F888">
            <v>2</v>
          </cell>
          <cell r="G888">
            <v>18000</v>
          </cell>
          <cell r="H888">
            <v>36000</v>
          </cell>
          <cell r="I888">
            <v>3.8974950149956125E-2</v>
          </cell>
          <cell r="J888">
            <v>2</v>
          </cell>
          <cell r="L888">
            <v>2</v>
          </cell>
          <cell r="M888">
            <v>36000</v>
          </cell>
          <cell r="N888">
            <v>0</v>
          </cell>
          <cell r="O888">
            <v>36000</v>
          </cell>
          <cell r="R888">
            <v>0</v>
          </cell>
          <cell r="S888">
            <v>0</v>
          </cell>
          <cell r="T888">
            <v>0</v>
          </cell>
          <cell r="U888">
            <v>0</v>
          </cell>
          <cell r="V888">
            <v>2</v>
          </cell>
          <cell r="W888">
            <v>36000</v>
          </cell>
        </row>
        <row r="889">
          <cell r="C889" t="str">
            <v>3.25.11.9</v>
          </cell>
          <cell r="D889" t="str">
            <v>Acometidas desde el tablero del soplador al motor de 30 HP 460 Vac 60 Hz en cable THHN calibre AWG (3 x 8) de 1000V aislamiento, incluye tuberia conduit PVC de 1 1/2",  fijación etc</v>
          </cell>
          <cell r="E889" t="str">
            <v>ml</v>
          </cell>
          <cell r="F889">
            <v>10</v>
          </cell>
          <cell r="G889">
            <v>22000</v>
          </cell>
          <cell r="H889">
            <v>220000</v>
          </cell>
          <cell r="I889">
            <v>0.23818025091639849</v>
          </cell>
          <cell r="J889">
            <v>10</v>
          </cell>
          <cell r="L889">
            <v>10</v>
          </cell>
          <cell r="M889">
            <v>220000</v>
          </cell>
          <cell r="N889">
            <v>0</v>
          </cell>
          <cell r="O889">
            <v>220000</v>
          </cell>
          <cell r="R889">
            <v>0</v>
          </cell>
          <cell r="S889">
            <v>0</v>
          </cell>
          <cell r="T889">
            <v>0</v>
          </cell>
          <cell r="U889">
            <v>0</v>
          </cell>
          <cell r="V889">
            <v>10</v>
          </cell>
          <cell r="W889">
            <v>220000</v>
          </cell>
        </row>
        <row r="890">
          <cell r="D890" t="str">
            <v>COSTO DIRECTO</v>
          </cell>
          <cell r="H890">
            <v>92367020</v>
          </cell>
          <cell r="L890" t="str">
            <v/>
          </cell>
          <cell r="M890">
            <v>92367020</v>
          </cell>
          <cell r="N890">
            <v>91240000</v>
          </cell>
          <cell r="O890">
            <v>183607020</v>
          </cell>
          <cell r="R890" t="str">
            <v/>
          </cell>
          <cell r="S890">
            <v>0</v>
          </cell>
          <cell r="T890">
            <v>0</v>
          </cell>
          <cell r="U890">
            <v>0</v>
          </cell>
          <cell r="V890" t="str">
            <v/>
          </cell>
          <cell r="W890">
            <v>183607020</v>
          </cell>
        </row>
        <row r="891">
          <cell r="D891" t="str">
            <v>A,I,U, (25% )</v>
          </cell>
          <cell r="E891">
            <v>0.25</v>
          </cell>
          <cell r="H891">
            <v>23091755</v>
          </cell>
          <cell r="M891">
            <v>23091755</v>
          </cell>
          <cell r="N891">
            <v>22810000</v>
          </cell>
          <cell r="O891">
            <v>45901755</v>
          </cell>
          <cell r="R891">
            <v>0</v>
          </cell>
          <cell r="S891">
            <v>0</v>
          </cell>
          <cell r="T891">
            <v>0</v>
          </cell>
          <cell r="U891">
            <v>0</v>
          </cell>
          <cell r="W891">
            <v>45901755</v>
          </cell>
        </row>
        <row r="892">
          <cell r="B892" t="str">
            <v>TO14</v>
          </cell>
          <cell r="D892" t="str">
            <v>COSTO SUMINISTRO</v>
          </cell>
          <cell r="H892">
            <v>115458775</v>
          </cell>
          <cell r="M892">
            <v>115458775</v>
          </cell>
          <cell r="N892">
            <v>114050000</v>
          </cell>
          <cell r="O892">
            <v>229508775</v>
          </cell>
          <cell r="R892" t="str">
            <v/>
          </cell>
          <cell r="S892">
            <v>0</v>
          </cell>
          <cell r="T892">
            <v>0</v>
          </cell>
          <cell r="U892">
            <v>0</v>
          </cell>
          <cell r="V892" t="str">
            <v/>
          </cell>
          <cell r="W892">
            <v>229508775</v>
          </cell>
        </row>
        <row r="893">
          <cell r="B893" t="str">
            <v>T15</v>
          </cell>
          <cell r="C893" t="str">
            <v>OBRA CIVIL ESTRUCTURAL DE LA BODEGA DEL SISTEMA DE CLORACION DEL AGUA (893)</v>
          </cell>
          <cell r="M893" t="str">
            <v/>
          </cell>
          <cell r="N893" t="str">
            <v/>
          </cell>
          <cell r="O893" t="str">
            <v/>
          </cell>
          <cell r="R893" t="str">
            <v/>
          </cell>
          <cell r="S893" t="str">
            <v/>
          </cell>
          <cell r="T893" t="str">
            <v/>
          </cell>
          <cell r="U893" t="str">
            <v/>
          </cell>
          <cell r="V893" t="str">
            <v/>
          </cell>
          <cell r="W893" t="str">
            <v/>
          </cell>
        </row>
        <row r="894">
          <cell r="C894" t="str">
            <v xml:space="preserve">ITEM </v>
          </cell>
          <cell r="D894" t="str">
            <v xml:space="preserve">DESCRIPCION </v>
          </cell>
          <cell r="E894" t="str">
            <v xml:space="preserve">UNIDAD </v>
          </cell>
          <cell r="F894" t="str">
            <v xml:space="preserve">CANTIDAD </v>
          </cell>
          <cell r="G894" t="str">
            <v xml:space="preserve">V. UNITARIO </v>
          </cell>
          <cell r="H894" t="str">
            <v>V. PARCIAL</v>
          </cell>
          <cell r="R894">
            <v>0</v>
          </cell>
        </row>
        <row r="895">
          <cell r="C895">
            <v>3.1</v>
          </cell>
          <cell r="D895" t="str">
            <v>SEÑALIZACION Y SEGURIDAD EN LA OBRA</v>
          </cell>
          <cell r="L895" t="str">
            <v/>
          </cell>
          <cell r="M895" t="str">
            <v/>
          </cell>
          <cell r="N895" t="str">
            <v/>
          </cell>
          <cell r="O895" t="str">
            <v/>
          </cell>
          <cell r="R895" t="str">
            <v/>
          </cell>
          <cell r="S895" t="str">
            <v/>
          </cell>
          <cell r="T895" t="str">
            <v/>
          </cell>
          <cell r="U895" t="str">
            <v/>
          </cell>
          <cell r="V895" t="str">
            <v/>
          </cell>
          <cell r="W895" t="str">
            <v/>
          </cell>
        </row>
        <row r="896">
          <cell r="C896" t="str">
            <v>3.1.1</v>
          </cell>
          <cell r="D896" t="str">
            <v>Señalización de la obra</v>
          </cell>
          <cell r="L896" t="str">
            <v/>
          </cell>
          <cell r="M896" t="str">
            <v/>
          </cell>
          <cell r="N896" t="str">
            <v/>
          </cell>
          <cell r="O896" t="str">
            <v/>
          </cell>
          <cell r="R896" t="str">
            <v/>
          </cell>
          <cell r="S896" t="str">
            <v/>
          </cell>
          <cell r="T896" t="str">
            <v/>
          </cell>
          <cell r="U896" t="str">
            <v/>
          </cell>
          <cell r="V896" t="str">
            <v/>
          </cell>
          <cell r="W896" t="str">
            <v/>
          </cell>
        </row>
        <row r="897">
          <cell r="C897" t="str">
            <v>3.1.1.1</v>
          </cell>
          <cell r="D897" t="str">
            <v>Soporte para cinta demarcadora. Esquema No.1</v>
          </cell>
          <cell r="E897" t="str">
            <v>un</v>
          </cell>
          <cell r="F897">
            <v>6</v>
          </cell>
          <cell r="G897">
            <v>10100</v>
          </cell>
          <cell r="H897">
            <v>60600</v>
          </cell>
          <cell r="I897">
            <v>0.12307844038818615</v>
          </cell>
          <cell r="J897">
            <v>6</v>
          </cell>
          <cell r="L897">
            <v>6</v>
          </cell>
          <cell r="M897">
            <v>60600</v>
          </cell>
          <cell r="N897">
            <v>0</v>
          </cell>
          <cell r="O897">
            <v>60600</v>
          </cell>
          <cell r="R897">
            <v>0</v>
          </cell>
          <cell r="S897">
            <v>0</v>
          </cell>
          <cell r="T897">
            <v>0</v>
          </cell>
          <cell r="U897">
            <v>0</v>
          </cell>
          <cell r="V897">
            <v>6</v>
          </cell>
          <cell r="W897">
            <v>60600</v>
          </cell>
        </row>
        <row r="898">
          <cell r="C898" t="str">
            <v>3.1.1.2</v>
          </cell>
          <cell r="D898" t="str">
            <v>Cinta demarcadora, sin soportes. Esquema No. 2</v>
          </cell>
          <cell r="E898" t="str">
            <v>m</v>
          </cell>
          <cell r="F898">
            <v>50</v>
          </cell>
          <cell r="G898">
            <v>830</v>
          </cell>
          <cell r="H898">
            <v>41500</v>
          </cell>
          <cell r="I898">
            <v>8.4286390694879962E-2</v>
          </cell>
          <cell r="J898">
            <v>50</v>
          </cell>
          <cell r="L898">
            <v>50</v>
          </cell>
          <cell r="M898">
            <v>41500</v>
          </cell>
          <cell r="N898">
            <v>0</v>
          </cell>
          <cell r="O898">
            <v>41500</v>
          </cell>
          <cell r="R898">
            <v>0</v>
          </cell>
          <cell r="S898">
            <v>0</v>
          </cell>
          <cell r="T898">
            <v>0</v>
          </cell>
          <cell r="U898">
            <v>0</v>
          </cell>
          <cell r="V898">
            <v>50</v>
          </cell>
          <cell r="W898">
            <v>41500</v>
          </cell>
        </row>
        <row r="899">
          <cell r="C899" t="str">
            <v>3.1.1.3</v>
          </cell>
          <cell r="D899" t="str">
            <v>Vallas móviles. Barreras</v>
          </cell>
          <cell r="I899" t="str">
            <v/>
          </cell>
          <cell r="L899" t="str">
            <v/>
          </cell>
          <cell r="M899" t="str">
            <v/>
          </cell>
          <cell r="N899" t="str">
            <v/>
          </cell>
          <cell r="O899" t="str">
            <v/>
          </cell>
          <cell r="R899" t="str">
            <v/>
          </cell>
          <cell r="S899" t="str">
            <v/>
          </cell>
          <cell r="T899" t="str">
            <v/>
          </cell>
          <cell r="U899" t="str">
            <v/>
          </cell>
          <cell r="V899" t="str">
            <v/>
          </cell>
          <cell r="W899" t="str">
            <v/>
          </cell>
        </row>
        <row r="900">
          <cell r="C900" t="str">
            <v>3.1.1.3.4</v>
          </cell>
          <cell r="D900" t="str">
            <v>Valla móvil Tipo 4. Valla doble cara. Esquema No. 6</v>
          </cell>
          <cell r="E900" t="str">
            <v>un</v>
          </cell>
          <cell r="F900">
            <v>1</v>
          </cell>
          <cell r="G900">
            <v>155000</v>
          </cell>
          <cell r="H900">
            <v>155000</v>
          </cell>
          <cell r="I900">
            <v>0.31480459175196129</v>
          </cell>
          <cell r="J900">
            <v>1</v>
          </cell>
          <cell r="L900">
            <v>1</v>
          </cell>
          <cell r="M900">
            <v>155000</v>
          </cell>
          <cell r="N900">
            <v>0</v>
          </cell>
          <cell r="O900">
            <v>155000</v>
          </cell>
          <cell r="R900">
            <v>0</v>
          </cell>
          <cell r="S900">
            <v>0</v>
          </cell>
          <cell r="T900">
            <v>0</v>
          </cell>
          <cell r="U900">
            <v>0</v>
          </cell>
          <cell r="V900">
            <v>1</v>
          </cell>
          <cell r="W900">
            <v>155000</v>
          </cell>
        </row>
        <row r="901">
          <cell r="C901">
            <v>3.3</v>
          </cell>
          <cell r="D901" t="str">
            <v>EXCAVACIONES Y ENTIBADOS</v>
          </cell>
          <cell r="I901" t="str">
            <v/>
          </cell>
          <cell r="L901" t="str">
            <v/>
          </cell>
          <cell r="M901" t="str">
            <v/>
          </cell>
          <cell r="N901" t="str">
            <v/>
          </cell>
          <cell r="O901" t="str">
            <v/>
          </cell>
          <cell r="R901" t="str">
            <v/>
          </cell>
          <cell r="S901" t="str">
            <v/>
          </cell>
          <cell r="T901" t="str">
            <v/>
          </cell>
          <cell r="U901" t="str">
            <v/>
          </cell>
          <cell r="V901" t="str">
            <v/>
          </cell>
          <cell r="W901" t="str">
            <v/>
          </cell>
        </row>
        <row r="902">
          <cell r="C902" t="str">
            <v>3.3.4</v>
          </cell>
          <cell r="D902" t="str">
            <v>EXCAVACIONES PARA ESTRUCTURAS</v>
          </cell>
          <cell r="I902" t="str">
            <v/>
          </cell>
          <cell r="L902" t="str">
            <v/>
          </cell>
          <cell r="M902" t="str">
            <v/>
          </cell>
          <cell r="N902" t="str">
            <v/>
          </cell>
          <cell r="O902" t="str">
            <v/>
          </cell>
          <cell r="R902" t="str">
            <v/>
          </cell>
          <cell r="S902" t="str">
            <v/>
          </cell>
          <cell r="T902" t="str">
            <v/>
          </cell>
          <cell r="U902" t="str">
            <v/>
          </cell>
          <cell r="V902" t="str">
            <v/>
          </cell>
          <cell r="W902" t="str">
            <v/>
          </cell>
        </row>
        <row r="903">
          <cell r="C903" t="str">
            <v>3.3.4.2</v>
          </cell>
          <cell r="D903" t="str">
            <v xml:space="preserve">Excavación para estructuras a máquina en material común, roca descompuesta a cualquier profundidad y bajo cualquier condición de humedad. Incluye retiro a lugar autorizado. </v>
          </cell>
          <cell r="E903" t="str">
            <v>m3</v>
          </cell>
          <cell r="F903">
            <v>13.5</v>
          </cell>
          <cell r="G903">
            <v>8200</v>
          </cell>
          <cell r="H903">
            <v>110700</v>
          </cell>
          <cell r="I903">
            <v>0.22483140843188462</v>
          </cell>
          <cell r="J903">
            <v>13.5</v>
          </cell>
          <cell r="L903">
            <v>13.5</v>
          </cell>
          <cell r="M903">
            <v>110700</v>
          </cell>
          <cell r="N903">
            <v>0</v>
          </cell>
          <cell r="O903">
            <v>110700</v>
          </cell>
          <cell r="R903">
            <v>0</v>
          </cell>
          <cell r="S903">
            <v>0</v>
          </cell>
          <cell r="T903">
            <v>0</v>
          </cell>
          <cell r="U903">
            <v>0</v>
          </cell>
          <cell r="V903">
            <v>13.5</v>
          </cell>
          <cell r="W903">
            <v>110700</v>
          </cell>
        </row>
        <row r="904">
          <cell r="C904">
            <v>3.4</v>
          </cell>
          <cell r="D904" t="str">
            <v>INSTALACION Y CIMENTACION DE TUBERIA</v>
          </cell>
          <cell r="I904" t="str">
            <v/>
          </cell>
          <cell r="L904" t="str">
            <v/>
          </cell>
          <cell r="M904" t="str">
            <v/>
          </cell>
          <cell r="N904" t="str">
            <v/>
          </cell>
          <cell r="O904" t="str">
            <v/>
          </cell>
          <cell r="R904" t="str">
            <v/>
          </cell>
          <cell r="S904" t="str">
            <v/>
          </cell>
          <cell r="T904" t="str">
            <v/>
          </cell>
          <cell r="U904" t="str">
            <v/>
          </cell>
          <cell r="V904" t="str">
            <v/>
          </cell>
          <cell r="W904" t="str">
            <v/>
          </cell>
        </row>
        <row r="905">
          <cell r="C905">
            <v>3.5</v>
          </cell>
          <cell r="D905" t="str">
            <v>RELLENOS</v>
          </cell>
          <cell r="I905" t="str">
            <v/>
          </cell>
          <cell r="L905" t="str">
            <v/>
          </cell>
          <cell r="M905" t="str">
            <v/>
          </cell>
          <cell r="N905" t="str">
            <v/>
          </cell>
          <cell r="O905" t="str">
            <v/>
          </cell>
          <cell r="R905" t="str">
            <v/>
          </cell>
          <cell r="S905" t="str">
            <v/>
          </cell>
          <cell r="T905" t="str">
            <v/>
          </cell>
          <cell r="U905" t="str">
            <v/>
          </cell>
          <cell r="V905" t="str">
            <v/>
          </cell>
          <cell r="W905" t="str">
            <v/>
          </cell>
        </row>
        <row r="906">
          <cell r="C906" t="str">
            <v>3.5.1</v>
          </cell>
          <cell r="D906" t="str">
            <v>Relleno de Zanjas y obras de mampostería</v>
          </cell>
          <cell r="I906" t="str">
            <v/>
          </cell>
          <cell r="L906" t="str">
            <v/>
          </cell>
          <cell r="M906" t="str">
            <v/>
          </cell>
          <cell r="N906" t="str">
            <v/>
          </cell>
          <cell r="O906" t="str">
            <v/>
          </cell>
          <cell r="R906" t="str">
            <v/>
          </cell>
          <cell r="S906" t="str">
            <v/>
          </cell>
          <cell r="T906" t="str">
            <v/>
          </cell>
          <cell r="U906" t="str">
            <v/>
          </cell>
          <cell r="V906" t="str">
            <v/>
          </cell>
          <cell r="W906" t="str">
            <v/>
          </cell>
        </row>
        <row r="907">
          <cell r="C907" t="str">
            <v>3.5.1.1</v>
          </cell>
          <cell r="D907" t="str">
            <v>Rellenos de Zanjas y obras de mampostería con material seleccionado de sitio, compactado al 90% del Proctor Modificado</v>
          </cell>
          <cell r="E907" t="str">
            <v>m3</v>
          </cell>
          <cell r="F907">
            <v>5</v>
          </cell>
          <cell r="G907">
            <v>9800</v>
          </cell>
          <cell r="H907">
            <v>49000</v>
          </cell>
          <cell r="I907">
            <v>9.9518870940942583E-2</v>
          </cell>
          <cell r="J907">
            <v>5</v>
          </cell>
          <cell r="L907">
            <v>5</v>
          </cell>
          <cell r="M907">
            <v>49000</v>
          </cell>
          <cell r="N907">
            <v>0</v>
          </cell>
          <cell r="O907">
            <v>49000</v>
          </cell>
          <cell r="R907">
            <v>0</v>
          </cell>
          <cell r="S907">
            <v>0</v>
          </cell>
          <cell r="T907">
            <v>0</v>
          </cell>
          <cell r="U907">
            <v>0</v>
          </cell>
          <cell r="V907">
            <v>5</v>
          </cell>
          <cell r="W907">
            <v>49000</v>
          </cell>
        </row>
        <row r="908">
          <cell r="C908" t="str">
            <v>3.5.1.2</v>
          </cell>
          <cell r="D908" t="str">
            <v>Rellenos de Zanjas y obras de mampostería con material seleccionado de cantera, compactado al 95% del Proctor Modifiicado</v>
          </cell>
          <cell r="E908" t="str">
            <v>m3</v>
          </cell>
          <cell r="F908">
            <v>8.5</v>
          </cell>
          <cell r="G908">
            <v>27000</v>
          </cell>
          <cell r="H908">
            <v>229500</v>
          </cell>
          <cell r="I908">
            <v>0.46611389552951688</v>
          </cell>
          <cell r="J908">
            <v>8.5</v>
          </cell>
          <cell r="L908">
            <v>8.5</v>
          </cell>
          <cell r="M908">
            <v>229500</v>
          </cell>
          <cell r="N908">
            <v>0</v>
          </cell>
          <cell r="O908">
            <v>229500</v>
          </cell>
          <cell r="R908">
            <v>0</v>
          </cell>
          <cell r="S908">
            <v>0</v>
          </cell>
          <cell r="T908">
            <v>0</v>
          </cell>
          <cell r="U908">
            <v>0</v>
          </cell>
          <cell r="V908">
            <v>8.5</v>
          </cell>
          <cell r="W908">
            <v>229500</v>
          </cell>
        </row>
        <row r="909">
          <cell r="C909">
            <v>3.7</v>
          </cell>
          <cell r="D909" t="str">
            <v>CONSTRUCCIÓN DE OBRAS ACCESORIAS</v>
          </cell>
          <cell r="I909" t="str">
            <v/>
          </cell>
          <cell r="L909" t="str">
            <v/>
          </cell>
          <cell r="M909" t="str">
            <v/>
          </cell>
          <cell r="N909" t="str">
            <v/>
          </cell>
          <cell r="O909" t="str">
            <v/>
          </cell>
          <cell r="R909" t="str">
            <v/>
          </cell>
          <cell r="S909" t="str">
            <v/>
          </cell>
          <cell r="T909" t="str">
            <v/>
          </cell>
          <cell r="U909" t="str">
            <v/>
          </cell>
          <cell r="V909" t="str">
            <v/>
          </cell>
          <cell r="W909" t="str">
            <v/>
          </cell>
        </row>
        <row r="910">
          <cell r="C910" t="str">
            <v>3.7.1</v>
          </cell>
          <cell r="D910" t="str">
            <v>Obra de mampostería en ladrillo.</v>
          </cell>
          <cell r="I910" t="str">
            <v/>
          </cell>
          <cell r="L910" t="str">
            <v/>
          </cell>
          <cell r="M910" t="str">
            <v/>
          </cell>
          <cell r="N910" t="str">
            <v/>
          </cell>
          <cell r="O910" t="str">
            <v/>
          </cell>
          <cell r="R910" t="str">
            <v/>
          </cell>
          <cell r="S910" t="str">
            <v/>
          </cell>
          <cell r="T910" t="str">
            <v/>
          </cell>
          <cell r="U910" t="str">
            <v/>
          </cell>
          <cell r="V910" t="str">
            <v/>
          </cell>
          <cell r="W910" t="str">
            <v/>
          </cell>
        </row>
        <row r="911">
          <cell r="C911" t="str">
            <v>3.7.1.4</v>
          </cell>
          <cell r="D911" t="str">
            <v>CONCRETOS DE LIMPIEZA, ALISTADO Y MEDIACAÑAS</v>
          </cell>
          <cell r="I911" t="str">
            <v/>
          </cell>
          <cell r="L911" t="str">
            <v/>
          </cell>
          <cell r="M911" t="str">
            <v/>
          </cell>
          <cell r="N911" t="str">
            <v/>
          </cell>
          <cell r="O911" t="str">
            <v/>
          </cell>
          <cell r="R911" t="str">
            <v/>
          </cell>
          <cell r="S911" t="str">
            <v/>
          </cell>
          <cell r="T911" t="str">
            <v/>
          </cell>
          <cell r="U911" t="str">
            <v/>
          </cell>
          <cell r="V911" t="str">
            <v/>
          </cell>
          <cell r="W911" t="str">
            <v/>
          </cell>
        </row>
        <row r="912">
          <cell r="C912" t="str">
            <v>3.7.1.4.1</v>
          </cell>
          <cell r="D912" t="str">
            <v>ALISTADO Y PENDIENTADO</v>
          </cell>
          <cell r="I912" t="str">
            <v/>
          </cell>
          <cell r="L912" t="str">
            <v/>
          </cell>
          <cell r="M912" t="str">
            <v/>
          </cell>
          <cell r="N912" t="str">
            <v/>
          </cell>
          <cell r="O912" t="str">
            <v/>
          </cell>
          <cell r="R912" t="str">
            <v/>
          </cell>
          <cell r="S912" t="str">
            <v/>
          </cell>
          <cell r="T912" t="str">
            <v/>
          </cell>
          <cell r="U912" t="str">
            <v/>
          </cell>
          <cell r="V912" t="str">
            <v/>
          </cell>
          <cell r="W912" t="str">
            <v/>
          </cell>
        </row>
        <row r="913">
          <cell r="C913" t="str">
            <v>3.7.1.4.1.2</v>
          </cell>
          <cell r="D913" t="str">
            <v>Alistado y pendientado de losas y pisos en mortero impermeabilizado 1:4 e=0.04</v>
          </cell>
          <cell r="E913" t="str">
            <v>m2</v>
          </cell>
          <cell r="F913">
            <v>55</v>
          </cell>
          <cell r="G913">
            <v>10490</v>
          </cell>
          <cell r="H913">
            <v>576950</v>
          </cell>
          <cell r="I913">
            <v>1.1717839303954456</v>
          </cell>
          <cell r="J913">
            <v>55</v>
          </cell>
          <cell r="L913">
            <v>55</v>
          </cell>
          <cell r="M913">
            <v>576950</v>
          </cell>
          <cell r="N913">
            <v>0</v>
          </cell>
          <cell r="O913">
            <v>576950</v>
          </cell>
          <cell r="R913">
            <v>0</v>
          </cell>
          <cell r="S913">
            <v>0</v>
          </cell>
          <cell r="T913">
            <v>0</v>
          </cell>
          <cell r="U913">
            <v>0</v>
          </cell>
          <cell r="V913">
            <v>55</v>
          </cell>
          <cell r="W913">
            <v>576950</v>
          </cell>
        </row>
        <row r="914">
          <cell r="C914" t="str">
            <v>3.7.2</v>
          </cell>
          <cell r="D914" t="str">
            <v>Obras de mampostería en bloque</v>
          </cell>
          <cell r="I914" t="str">
            <v/>
          </cell>
          <cell r="L914" t="str">
            <v/>
          </cell>
          <cell r="M914" t="str">
            <v/>
          </cell>
          <cell r="N914" t="str">
            <v/>
          </cell>
          <cell r="O914" t="str">
            <v/>
          </cell>
          <cell r="R914" t="str">
            <v/>
          </cell>
          <cell r="S914" t="str">
            <v/>
          </cell>
          <cell r="T914" t="str">
            <v/>
          </cell>
          <cell r="U914" t="str">
            <v/>
          </cell>
          <cell r="V914" t="str">
            <v/>
          </cell>
          <cell r="W914" t="str">
            <v/>
          </cell>
        </row>
        <row r="915">
          <cell r="C915" t="str">
            <v>3.7.2.1.8</v>
          </cell>
          <cell r="D915" t="str">
            <v>Mampostería en bloque de concreto (sin incluir pañete, mortero de relleno, refuerzo e=0.10 m</v>
          </cell>
          <cell r="E915" t="str">
            <v>m2</v>
          </cell>
          <cell r="F915">
            <v>13</v>
          </cell>
          <cell r="G915">
            <v>21300</v>
          </cell>
          <cell r="H915">
            <v>276900</v>
          </cell>
          <cell r="I915">
            <v>0.56238317068463273</v>
          </cell>
          <cell r="J915">
            <v>13</v>
          </cell>
          <cell r="L915">
            <v>13</v>
          </cell>
          <cell r="M915">
            <v>276900</v>
          </cell>
          <cell r="N915">
            <v>0</v>
          </cell>
          <cell r="O915">
            <v>276900</v>
          </cell>
          <cell r="R915">
            <v>0</v>
          </cell>
          <cell r="S915">
            <v>0</v>
          </cell>
          <cell r="T915">
            <v>0</v>
          </cell>
          <cell r="U915">
            <v>0</v>
          </cell>
          <cell r="V915">
            <v>13</v>
          </cell>
          <cell r="W915">
            <v>276900</v>
          </cell>
        </row>
        <row r="916">
          <cell r="C916" t="str">
            <v>3.7.2.1.9</v>
          </cell>
          <cell r="D916" t="str">
            <v>Mampostería en bloque de concreto (sin incluir pañete, mortero de relleno, refuerzo e=0.15 m</v>
          </cell>
          <cell r="E916" t="str">
            <v>m2</v>
          </cell>
          <cell r="F916">
            <v>131.30000000000001</v>
          </cell>
          <cell r="G916">
            <v>27150</v>
          </cell>
          <cell r="H916">
            <v>3564795</v>
          </cell>
          <cell r="I916">
            <v>7.2400892558350503</v>
          </cell>
          <cell r="J916">
            <v>131.30000000000001</v>
          </cell>
          <cell r="L916">
            <v>131.30000000000001</v>
          </cell>
          <cell r="M916">
            <v>3564795.0000000005</v>
          </cell>
          <cell r="N916">
            <v>0</v>
          </cell>
          <cell r="O916">
            <v>3564795.0000000005</v>
          </cell>
          <cell r="R916">
            <v>0</v>
          </cell>
          <cell r="S916">
            <v>0</v>
          </cell>
          <cell r="T916">
            <v>0</v>
          </cell>
          <cell r="U916">
            <v>0</v>
          </cell>
          <cell r="V916">
            <v>131.30000000000001</v>
          </cell>
          <cell r="W916">
            <v>3564795.0000000005</v>
          </cell>
        </row>
        <row r="917">
          <cell r="C917" t="str">
            <v>3.7.3</v>
          </cell>
          <cell r="D917" t="str">
            <v>Estructuras de concreto reforzado</v>
          </cell>
          <cell r="I917" t="str">
            <v/>
          </cell>
          <cell r="L917" t="str">
            <v/>
          </cell>
          <cell r="M917" t="str">
            <v/>
          </cell>
          <cell r="N917" t="str">
            <v/>
          </cell>
          <cell r="O917" t="str">
            <v/>
          </cell>
          <cell r="R917" t="str">
            <v/>
          </cell>
          <cell r="S917" t="str">
            <v/>
          </cell>
          <cell r="T917" t="str">
            <v/>
          </cell>
          <cell r="U917" t="str">
            <v/>
          </cell>
          <cell r="V917" t="str">
            <v/>
          </cell>
          <cell r="W917" t="str">
            <v/>
          </cell>
        </row>
        <row r="918">
          <cell r="C918" t="str">
            <v>3.7.3.2</v>
          </cell>
          <cell r="D918" t="str">
            <v>Concreto para estructuras tipo edificaciones</v>
          </cell>
          <cell r="I918" t="str">
            <v/>
          </cell>
          <cell r="L918" t="str">
            <v/>
          </cell>
          <cell r="M918" t="str">
            <v/>
          </cell>
          <cell r="N918" t="str">
            <v/>
          </cell>
          <cell r="O918" t="str">
            <v/>
          </cell>
          <cell r="R918" t="str">
            <v/>
          </cell>
          <cell r="S918" t="str">
            <v/>
          </cell>
          <cell r="T918" t="str">
            <v/>
          </cell>
          <cell r="U918" t="str">
            <v/>
          </cell>
          <cell r="V918" t="str">
            <v/>
          </cell>
          <cell r="W918" t="str">
            <v/>
          </cell>
        </row>
        <row r="919">
          <cell r="C919" t="str">
            <v>3.7.3.2.1</v>
          </cell>
          <cell r="D919" t="str">
            <v>VIGAS, COLUMNAS, ZAPATAS, MUROS, ESCALERAS</v>
          </cell>
          <cell r="I919" t="str">
            <v/>
          </cell>
          <cell r="L919" t="str">
            <v/>
          </cell>
          <cell r="M919" t="str">
            <v/>
          </cell>
          <cell r="N919" t="str">
            <v/>
          </cell>
          <cell r="O919" t="str">
            <v/>
          </cell>
          <cell r="R919" t="str">
            <v/>
          </cell>
          <cell r="S919" t="str">
            <v/>
          </cell>
          <cell r="T919" t="str">
            <v/>
          </cell>
          <cell r="U919" t="str">
            <v/>
          </cell>
          <cell r="V919" t="str">
            <v/>
          </cell>
          <cell r="W919" t="str">
            <v/>
          </cell>
        </row>
        <row r="920">
          <cell r="C920" t="str">
            <v>3.7.3.2.1.2</v>
          </cell>
          <cell r="D920" t="str">
            <v>Concreto para vigas f´c=21 Mpa (3000 PSI)</v>
          </cell>
          <cell r="E920" t="str">
            <v>m3</v>
          </cell>
          <cell r="F920">
            <v>10.4</v>
          </cell>
          <cell r="G920">
            <v>314100</v>
          </cell>
          <cell r="H920">
            <v>3266640</v>
          </cell>
          <cell r="I920">
            <v>6.6345372361330757</v>
          </cell>
          <cell r="J920">
            <v>10.4</v>
          </cell>
          <cell r="L920">
            <v>10.4</v>
          </cell>
          <cell r="M920">
            <v>3266640</v>
          </cell>
          <cell r="N920">
            <v>0</v>
          </cell>
          <cell r="O920">
            <v>3266640</v>
          </cell>
          <cell r="R920">
            <v>0</v>
          </cell>
          <cell r="S920">
            <v>0</v>
          </cell>
          <cell r="T920">
            <v>0</v>
          </cell>
          <cell r="U920">
            <v>0</v>
          </cell>
          <cell r="V920">
            <v>10.4</v>
          </cell>
          <cell r="W920">
            <v>3266640</v>
          </cell>
        </row>
        <row r="921">
          <cell r="C921" t="str">
            <v>3.7.3.2.1.5</v>
          </cell>
          <cell r="D921" t="str">
            <v>Concreto para columnas f´c=21 Mpa (3000 PSI)</v>
          </cell>
          <cell r="E921" t="str">
            <v>m3</v>
          </cell>
          <cell r="F921">
            <v>4.1040000000000001</v>
          </cell>
          <cell r="G921">
            <v>355100</v>
          </cell>
          <cell r="H921">
            <v>1457330.4000000001</v>
          </cell>
          <cell r="I921">
            <v>2.9598342039982093</v>
          </cell>
          <cell r="J921">
            <v>4.1040000000000001</v>
          </cell>
          <cell r="L921">
            <v>4.1040000000000001</v>
          </cell>
          <cell r="M921">
            <v>1457330.4000000001</v>
          </cell>
          <cell r="N921">
            <v>0</v>
          </cell>
          <cell r="O921">
            <v>1457330.4000000001</v>
          </cell>
          <cell r="R921">
            <v>0</v>
          </cell>
          <cell r="S921">
            <v>0</v>
          </cell>
          <cell r="T921">
            <v>0</v>
          </cell>
          <cell r="U921">
            <v>0</v>
          </cell>
          <cell r="V921">
            <v>4.1040000000000001</v>
          </cell>
          <cell r="W921">
            <v>1457330.4000000001</v>
          </cell>
        </row>
        <row r="922">
          <cell r="C922" t="str">
            <v>3.7.3.2.1.11</v>
          </cell>
          <cell r="D922" t="str">
            <v>Concreto para zapatas f´c=24.5 Mpa (3500 PSI)</v>
          </cell>
          <cell r="E922" t="str">
            <v>m3</v>
          </cell>
          <cell r="F922">
            <v>4.5999999999999996</v>
          </cell>
          <cell r="G922">
            <v>293700</v>
          </cell>
          <cell r="H922">
            <v>1351020</v>
          </cell>
          <cell r="I922">
            <v>2.7439180616047403</v>
          </cell>
          <cell r="J922">
            <v>4.5999999999999996</v>
          </cell>
          <cell r="L922">
            <v>4.5999999999999996</v>
          </cell>
          <cell r="M922">
            <v>1351020</v>
          </cell>
          <cell r="N922">
            <v>0</v>
          </cell>
          <cell r="O922">
            <v>1351020</v>
          </cell>
          <cell r="R922">
            <v>0</v>
          </cell>
          <cell r="S922">
            <v>0</v>
          </cell>
          <cell r="T922">
            <v>0</v>
          </cell>
          <cell r="U922">
            <v>0</v>
          </cell>
          <cell r="V922">
            <v>4.5999999999999996</v>
          </cell>
          <cell r="W922">
            <v>1351020</v>
          </cell>
        </row>
        <row r="923">
          <cell r="C923" t="str">
            <v>3.7.3.2.1.14</v>
          </cell>
          <cell r="D923" t="str">
            <v>Concreto para vigas de amarre f´c=21 Mpa (3000 PSI)</v>
          </cell>
          <cell r="E923" t="str">
            <v>m3</v>
          </cell>
          <cell r="F923">
            <v>11.9</v>
          </cell>
          <cell r="G923">
            <v>338850</v>
          </cell>
          <cell r="H923">
            <v>4032315</v>
          </cell>
          <cell r="I923">
            <v>8.1896211444536107</v>
          </cell>
          <cell r="J923">
            <v>11.9</v>
          </cell>
          <cell r="L923">
            <v>11.9</v>
          </cell>
          <cell r="M923">
            <v>4032315</v>
          </cell>
          <cell r="N923">
            <v>0</v>
          </cell>
          <cell r="O923">
            <v>4032315</v>
          </cell>
          <cell r="R923">
            <v>0</v>
          </cell>
          <cell r="S923">
            <v>0</v>
          </cell>
          <cell r="T923">
            <v>0</v>
          </cell>
          <cell r="U923">
            <v>0</v>
          </cell>
          <cell r="V923">
            <v>11.9</v>
          </cell>
          <cell r="W923">
            <v>4032315</v>
          </cell>
        </row>
        <row r="924">
          <cell r="C924" t="str">
            <v>3.7.3.2.1.20</v>
          </cell>
          <cell r="D924" t="str">
            <v>Piso en concreto e=0.15 f´c=24.5 Mpa</v>
          </cell>
          <cell r="E924" t="str">
            <v>m2</v>
          </cell>
          <cell r="F924">
            <v>51</v>
          </cell>
          <cell r="G924">
            <v>47100</v>
          </cell>
          <cell r="H924">
            <v>2402100</v>
          </cell>
          <cell r="I924">
            <v>4.8786587732089428</v>
          </cell>
          <cell r="J924">
            <v>51</v>
          </cell>
          <cell r="L924">
            <v>51</v>
          </cell>
          <cell r="M924">
            <v>2402100</v>
          </cell>
          <cell r="N924">
            <v>0</v>
          </cell>
          <cell r="O924">
            <v>2402100</v>
          </cell>
          <cell r="R924">
            <v>0</v>
          </cell>
          <cell r="S924">
            <v>0</v>
          </cell>
          <cell r="T924">
            <v>0</v>
          </cell>
          <cell r="U924">
            <v>0</v>
          </cell>
          <cell r="V924">
            <v>51</v>
          </cell>
          <cell r="W924">
            <v>2402100</v>
          </cell>
        </row>
        <row r="925">
          <cell r="C925" t="str">
            <v>3.7.3.2.3</v>
          </cell>
          <cell r="D925" t="str">
            <v>LOSAS ALIGERADAS</v>
          </cell>
          <cell r="I925" t="str">
            <v/>
          </cell>
          <cell r="L925" t="str">
            <v/>
          </cell>
          <cell r="M925" t="str">
            <v/>
          </cell>
          <cell r="N925" t="str">
            <v/>
          </cell>
          <cell r="O925" t="str">
            <v/>
          </cell>
          <cell r="R925" t="str">
            <v/>
          </cell>
          <cell r="S925" t="str">
            <v/>
          </cell>
          <cell r="T925" t="str">
            <v/>
          </cell>
          <cell r="U925" t="str">
            <v/>
          </cell>
          <cell r="V925" t="str">
            <v/>
          </cell>
          <cell r="W925" t="str">
            <v/>
          </cell>
        </row>
        <row r="926">
          <cell r="C926" t="str">
            <v>3.7.3.2.3.4</v>
          </cell>
          <cell r="D926" t="str">
            <v>Losa aligerada para edificaciones con casetón de icopor f¨c=24.5 MPa e=0.30 m</v>
          </cell>
          <cell r="E926" t="str">
            <v>m2</v>
          </cell>
          <cell r="F926">
            <v>54.8</v>
          </cell>
          <cell r="G926">
            <v>77660</v>
          </cell>
          <cell r="H926">
            <v>4255768</v>
          </cell>
          <cell r="I926">
            <v>8.6434535989100691</v>
          </cell>
          <cell r="J926">
            <v>54.8</v>
          </cell>
          <cell r="L926">
            <v>54.8</v>
          </cell>
          <cell r="M926">
            <v>4255768</v>
          </cell>
          <cell r="N926">
            <v>0</v>
          </cell>
          <cell r="O926">
            <v>4255768</v>
          </cell>
          <cell r="R926">
            <v>0</v>
          </cell>
          <cell r="S926">
            <v>0</v>
          </cell>
          <cell r="T926">
            <v>0</v>
          </cell>
          <cell r="U926">
            <v>0</v>
          </cell>
          <cell r="V926">
            <v>54.8</v>
          </cell>
          <cell r="W926">
            <v>4255768</v>
          </cell>
        </row>
        <row r="927">
          <cell r="C927" t="str">
            <v>3.7.3.3</v>
          </cell>
          <cell r="D927" t="str">
            <v>ACERO DE REFUERZO</v>
          </cell>
          <cell r="I927" t="str">
            <v/>
          </cell>
          <cell r="L927" t="str">
            <v/>
          </cell>
          <cell r="M927" t="str">
            <v/>
          </cell>
          <cell r="N927" t="str">
            <v/>
          </cell>
          <cell r="O927" t="str">
            <v/>
          </cell>
          <cell r="R927" t="str">
            <v/>
          </cell>
          <cell r="S927" t="str">
            <v/>
          </cell>
          <cell r="T927" t="str">
            <v/>
          </cell>
          <cell r="U927" t="str">
            <v/>
          </cell>
          <cell r="V927" t="str">
            <v/>
          </cell>
          <cell r="W927" t="str">
            <v/>
          </cell>
        </row>
        <row r="928">
          <cell r="C928" t="str">
            <v>3.7.3.3.1</v>
          </cell>
          <cell r="D928" t="str">
            <v>Suministro, figurado e instalación de acero de refuerzo 420 Mpa (60000 Psi) según planos y especificaciones de diseño</v>
          </cell>
          <cell r="E928" t="str">
            <v>kg</v>
          </cell>
          <cell r="F928">
            <v>8906</v>
          </cell>
          <cell r="G928">
            <v>2740</v>
          </cell>
          <cell r="H928">
            <v>24402440</v>
          </cell>
          <cell r="I928">
            <v>49.561291367430513</v>
          </cell>
          <cell r="J928">
            <v>8906</v>
          </cell>
          <cell r="L928">
            <v>8906</v>
          </cell>
          <cell r="M928">
            <v>24402440</v>
          </cell>
          <cell r="N928">
            <v>0</v>
          </cell>
          <cell r="O928">
            <v>24402440</v>
          </cell>
          <cell r="R928">
            <v>0</v>
          </cell>
          <cell r="S928">
            <v>0</v>
          </cell>
          <cell r="T928">
            <v>0</v>
          </cell>
          <cell r="U928">
            <v>0</v>
          </cell>
          <cell r="V928">
            <v>8906</v>
          </cell>
          <cell r="W928">
            <v>24402440</v>
          </cell>
        </row>
        <row r="929">
          <cell r="C929" t="str">
            <v>3.7.3.8</v>
          </cell>
          <cell r="D929" t="str">
            <v>IMPERMEABILIZACION</v>
          </cell>
          <cell r="I929" t="str">
            <v/>
          </cell>
          <cell r="L929" t="str">
            <v/>
          </cell>
          <cell r="M929" t="str">
            <v/>
          </cell>
          <cell r="N929" t="str">
            <v/>
          </cell>
          <cell r="O929" t="str">
            <v/>
          </cell>
          <cell r="R929" t="str">
            <v/>
          </cell>
          <cell r="S929" t="str">
            <v/>
          </cell>
          <cell r="T929" t="str">
            <v/>
          </cell>
          <cell r="U929" t="str">
            <v/>
          </cell>
          <cell r="V929" t="str">
            <v/>
          </cell>
          <cell r="W929" t="str">
            <v/>
          </cell>
        </row>
        <row r="930">
          <cell r="C930" t="str">
            <v>3.7.3.8.1</v>
          </cell>
          <cell r="D930" t="str">
            <v>Suministro e instalación de manto reflectivo Morter plas AL-80 o similar según planos y especificaciones de diseño</v>
          </cell>
          <cell r="E930" t="str">
            <v>m2</v>
          </cell>
          <cell r="F930">
            <v>54.8</v>
          </cell>
          <cell r="G930">
            <v>9325</v>
          </cell>
          <cell r="H930">
            <v>511010</v>
          </cell>
          <cell r="I930">
            <v>1.0378599640720627</v>
          </cell>
          <cell r="J930">
            <v>54.8</v>
          </cell>
          <cell r="L930">
            <v>54.8</v>
          </cell>
          <cell r="M930">
            <v>511010</v>
          </cell>
          <cell r="N930">
            <v>0</v>
          </cell>
          <cell r="O930">
            <v>511010</v>
          </cell>
          <cell r="R930">
            <v>0</v>
          </cell>
          <cell r="S930">
            <v>0</v>
          </cell>
          <cell r="T930">
            <v>0</v>
          </cell>
          <cell r="U930">
            <v>0</v>
          </cell>
          <cell r="V930">
            <v>54.8</v>
          </cell>
          <cell r="W930">
            <v>511010</v>
          </cell>
        </row>
        <row r="931">
          <cell r="C931" t="str">
            <v>3,9</v>
          </cell>
          <cell r="D931" t="str">
            <v>OBRAS ARQUITECTONICAS</v>
          </cell>
          <cell r="I931" t="str">
            <v/>
          </cell>
          <cell r="L931" t="str">
            <v/>
          </cell>
          <cell r="M931" t="str">
            <v/>
          </cell>
          <cell r="N931" t="str">
            <v/>
          </cell>
          <cell r="O931" t="str">
            <v/>
          </cell>
          <cell r="R931" t="str">
            <v/>
          </cell>
          <cell r="S931" t="str">
            <v/>
          </cell>
          <cell r="T931" t="str">
            <v/>
          </cell>
          <cell r="U931" t="str">
            <v/>
          </cell>
          <cell r="V931" t="str">
            <v/>
          </cell>
          <cell r="W931" t="str">
            <v/>
          </cell>
        </row>
        <row r="932">
          <cell r="C932" t="str">
            <v>3.9.9</v>
          </cell>
          <cell r="D932" t="str">
            <v>CARPINTERIA EN MADERA</v>
          </cell>
          <cell r="I932" t="str">
            <v/>
          </cell>
          <cell r="L932" t="str">
            <v/>
          </cell>
          <cell r="M932" t="str">
            <v/>
          </cell>
          <cell r="N932" t="str">
            <v/>
          </cell>
          <cell r="O932" t="str">
            <v/>
          </cell>
          <cell r="R932" t="str">
            <v/>
          </cell>
          <cell r="S932" t="str">
            <v/>
          </cell>
          <cell r="T932" t="str">
            <v/>
          </cell>
          <cell r="U932" t="str">
            <v/>
          </cell>
          <cell r="V932" t="str">
            <v/>
          </cell>
          <cell r="W932" t="str">
            <v/>
          </cell>
        </row>
        <row r="933">
          <cell r="C933" t="str">
            <v>3.9.9.1</v>
          </cell>
          <cell r="D933" t="str">
            <v>PUERTAS DE ENTRADA PRINCIPAL</v>
          </cell>
          <cell r="I933" t="str">
            <v/>
          </cell>
          <cell r="L933" t="str">
            <v/>
          </cell>
          <cell r="M933" t="str">
            <v/>
          </cell>
          <cell r="N933" t="str">
            <v/>
          </cell>
          <cell r="O933" t="str">
            <v/>
          </cell>
          <cell r="R933" t="str">
            <v/>
          </cell>
          <cell r="S933" t="str">
            <v/>
          </cell>
          <cell r="T933" t="str">
            <v/>
          </cell>
          <cell r="U933" t="str">
            <v/>
          </cell>
          <cell r="V933" t="str">
            <v/>
          </cell>
          <cell r="W933" t="str">
            <v/>
          </cell>
        </row>
        <row r="934">
          <cell r="C934" t="str">
            <v>3.9.9.1.9</v>
          </cell>
          <cell r="D934" t="str">
            <v>Puerta Madecor en cedro 1.00 x 2 m e=36 mm. Incluye marco para puerta y cerradura segun planos y especificaciones de diseño</v>
          </cell>
          <cell r="E934" t="str">
            <v>und</v>
          </cell>
          <cell r="F934">
            <v>3</v>
          </cell>
          <cell r="G934">
            <v>72000</v>
          </cell>
          <cell r="H934">
            <v>216000</v>
          </cell>
          <cell r="I934">
            <v>0.43869543108660414</v>
          </cell>
          <cell r="J934">
            <v>3</v>
          </cell>
          <cell r="L934">
            <v>3</v>
          </cell>
          <cell r="M934">
            <v>216000</v>
          </cell>
          <cell r="N934">
            <v>0</v>
          </cell>
          <cell r="O934">
            <v>216000</v>
          </cell>
          <cell r="R934">
            <v>0</v>
          </cell>
          <cell r="S934">
            <v>0</v>
          </cell>
          <cell r="T934">
            <v>0</v>
          </cell>
          <cell r="U934">
            <v>0</v>
          </cell>
          <cell r="V934">
            <v>3</v>
          </cell>
          <cell r="W934">
            <v>216000</v>
          </cell>
        </row>
        <row r="935">
          <cell r="C935" t="str">
            <v>3.9.12</v>
          </cell>
          <cell r="D935" t="str">
            <v>PINTURA</v>
          </cell>
          <cell r="I935" t="str">
            <v/>
          </cell>
          <cell r="L935" t="str">
            <v/>
          </cell>
          <cell r="M935" t="str">
            <v/>
          </cell>
          <cell r="N935" t="str">
            <v/>
          </cell>
          <cell r="O935" t="str">
            <v/>
          </cell>
          <cell r="R935" t="str">
            <v/>
          </cell>
          <cell r="S935" t="str">
            <v/>
          </cell>
          <cell r="T935" t="str">
            <v/>
          </cell>
          <cell r="U935" t="str">
            <v/>
          </cell>
          <cell r="V935" t="str">
            <v/>
          </cell>
          <cell r="W935" t="str">
            <v/>
          </cell>
        </row>
        <row r="936">
          <cell r="C936" t="str">
            <v>3.9.12.2</v>
          </cell>
          <cell r="D936" t="str">
            <v>Estuco y pintura a 3 manos segun planos y especificaciones de diseño</v>
          </cell>
          <cell r="E936" t="str">
            <v>m2</v>
          </cell>
          <cell r="F936">
            <v>355</v>
          </cell>
          <cell r="G936">
            <v>6415</v>
          </cell>
          <cell r="H936">
            <v>2277325</v>
          </cell>
          <cell r="I936">
            <v>4.6252410768486145</v>
          </cell>
          <cell r="J936">
            <v>355</v>
          </cell>
          <cell r="L936">
            <v>355</v>
          </cell>
          <cell r="M936">
            <v>2277325</v>
          </cell>
          <cell r="N936">
            <v>0</v>
          </cell>
          <cell r="O936">
            <v>2277325</v>
          </cell>
          <cell r="R936">
            <v>0</v>
          </cell>
          <cell r="S936">
            <v>0</v>
          </cell>
          <cell r="T936">
            <v>0</v>
          </cell>
          <cell r="U936">
            <v>0</v>
          </cell>
          <cell r="V936">
            <v>355</v>
          </cell>
          <cell r="W936">
            <v>2277325</v>
          </cell>
        </row>
        <row r="937">
          <cell r="D937" t="str">
            <v>COSTO TOTAL DIRECTO</v>
          </cell>
          <cell r="H937">
            <v>49236893</v>
          </cell>
          <cell r="L937" t="str">
            <v/>
          </cell>
          <cell r="M937">
            <v>49236893</v>
          </cell>
          <cell r="N937">
            <v>0</v>
          </cell>
          <cell r="O937">
            <v>49236893</v>
          </cell>
          <cell r="R937" t="str">
            <v/>
          </cell>
          <cell r="S937">
            <v>0</v>
          </cell>
          <cell r="T937">
            <v>0</v>
          </cell>
          <cell r="U937">
            <v>0</v>
          </cell>
          <cell r="V937" t="str">
            <v/>
          </cell>
          <cell r="W937">
            <v>49236893</v>
          </cell>
        </row>
        <row r="938">
          <cell r="D938" t="str">
            <v>A,I,U, 25%</v>
          </cell>
          <cell r="E938">
            <v>0.25</v>
          </cell>
          <cell r="H938">
            <v>12309223.25</v>
          </cell>
          <cell r="M938">
            <v>12309223.25</v>
          </cell>
          <cell r="N938">
            <v>0</v>
          </cell>
          <cell r="O938">
            <v>12309223.25</v>
          </cell>
          <cell r="R938">
            <v>0</v>
          </cell>
          <cell r="S938">
            <v>0</v>
          </cell>
          <cell r="T938">
            <v>0</v>
          </cell>
          <cell r="U938">
            <v>0</v>
          </cell>
          <cell r="W938">
            <v>12309223.25</v>
          </cell>
        </row>
        <row r="939">
          <cell r="B939" t="str">
            <v>TO15</v>
          </cell>
          <cell r="D939" t="str">
            <v>COSTO TOTAL OBRA CIVIL</v>
          </cell>
          <cell r="H939">
            <v>61546116</v>
          </cell>
          <cell r="M939">
            <v>61546116</v>
          </cell>
          <cell r="N939">
            <v>0</v>
          </cell>
          <cell r="O939">
            <v>61546116</v>
          </cell>
          <cell r="R939" t="str">
            <v/>
          </cell>
          <cell r="S939">
            <v>0</v>
          </cell>
          <cell r="T939">
            <v>0</v>
          </cell>
          <cell r="U939">
            <v>0</v>
          </cell>
          <cell r="V939" t="str">
            <v/>
          </cell>
          <cell r="W939">
            <v>61546116</v>
          </cell>
        </row>
        <row r="940">
          <cell r="B940" t="str">
            <v>T16</v>
          </cell>
          <cell r="C940" t="str">
            <v>OBRA CIVIL ESTRUCTURAL DEL CUARTO ELÉCTRICO (940)</v>
          </cell>
          <cell r="M940" t="str">
            <v/>
          </cell>
          <cell r="N940" t="str">
            <v/>
          </cell>
          <cell r="O940" t="str">
            <v/>
          </cell>
          <cell r="R940" t="str">
            <v/>
          </cell>
          <cell r="S940" t="str">
            <v/>
          </cell>
          <cell r="T940" t="str">
            <v/>
          </cell>
          <cell r="U940" t="str">
            <v/>
          </cell>
          <cell r="V940" t="str">
            <v/>
          </cell>
          <cell r="W940" t="str">
            <v/>
          </cell>
        </row>
        <row r="941">
          <cell r="C941" t="str">
            <v xml:space="preserve">ITEM </v>
          </cell>
          <cell r="D941" t="str">
            <v xml:space="preserve">DESCRIPCION </v>
          </cell>
          <cell r="E941" t="str">
            <v xml:space="preserve">UNIDAD </v>
          </cell>
          <cell r="F941" t="str">
            <v xml:space="preserve">CANTIDAD </v>
          </cell>
          <cell r="G941" t="str">
            <v xml:space="preserve">V. UNITARIO </v>
          </cell>
          <cell r="H941" t="str">
            <v>V. PARCIAL</v>
          </cell>
          <cell r="R941">
            <v>0</v>
          </cell>
        </row>
        <row r="942">
          <cell r="C942">
            <v>3.1</v>
          </cell>
          <cell r="D942" t="str">
            <v>SEÑALIZACION Y SEGURIDAD EN LA OBRA</v>
          </cell>
          <cell r="L942" t="str">
            <v/>
          </cell>
          <cell r="M942" t="str">
            <v/>
          </cell>
          <cell r="N942" t="str">
            <v/>
          </cell>
          <cell r="O942" t="str">
            <v/>
          </cell>
          <cell r="R942" t="str">
            <v/>
          </cell>
          <cell r="S942" t="str">
            <v/>
          </cell>
          <cell r="T942" t="str">
            <v/>
          </cell>
          <cell r="U942" t="str">
            <v/>
          </cell>
          <cell r="V942" t="str">
            <v/>
          </cell>
          <cell r="W942" t="str">
            <v/>
          </cell>
        </row>
        <row r="943">
          <cell r="C943" t="str">
            <v>3.1.1</v>
          </cell>
          <cell r="D943" t="str">
            <v>Señalización de la obra</v>
          </cell>
          <cell r="L943" t="str">
            <v/>
          </cell>
          <cell r="M943" t="str">
            <v/>
          </cell>
          <cell r="N943" t="str">
            <v/>
          </cell>
          <cell r="O943" t="str">
            <v/>
          </cell>
          <cell r="R943" t="str">
            <v/>
          </cell>
          <cell r="S943" t="str">
            <v/>
          </cell>
          <cell r="T943" t="str">
            <v/>
          </cell>
          <cell r="U943" t="str">
            <v/>
          </cell>
          <cell r="V943" t="str">
            <v/>
          </cell>
          <cell r="W943" t="str">
            <v/>
          </cell>
        </row>
        <row r="944">
          <cell r="C944" t="str">
            <v>3.1.1.1</v>
          </cell>
          <cell r="D944" t="str">
            <v>Soporte para cinta demarcadora. Esquema No.1</v>
          </cell>
          <cell r="E944" t="str">
            <v>un</v>
          </cell>
          <cell r="F944">
            <v>4</v>
          </cell>
          <cell r="G944">
            <v>10100</v>
          </cell>
          <cell r="H944">
            <v>40400</v>
          </cell>
          <cell r="I944">
            <v>0.17446853386576755</v>
          </cell>
          <cell r="J944">
            <v>4</v>
          </cell>
          <cell r="L944">
            <v>4</v>
          </cell>
          <cell r="M944">
            <v>40400</v>
          </cell>
          <cell r="N944">
            <v>0</v>
          </cell>
          <cell r="O944">
            <v>40400</v>
          </cell>
          <cell r="R944">
            <v>0</v>
          </cell>
          <cell r="S944">
            <v>0</v>
          </cell>
          <cell r="T944">
            <v>0</v>
          </cell>
          <cell r="U944">
            <v>0</v>
          </cell>
          <cell r="V944">
            <v>4</v>
          </cell>
          <cell r="W944">
            <v>40400</v>
          </cell>
        </row>
        <row r="945">
          <cell r="C945" t="str">
            <v>3.1.1.2</v>
          </cell>
          <cell r="D945" t="str">
            <v>Cinta demarcadora, sin soportes. Esquema No. 2</v>
          </cell>
          <cell r="E945" t="str">
            <v>m</v>
          </cell>
          <cell r="F945">
            <v>40</v>
          </cell>
          <cell r="G945">
            <v>830</v>
          </cell>
          <cell r="H945">
            <v>33200</v>
          </cell>
          <cell r="I945">
            <v>0.14337513179068026</v>
          </cell>
          <cell r="J945">
            <v>40</v>
          </cell>
          <cell r="L945">
            <v>40</v>
          </cell>
          <cell r="M945">
            <v>33200</v>
          </cell>
          <cell r="N945">
            <v>0</v>
          </cell>
          <cell r="O945">
            <v>33200</v>
          </cell>
          <cell r="R945">
            <v>0</v>
          </cell>
          <cell r="S945">
            <v>0</v>
          </cell>
          <cell r="T945">
            <v>0</v>
          </cell>
          <cell r="U945">
            <v>0</v>
          </cell>
          <cell r="V945">
            <v>40</v>
          </cell>
          <cell r="W945">
            <v>33200</v>
          </cell>
        </row>
        <row r="946">
          <cell r="C946" t="str">
            <v>3.1.1.3</v>
          </cell>
          <cell r="D946" t="str">
            <v>Vallas móviles. Barreras</v>
          </cell>
          <cell r="I946" t="str">
            <v/>
          </cell>
          <cell r="L946" t="str">
            <v/>
          </cell>
          <cell r="M946" t="str">
            <v/>
          </cell>
          <cell r="N946" t="str">
            <v/>
          </cell>
          <cell r="O946" t="str">
            <v/>
          </cell>
          <cell r="R946" t="str">
            <v/>
          </cell>
          <cell r="S946" t="str">
            <v/>
          </cell>
          <cell r="T946" t="str">
            <v/>
          </cell>
          <cell r="U946" t="str">
            <v/>
          </cell>
          <cell r="V946" t="str">
            <v/>
          </cell>
          <cell r="W946" t="str">
            <v/>
          </cell>
        </row>
        <row r="947">
          <cell r="C947" t="str">
            <v>3.1.1.3.4</v>
          </cell>
          <cell r="D947" t="str">
            <v>Valla móvil Tipo 4. Valla doble cara. Esquema No. 6</v>
          </cell>
          <cell r="E947" t="str">
            <v>un</v>
          </cell>
          <cell r="F947">
            <v>1</v>
          </cell>
          <cell r="G947">
            <v>155000</v>
          </cell>
          <cell r="H947">
            <v>155000</v>
          </cell>
          <cell r="I947">
            <v>0.6693718502275734</v>
          </cell>
          <cell r="J947">
            <v>1</v>
          </cell>
          <cell r="L947">
            <v>1</v>
          </cell>
          <cell r="M947">
            <v>155000</v>
          </cell>
          <cell r="N947">
            <v>0</v>
          </cell>
          <cell r="O947">
            <v>155000</v>
          </cell>
          <cell r="R947">
            <v>0</v>
          </cell>
          <cell r="S947">
            <v>0</v>
          </cell>
          <cell r="T947">
            <v>0</v>
          </cell>
          <cell r="U947">
            <v>0</v>
          </cell>
          <cell r="V947">
            <v>1</v>
          </cell>
          <cell r="W947">
            <v>155000</v>
          </cell>
        </row>
        <row r="948">
          <cell r="C948">
            <v>3.3</v>
          </cell>
          <cell r="D948" t="str">
            <v>EXCAVACIONES Y ENTIBADOS</v>
          </cell>
          <cell r="I948" t="str">
            <v/>
          </cell>
          <cell r="L948" t="str">
            <v/>
          </cell>
          <cell r="M948" t="str">
            <v/>
          </cell>
          <cell r="N948" t="str">
            <v/>
          </cell>
          <cell r="O948" t="str">
            <v/>
          </cell>
          <cell r="R948" t="str">
            <v/>
          </cell>
          <cell r="S948" t="str">
            <v/>
          </cell>
          <cell r="T948" t="str">
            <v/>
          </cell>
          <cell r="U948" t="str">
            <v/>
          </cell>
          <cell r="V948" t="str">
            <v/>
          </cell>
          <cell r="W948" t="str">
            <v/>
          </cell>
        </row>
        <row r="949">
          <cell r="C949" t="str">
            <v>3.3.4</v>
          </cell>
          <cell r="D949" t="str">
            <v>EXCAVACIONES PARA ESTRUCTURAS</v>
          </cell>
          <cell r="I949" t="str">
            <v/>
          </cell>
          <cell r="L949" t="str">
            <v/>
          </cell>
          <cell r="M949" t="str">
            <v/>
          </cell>
          <cell r="N949" t="str">
            <v/>
          </cell>
          <cell r="O949" t="str">
            <v/>
          </cell>
          <cell r="R949" t="str">
            <v/>
          </cell>
          <cell r="S949" t="str">
            <v/>
          </cell>
          <cell r="T949" t="str">
            <v/>
          </cell>
          <cell r="U949" t="str">
            <v/>
          </cell>
          <cell r="V949" t="str">
            <v/>
          </cell>
          <cell r="W949" t="str">
            <v/>
          </cell>
        </row>
        <row r="950">
          <cell r="C950" t="str">
            <v>3.3.4.2</v>
          </cell>
          <cell r="D950" t="str">
            <v>Excavación para estructuras a máquina en material común, roca descompuesta a cualquier profundidad y bajo cualquier condición de humedad. Incluye retiro a lugar autorizado.</v>
          </cell>
          <cell r="E950" t="str">
            <v>m3</v>
          </cell>
          <cell r="F950">
            <v>10.1</v>
          </cell>
          <cell r="G950">
            <v>8200</v>
          </cell>
          <cell r="H950">
            <v>82820</v>
          </cell>
          <cell r="I950">
            <v>0.35766049442482345</v>
          </cell>
          <cell r="J950">
            <v>10.1</v>
          </cell>
          <cell r="L950">
            <v>10.1</v>
          </cell>
          <cell r="M950">
            <v>82820</v>
          </cell>
          <cell r="N950">
            <v>0</v>
          </cell>
          <cell r="O950">
            <v>82820</v>
          </cell>
          <cell r="R950">
            <v>0</v>
          </cell>
          <cell r="S950">
            <v>0</v>
          </cell>
          <cell r="T950">
            <v>0</v>
          </cell>
          <cell r="U950">
            <v>0</v>
          </cell>
          <cell r="V950">
            <v>10.1</v>
          </cell>
          <cell r="W950">
            <v>82820</v>
          </cell>
        </row>
        <row r="951">
          <cell r="C951">
            <v>3.4</v>
          </cell>
          <cell r="D951" t="str">
            <v>INSTALACION Y CIMENTACION DE TUBERIA</v>
          </cell>
          <cell r="I951" t="str">
            <v/>
          </cell>
          <cell r="L951" t="str">
            <v/>
          </cell>
          <cell r="M951" t="str">
            <v/>
          </cell>
          <cell r="N951" t="str">
            <v/>
          </cell>
          <cell r="O951" t="str">
            <v/>
          </cell>
          <cell r="R951" t="str">
            <v/>
          </cell>
          <cell r="S951" t="str">
            <v/>
          </cell>
          <cell r="T951" t="str">
            <v/>
          </cell>
          <cell r="U951" t="str">
            <v/>
          </cell>
          <cell r="V951" t="str">
            <v/>
          </cell>
          <cell r="W951" t="str">
            <v/>
          </cell>
        </row>
        <row r="952">
          <cell r="C952">
            <v>3.5</v>
          </cell>
          <cell r="D952" t="str">
            <v>RELLENOS</v>
          </cell>
          <cell r="I952" t="str">
            <v/>
          </cell>
          <cell r="L952" t="str">
            <v/>
          </cell>
          <cell r="M952" t="str">
            <v/>
          </cell>
          <cell r="N952" t="str">
            <v/>
          </cell>
          <cell r="O952" t="str">
            <v/>
          </cell>
          <cell r="R952" t="str">
            <v/>
          </cell>
          <cell r="S952" t="str">
            <v/>
          </cell>
          <cell r="T952" t="str">
            <v/>
          </cell>
          <cell r="U952" t="str">
            <v/>
          </cell>
          <cell r="V952" t="str">
            <v/>
          </cell>
          <cell r="W952" t="str">
            <v/>
          </cell>
        </row>
        <row r="953">
          <cell r="C953" t="str">
            <v>3.5.1</v>
          </cell>
          <cell r="D953" t="str">
            <v>Relleno de Zanjas y obras de mampostería</v>
          </cell>
          <cell r="I953" t="str">
            <v/>
          </cell>
          <cell r="L953" t="str">
            <v/>
          </cell>
          <cell r="M953" t="str">
            <v/>
          </cell>
          <cell r="N953" t="str">
            <v/>
          </cell>
          <cell r="O953" t="str">
            <v/>
          </cell>
          <cell r="R953" t="str">
            <v/>
          </cell>
          <cell r="S953" t="str">
            <v/>
          </cell>
          <cell r="T953" t="str">
            <v/>
          </cell>
          <cell r="U953" t="str">
            <v/>
          </cell>
          <cell r="V953" t="str">
            <v/>
          </cell>
          <cell r="W953" t="str">
            <v/>
          </cell>
        </row>
        <row r="954">
          <cell r="C954" t="str">
            <v>3.5.1.1</v>
          </cell>
          <cell r="D954" t="str">
            <v>Rellenos de Zanjas y obras de mampostería con material seleccionado de sitio, compactado al 90% del Proctor Modificado</v>
          </cell>
          <cell r="E954" t="str">
            <v>m3</v>
          </cell>
          <cell r="F954">
            <v>1</v>
          </cell>
          <cell r="G954">
            <v>8500</v>
          </cell>
          <cell r="H954">
            <v>8500</v>
          </cell>
          <cell r="I954">
            <v>3.6707488560866933E-2</v>
          </cell>
          <cell r="J954">
            <v>1</v>
          </cell>
          <cell r="L954">
            <v>1</v>
          </cell>
          <cell r="M954">
            <v>8500</v>
          </cell>
          <cell r="N954">
            <v>0</v>
          </cell>
          <cell r="O954">
            <v>8500</v>
          </cell>
          <cell r="R954">
            <v>0</v>
          </cell>
          <cell r="S954">
            <v>0</v>
          </cell>
          <cell r="T954">
            <v>0</v>
          </cell>
          <cell r="U954">
            <v>0</v>
          </cell>
          <cell r="V954">
            <v>1</v>
          </cell>
          <cell r="W954">
            <v>8500</v>
          </cell>
        </row>
        <row r="955">
          <cell r="C955" t="str">
            <v>3.5.1.2</v>
          </cell>
          <cell r="D955" t="str">
            <v>Rellenos de Zanjas y obras de mampostería con material seleccionado de cantera, compactado al 95% del Proctor Modifiicado</v>
          </cell>
          <cell r="E955" t="str">
            <v>m3</v>
          </cell>
          <cell r="F955">
            <v>9.1</v>
          </cell>
          <cell r="G955">
            <v>27000</v>
          </cell>
          <cell r="H955">
            <v>245700</v>
          </cell>
          <cell r="I955">
            <v>1.0610623458123536</v>
          </cell>
          <cell r="J955">
            <v>9.1</v>
          </cell>
          <cell r="L955">
            <v>9.1</v>
          </cell>
          <cell r="M955">
            <v>245700</v>
          </cell>
          <cell r="N955">
            <v>0</v>
          </cell>
          <cell r="O955">
            <v>245700</v>
          </cell>
          <cell r="R955">
            <v>0</v>
          </cell>
          <cell r="S955">
            <v>0</v>
          </cell>
          <cell r="T955">
            <v>0</v>
          </cell>
          <cell r="U955">
            <v>0</v>
          </cell>
          <cell r="V955">
            <v>9.1</v>
          </cell>
          <cell r="W955">
            <v>245700</v>
          </cell>
        </row>
        <row r="956">
          <cell r="C956">
            <v>3.7</v>
          </cell>
          <cell r="D956" t="str">
            <v>CONSTRUCCIÓN DE OBRAS ACCESORIAS</v>
          </cell>
          <cell r="I956" t="str">
            <v/>
          </cell>
          <cell r="L956" t="str">
            <v/>
          </cell>
          <cell r="M956" t="str">
            <v/>
          </cell>
          <cell r="N956" t="str">
            <v/>
          </cell>
          <cell r="O956" t="str">
            <v/>
          </cell>
          <cell r="R956" t="str">
            <v/>
          </cell>
          <cell r="S956" t="str">
            <v/>
          </cell>
          <cell r="T956" t="str">
            <v/>
          </cell>
          <cell r="U956" t="str">
            <v/>
          </cell>
          <cell r="V956" t="str">
            <v/>
          </cell>
          <cell r="W956" t="str">
            <v/>
          </cell>
        </row>
        <row r="957">
          <cell r="C957" t="str">
            <v>3.7.1</v>
          </cell>
          <cell r="D957" t="str">
            <v>Obra de mampostería en ladrillo.</v>
          </cell>
          <cell r="I957" t="str">
            <v/>
          </cell>
          <cell r="L957" t="str">
            <v/>
          </cell>
          <cell r="M957" t="str">
            <v/>
          </cell>
          <cell r="N957" t="str">
            <v/>
          </cell>
          <cell r="O957" t="str">
            <v/>
          </cell>
          <cell r="R957" t="str">
            <v/>
          </cell>
          <cell r="S957" t="str">
            <v/>
          </cell>
          <cell r="T957" t="str">
            <v/>
          </cell>
          <cell r="U957" t="str">
            <v/>
          </cell>
          <cell r="V957" t="str">
            <v/>
          </cell>
          <cell r="W957" t="str">
            <v/>
          </cell>
        </row>
        <row r="958">
          <cell r="C958" t="str">
            <v>3.7.1.4</v>
          </cell>
          <cell r="D958" t="str">
            <v>CONCRETOS DE LIMPIEZA, ALISTADO Y MEDIACAÑAS</v>
          </cell>
          <cell r="I958" t="str">
            <v/>
          </cell>
          <cell r="L958" t="str">
            <v/>
          </cell>
          <cell r="M958" t="str">
            <v/>
          </cell>
          <cell r="N958" t="str">
            <v/>
          </cell>
          <cell r="O958" t="str">
            <v/>
          </cell>
          <cell r="R958" t="str">
            <v/>
          </cell>
          <cell r="S958" t="str">
            <v/>
          </cell>
          <cell r="T958" t="str">
            <v/>
          </cell>
          <cell r="U958" t="str">
            <v/>
          </cell>
          <cell r="V958" t="str">
            <v/>
          </cell>
          <cell r="W958" t="str">
            <v/>
          </cell>
        </row>
        <row r="959">
          <cell r="C959" t="str">
            <v>3.7.1.4.1</v>
          </cell>
          <cell r="D959" t="str">
            <v>ALISTADO Y PENDIENTADO</v>
          </cell>
          <cell r="I959" t="str">
            <v/>
          </cell>
          <cell r="L959" t="str">
            <v/>
          </cell>
          <cell r="M959" t="str">
            <v/>
          </cell>
          <cell r="N959" t="str">
            <v/>
          </cell>
          <cell r="O959" t="str">
            <v/>
          </cell>
          <cell r="R959" t="str">
            <v/>
          </cell>
          <cell r="S959" t="str">
            <v/>
          </cell>
          <cell r="T959" t="str">
            <v/>
          </cell>
          <cell r="U959" t="str">
            <v/>
          </cell>
          <cell r="V959" t="str">
            <v/>
          </cell>
          <cell r="W959" t="str">
            <v/>
          </cell>
        </row>
        <row r="960">
          <cell r="C960" t="str">
            <v>3.7.1.4.1.2</v>
          </cell>
          <cell r="D960" t="str">
            <v>Alistado y pendientado de losas y pisos en mortero impermeabilizado 1:4 e=0.04</v>
          </cell>
          <cell r="E960" t="str">
            <v>m2</v>
          </cell>
          <cell r="F960">
            <v>30.5</v>
          </cell>
          <cell r="G960">
            <v>10490</v>
          </cell>
          <cell r="H960">
            <v>319945</v>
          </cell>
          <cell r="I960">
            <v>1.3816914620713612</v>
          </cell>
          <cell r="J960">
            <v>30.5</v>
          </cell>
          <cell r="L960">
            <v>30.5</v>
          </cell>
          <cell r="M960">
            <v>319945</v>
          </cell>
          <cell r="N960">
            <v>0</v>
          </cell>
          <cell r="O960">
            <v>319945</v>
          </cell>
          <cell r="R960">
            <v>0</v>
          </cell>
          <cell r="S960">
            <v>0</v>
          </cell>
          <cell r="T960">
            <v>0</v>
          </cell>
          <cell r="U960">
            <v>0</v>
          </cell>
          <cell r="V960">
            <v>30.5</v>
          </cell>
          <cell r="W960">
            <v>319945</v>
          </cell>
        </row>
        <row r="961">
          <cell r="C961" t="str">
            <v>3.7.2</v>
          </cell>
          <cell r="D961" t="str">
            <v>Obras de mampostería en bloque</v>
          </cell>
          <cell r="I961" t="str">
            <v/>
          </cell>
          <cell r="L961" t="str">
            <v/>
          </cell>
          <cell r="M961" t="str">
            <v/>
          </cell>
          <cell r="N961" t="str">
            <v/>
          </cell>
          <cell r="O961" t="str">
            <v/>
          </cell>
          <cell r="R961" t="str">
            <v/>
          </cell>
          <cell r="S961" t="str">
            <v/>
          </cell>
          <cell r="T961" t="str">
            <v/>
          </cell>
          <cell r="U961" t="str">
            <v/>
          </cell>
          <cell r="V961" t="str">
            <v/>
          </cell>
          <cell r="W961" t="str">
            <v/>
          </cell>
        </row>
        <row r="962">
          <cell r="C962" t="str">
            <v>3.7.2.1.8</v>
          </cell>
          <cell r="D962" t="str">
            <v>Mampostería en bloque de concreto (sin incluir pañete, mortero de relleno, refuerzo ) e=0.10 m</v>
          </cell>
          <cell r="E962" t="str">
            <v>m2</v>
          </cell>
          <cell r="F962">
            <v>9</v>
          </cell>
          <cell r="G962">
            <v>21300</v>
          </cell>
          <cell r="H962">
            <v>191700</v>
          </cell>
          <cell r="I962">
            <v>0.8278618302491989</v>
          </cell>
          <cell r="J962">
            <v>9</v>
          </cell>
          <cell r="L962">
            <v>9</v>
          </cell>
          <cell r="M962">
            <v>191700</v>
          </cell>
          <cell r="N962">
            <v>0</v>
          </cell>
          <cell r="O962">
            <v>191700</v>
          </cell>
          <cell r="R962">
            <v>0</v>
          </cell>
          <cell r="S962">
            <v>0</v>
          </cell>
          <cell r="T962">
            <v>0</v>
          </cell>
          <cell r="U962">
            <v>0</v>
          </cell>
          <cell r="V962">
            <v>9</v>
          </cell>
          <cell r="W962">
            <v>191700</v>
          </cell>
        </row>
        <row r="963">
          <cell r="C963" t="str">
            <v>3.7.2.1.9</v>
          </cell>
          <cell r="D963" t="str">
            <v>Mampostería en bloque de concreto (sin incluir pañete, mortero de relleno, refuerzo ) e=0.15 m</v>
          </cell>
          <cell r="E963" t="str">
            <v>m2</v>
          </cell>
          <cell r="F963">
            <v>66</v>
          </cell>
          <cell r="G963">
            <v>27150</v>
          </cell>
          <cell r="H963">
            <v>1791900</v>
          </cell>
          <cell r="I963">
            <v>7.7383704414373478</v>
          </cell>
          <cell r="J963">
            <v>66</v>
          </cell>
          <cell r="L963">
            <v>66</v>
          </cell>
          <cell r="M963">
            <v>1791900</v>
          </cell>
          <cell r="N963">
            <v>0</v>
          </cell>
          <cell r="O963">
            <v>1791900</v>
          </cell>
          <cell r="R963">
            <v>0</v>
          </cell>
          <cell r="S963">
            <v>0</v>
          </cell>
          <cell r="T963">
            <v>0</v>
          </cell>
          <cell r="U963">
            <v>0</v>
          </cell>
          <cell r="V963">
            <v>66</v>
          </cell>
          <cell r="W963">
            <v>1791900</v>
          </cell>
        </row>
        <row r="964">
          <cell r="C964" t="str">
            <v>3.7.2.1.19</v>
          </cell>
          <cell r="D964" t="str">
            <v>Mampostería en calado de concreto e=0.20 m</v>
          </cell>
          <cell r="E964" t="str">
            <v>m2</v>
          </cell>
          <cell r="F964">
            <v>9</v>
          </cell>
          <cell r="G964">
            <v>19250</v>
          </cell>
          <cell r="H964">
            <v>173250</v>
          </cell>
          <cell r="I964">
            <v>0.74818498743178774</v>
          </cell>
          <cell r="J964">
            <v>9</v>
          </cell>
          <cell r="L964">
            <v>9</v>
          </cell>
          <cell r="M964">
            <v>173250</v>
          </cell>
          <cell r="N964">
            <v>0</v>
          </cell>
          <cell r="O964">
            <v>173250</v>
          </cell>
          <cell r="R964">
            <v>0</v>
          </cell>
          <cell r="S964">
            <v>0</v>
          </cell>
          <cell r="T964">
            <v>0</v>
          </cell>
          <cell r="U964">
            <v>0</v>
          </cell>
          <cell r="V964">
            <v>9</v>
          </cell>
          <cell r="W964">
            <v>173250</v>
          </cell>
        </row>
        <row r="965">
          <cell r="C965" t="str">
            <v>3.7.3</v>
          </cell>
          <cell r="D965" t="str">
            <v>Estructuras de concreto reforzado</v>
          </cell>
          <cell r="I965" t="str">
            <v/>
          </cell>
          <cell r="L965" t="str">
            <v/>
          </cell>
          <cell r="M965" t="str">
            <v/>
          </cell>
          <cell r="N965" t="str">
            <v/>
          </cell>
          <cell r="O965" t="str">
            <v/>
          </cell>
          <cell r="R965" t="str">
            <v/>
          </cell>
          <cell r="S965" t="str">
            <v/>
          </cell>
          <cell r="T965" t="str">
            <v/>
          </cell>
          <cell r="U965" t="str">
            <v/>
          </cell>
          <cell r="V965" t="str">
            <v/>
          </cell>
          <cell r="W965" t="str">
            <v/>
          </cell>
        </row>
        <row r="966">
          <cell r="C966" t="str">
            <v>3.7.3.2</v>
          </cell>
          <cell r="D966" t="str">
            <v>Concreto para estructuras tipo edificaciones</v>
          </cell>
          <cell r="I966" t="str">
            <v/>
          </cell>
          <cell r="L966" t="str">
            <v/>
          </cell>
          <cell r="M966" t="str">
            <v/>
          </cell>
          <cell r="N966" t="str">
            <v/>
          </cell>
          <cell r="O966" t="str">
            <v/>
          </cell>
          <cell r="R966" t="str">
            <v/>
          </cell>
          <cell r="S966" t="str">
            <v/>
          </cell>
          <cell r="T966" t="str">
            <v/>
          </cell>
          <cell r="U966" t="str">
            <v/>
          </cell>
          <cell r="V966" t="str">
            <v/>
          </cell>
          <cell r="W966" t="str">
            <v/>
          </cell>
        </row>
        <row r="967">
          <cell r="C967" t="str">
            <v>3.7.3.2.1</v>
          </cell>
          <cell r="D967" t="str">
            <v>VIGAS, COLUMNAS, ZAPATAS, MUROS, ESCALERAS</v>
          </cell>
          <cell r="I967" t="str">
            <v/>
          </cell>
          <cell r="L967" t="str">
            <v/>
          </cell>
          <cell r="M967" t="str">
            <v/>
          </cell>
          <cell r="N967" t="str">
            <v/>
          </cell>
          <cell r="O967" t="str">
            <v/>
          </cell>
          <cell r="R967" t="str">
            <v/>
          </cell>
          <cell r="S967" t="str">
            <v/>
          </cell>
          <cell r="T967" t="str">
            <v/>
          </cell>
          <cell r="U967" t="str">
            <v/>
          </cell>
          <cell r="V967" t="str">
            <v/>
          </cell>
          <cell r="W967" t="str">
            <v/>
          </cell>
        </row>
        <row r="968">
          <cell r="C968" t="str">
            <v>3.7.3.2.1.2</v>
          </cell>
          <cell r="D968" t="str">
            <v>Concreto para vigas f´c=21 Mpa (3000 PSI)</v>
          </cell>
          <cell r="E968" t="str">
            <v>m3</v>
          </cell>
          <cell r="F968">
            <v>2.2999999999999998</v>
          </cell>
          <cell r="G968">
            <v>314100</v>
          </cell>
          <cell r="H968">
            <v>722430</v>
          </cell>
          <cell r="I968">
            <v>3.1198342307090705</v>
          </cell>
          <cell r="J968">
            <v>2.2999999999999998</v>
          </cell>
          <cell r="L968">
            <v>2.2999999999999998</v>
          </cell>
          <cell r="M968">
            <v>722430</v>
          </cell>
          <cell r="N968">
            <v>0</v>
          </cell>
          <cell r="O968">
            <v>722430</v>
          </cell>
          <cell r="R968">
            <v>0</v>
          </cell>
          <cell r="S968">
            <v>0</v>
          </cell>
          <cell r="T968">
            <v>0</v>
          </cell>
          <cell r="U968">
            <v>0</v>
          </cell>
          <cell r="V968">
            <v>2.2999999999999998</v>
          </cell>
          <cell r="W968">
            <v>722430</v>
          </cell>
        </row>
        <row r="969">
          <cell r="C969" t="str">
            <v>3.7.3.2.1.5</v>
          </cell>
          <cell r="D969" t="str">
            <v>Concreto para columnas f´c=21 Mpa (3000 PSI)</v>
          </cell>
          <cell r="E969" t="str">
            <v>m3</v>
          </cell>
          <cell r="F969">
            <v>2.1</v>
          </cell>
          <cell r="G969">
            <v>355100</v>
          </cell>
          <cell r="H969">
            <v>745710</v>
          </cell>
          <cell r="I969">
            <v>3.2203695640851864</v>
          </cell>
          <cell r="J969">
            <v>2.1</v>
          </cell>
          <cell r="L969">
            <v>2.1</v>
          </cell>
          <cell r="M969">
            <v>745710</v>
          </cell>
          <cell r="N969">
            <v>0</v>
          </cell>
          <cell r="O969">
            <v>745710</v>
          </cell>
          <cell r="R969">
            <v>0</v>
          </cell>
          <cell r="S969">
            <v>0</v>
          </cell>
          <cell r="T969">
            <v>0</v>
          </cell>
          <cell r="U969">
            <v>0</v>
          </cell>
          <cell r="V969">
            <v>2.1</v>
          </cell>
          <cell r="W969">
            <v>745710</v>
          </cell>
        </row>
        <row r="970">
          <cell r="C970" t="str">
            <v>3.7.3.2.1.11</v>
          </cell>
          <cell r="D970" t="str">
            <v>Concreto para zapatas f´c=24.5 Mpa (3500 PSI)</v>
          </cell>
          <cell r="E970" t="str">
            <v>m3</v>
          </cell>
          <cell r="F970">
            <v>2.6</v>
          </cell>
          <cell r="G970">
            <v>293700</v>
          </cell>
          <cell r="H970">
            <v>763620</v>
          </cell>
          <cell r="I970">
            <v>3.297714401746966</v>
          </cell>
          <cell r="J970">
            <v>2.6</v>
          </cell>
          <cell r="L970">
            <v>2.6</v>
          </cell>
          <cell r="M970">
            <v>763620</v>
          </cell>
          <cell r="N970">
            <v>0</v>
          </cell>
          <cell r="O970">
            <v>763620</v>
          </cell>
          <cell r="R970">
            <v>0</v>
          </cell>
          <cell r="S970">
            <v>0</v>
          </cell>
          <cell r="T970">
            <v>0</v>
          </cell>
          <cell r="U970">
            <v>0</v>
          </cell>
          <cell r="V970">
            <v>2.6</v>
          </cell>
          <cell r="W970">
            <v>763620</v>
          </cell>
        </row>
        <row r="971">
          <cell r="C971" t="str">
            <v>3.7.3.2.1.14</v>
          </cell>
          <cell r="D971" t="str">
            <v>Concreto para vigas de amarre f´c=21 Mpa (3000 PSI)</v>
          </cell>
          <cell r="E971" t="str">
            <v>m3</v>
          </cell>
          <cell r="F971">
            <v>2.2999999999999998</v>
          </cell>
          <cell r="G971">
            <v>338850</v>
          </cell>
          <cell r="H971">
            <v>779354.99999999988</v>
          </cell>
          <cell r="I971">
            <v>3.3656664408652288</v>
          </cell>
          <cell r="J971">
            <v>2.2999999999999998</v>
          </cell>
          <cell r="L971">
            <v>2.2999999999999998</v>
          </cell>
          <cell r="M971">
            <v>779354.99999999988</v>
          </cell>
          <cell r="N971">
            <v>0</v>
          </cell>
          <cell r="O971">
            <v>779354.99999999988</v>
          </cell>
          <cell r="R971">
            <v>0</v>
          </cell>
          <cell r="S971">
            <v>0</v>
          </cell>
          <cell r="T971">
            <v>0</v>
          </cell>
          <cell r="U971">
            <v>0</v>
          </cell>
          <cell r="V971">
            <v>2.2999999999999998</v>
          </cell>
          <cell r="W971">
            <v>779354.99999999988</v>
          </cell>
        </row>
        <row r="972">
          <cell r="C972" t="str">
            <v>3.7.3.2.1.20</v>
          </cell>
          <cell r="D972" t="str">
            <v>Piso en concreto e=0.15 f´c=24.5 Mpa</v>
          </cell>
          <cell r="E972" t="str">
            <v>m2</v>
          </cell>
          <cell r="F972">
            <v>30.5</v>
          </cell>
          <cell r="G972">
            <v>47100</v>
          </cell>
          <cell r="H972">
            <v>1436550</v>
          </cell>
          <cell r="I972">
            <v>6.203781493189811</v>
          </cell>
          <cell r="J972">
            <v>30.5</v>
          </cell>
          <cell r="L972">
            <v>30.5</v>
          </cell>
          <cell r="M972">
            <v>1436550</v>
          </cell>
          <cell r="N972">
            <v>0</v>
          </cell>
          <cell r="O972">
            <v>1436550</v>
          </cell>
          <cell r="R972">
            <v>0</v>
          </cell>
          <cell r="S972">
            <v>0</v>
          </cell>
          <cell r="T972">
            <v>0</v>
          </cell>
          <cell r="U972">
            <v>0</v>
          </cell>
          <cell r="V972">
            <v>30.5</v>
          </cell>
          <cell r="W972">
            <v>1436550</v>
          </cell>
        </row>
        <row r="973">
          <cell r="C973" t="str">
            <v>3.7.3.2.3</v>
          </cell>
          <cell r="D973" t="str">
            <v>LOSAS ALIGERADAS</v>
          </cell>
          <cell r="I973" t="str">
            <v/>
          </cell>
          <cell r="L973" t="str">
            <v/>
          </cell>
          <cell r="M973" t="str">
            <v/>
          </cell>
          <cell r="N973" t="str">
            <v/>
          </cell>
          <cell r="O973" t="str">
            <v/>
          </cell>
          <cell r="R973" t="str">
            <v/>
          </cell>
          <cell r="S973" t="str">
            <v/>
          </cell>
          <cell r="T973" t="str">
            <v/>
          </cell>
          <cell r="U973" t="str">
            <v/>
          </cell>
          <cell r="V973" t="str">
            <v/>
          </cell>
          <cell r="W973" t="str">
            <v/>
          </cell>
        </row>
        <row r="974">
          <cell r="C974" t="str">
            <v>3.7.3.2.3.4</v>
          </cell>
          <cell r="D974" t="str">
            <v>Losa aligerada para edificaciones con casetón de icopor f¨c=24.5 MPa e=0.30 m</v>
          </cell>
          <cell r="E974" t="str">
            <v>m2</v>
          </cell>
          <cell r="F974">
            <v>30.5</v>
          </cell>
          <cell r="G974">
            <v>77660</v>
          </cell>
          <cell r="H974">
            <v>2368630</v>
          </cell>
          <cell r="I974">
            <v>10.228995132932498</v>
          </cell>
          <cell r="J974">
            <v>30.5</v>
          </cell>
          <cell r="L974">
            <v>30.5</v>
          </cell>
          <cell r="M974">
            <v>2368630</v>
          </cell>
          <cell r="N974">
            <v>0</v>
          </cell>
          <cell r="O974">
            <v>2368630</v>
          </cell>
          <cell r="R974">
            <v>0</v>
          </cell>
          <cell r="S974">
            <v>0</v>
          </cell>
          <cell r="T974">
            <v>0</v>
          </cell>
          <cell r="U974">
            <v>0</v>
          </cell>
          <cell r="V974">
            <v>30.5</v>
          </cell>
          <cell r="W974">
            <v>2368630</v>
          </cell>
        </row>
        <row r="975">
          <cell r="C975" t="str">
            <v>3.7.3.3</v>
          </cell>
          <cell r="D975" t="str">
            <v>ACERO DE REFUERZO</v>
          </cell>
          <cell r="I975" t="str">
            <v/>
          </cell>
          <cell r="L975" t="str">
            <v/>
          </cell>
          <cell r="M975" t="str">
            <v/>
          </cell>
          <cell r="N975" t="str">
            <v/>
          </cell>
          <cell r="O975" t="str">
            <v/>
          </cell>
          <cell r="R975" t="str">
            <v/>
          </cell>
          <cell r="S975" t="str">
            <v/>
          </cell>
          <cell r="T975" t="str">
            <v/>
          </cell>
          <cell r="U975" t="str">
            <v/>
          </cell>
          <cell r="V975" t="str">
            <v/>
          </cell>
          <cell r="W975" t="str">
            <v/>
          </cell>
        </row>
        <row r="976">
          <cell r="C976" t="str">
            <v>3.7.3.3.1</v>
          </cell>
          <cell r="D976" t="str">
            <v>Suministro, figurado e instalación de acero de refuerzo 420 Mpa (60000 Psi) según planos y especificaciones de diseño</v>
          </cell>
          <cell r="E976" t="str">
            <v>kg</v>
          </cell>
          <cell r="F976">
            <v>3684</v>
          </cell>
          <cell r="G976">
            <v>2740</v>
          </cell>
          <cell r="H976">
            <v>10094160</v>
          </cell>
          <cell r="I976">
            <v>43.591913262536536</v>
          </cell>
          <cell r="J976">
            <v>3684</v>
          </cell>
          <cell r="L976">
            <v>3684</v>
          </cell>
          <cell r="M976">
            <v>10094160</v>
          </cell>
          <cell r="N976">
            <v>0</v>
          </cell>
          <cell r="O976">
            <v>10094160</v>
          </cell>
          <cell r="R976">
            <v>0</v>
          </cell>
          <cell r="S976">
            <v>0</v>
          </cell>
          <cell r="T976">
            <v>0</v>
          </cell>
          <cell r="U976">
            <v>0</v>
          </cell>
          <cell r="V976">
            <v>3684</v>
          </cell>
          <cell r="W976">
            <v>10094160</v>
          </cell>
        </row>
        <row r="977">
          <cell r="C977" t="str">
            <v>3.7.3.8</v>
          </cell>
          <cell r="D977" t="str">
            <v>IMPERMEABILIZACION</v>
          </cell>
          <cell r="I977" t="str">
            <v/>
          </cell>
          <cell r="L977" t="str">
            <v/>
          </cell>
          <cell r="M977" t="str">
            <v/>
          </cell>
          <cell r="N977" t="str">
            <v/>
          </cell>
          <cell r="O977" t="str">
            <v/>
          </cell>
          <cell r="R977" t="str">
            <v/>
          </cell>
          <cell r="S977" t="str">
            <v/>
          </cell>
          <cell r="T977" t="str">
            <v/>
          </cell>
          <cell r="U977" t="str">
            <v/>
          </cell>
          <cell r="V977" t="str">
            <v/>
          </cell>
          <cell r="W977" t="str">
            <v/>
          </cell>
        </row>
        <row r="978">
          <cell r="C978" t="str">
            <v>3.7.3.8.1</v>
          </cell>
          <cell r="D978" t="str">
            <v>Suministro e instalación de manto reflectivo Morter plas AL-80 o similar según planos y especificaciones de diseño</v>
          </cell>
          <cell r="E978" t="str">
            <v>m2</v>
          </cell>
          <cell r="F978">
            <v>30.5</v>
          </cell>
          <cell r="G978">
            <v>9325</v>
          </cell>
          <cell r="H978">
            <v>284412.5</v>
          </cell>
          <cell r="I978">
            <v>1.2282433635667727</v>
          </cell>
          <cell r="J978">
            <v>30.5</v>
          </cell>
          <cell r="L978">
            <v>30.5</v>
          </cell>
          <cell r="M978">
            <v>284412.5</v>
          </cell>
          <cell r="N978">
            <v>0</v>
          </cell>
          <cell r="O978">
            <v>284412.5</v>
          </cell>
          <cell r="R978">
            <v>0</v>
          </cell>
          <cell r="S978">
            <v>0</v>
          </cell>
          <cell r="T978">
            <v>0</v>
          </cell>
          <cell r="U978">
            <v>0</v>
          </cell>
          <cell r="V978">
            <v>30.5</v>
          </cell>
          <cell r="W978">
            <v>284412.5</v>
          </cell>
        </row>
        <row r="979">
          <cell r="C979" t="str">
            <v>3,9</v>
          </cell>
          <cell r="D979" t="str">
            <v>OBRAS ARQUITECTONICAS</v>
          </cell>
          <cell r="I979" t="str">
            <v/>
          </cell>
          <cell r="L979" t="str">
            <v/>
          </cell>
          <cell r="M979" t="str">
            <v/>
          </cell>
          <cell r="N979" t="str">
            <v/>
          </cell>
          <cell r="O979" t="str">
            <v/>
          </cell>
          <cell r="R979" t="str">
            <v/>
          </cell>
          <cell r="S979" t="str">
            <v/>
          </cell>
          <cell r="T979" t="str">
            <v/>
          </cell>
          <cell r="U979" t="str">
            <v/>
          </cell>
          <cell r="V979" t="str">
            <v/>
          </cell>
          <cell r="W979" t="str">
            <v/>
          </cell>
        </row>
        <row r="980">
          <cell r="C980" t="str">
            <v>3.9.9</v>
          </cell>
          <cell r="D980" t="str">
            <v>CARPINTERIA EN MADERA</v>
          </cell>
          <cell r="I980" t="str">
            <v/>
          </cell>
          <cell r="L980" t="str">
            <v/>
          </cell>
          <cell r="M980" t="str">
            <v/>
          </cell>
          <cell r="N980" t="str">
            <v/>
          </cell>
          <cell r="O980" t="str">
            <v/>
          </cell>
          <cell r="R980" t="str">
            <v/>
          </cell>
          <cell r="S980" t="str">
            <v/>
          </cell>
          <cell r="T980" t="str">
            <v/>
          </cell>
          <cell r="U980" t="str">
            <v/>
          </cell>
          <cell r="V980" t="str">
            <v/>
          </cell>
          <cell r="W980" t="str">
            <v/>
          </cell>
        </row>
        <row r="981">
          <cell r="C981" t="str">
            <v>3.9.9.1</v>
          </cell>
          <cell r="D981" t="str">
            <v>PUERTAS DE ENTRADA PRINCIPAL</v>
          </cell>
          <cell r="I981" t="str">
            <v/>
          </cell>
          <cell r="L981" t="str">
            <v/>
          </cell>
          <cell r="M981" t="str">
            <v/>
          </cell>
          <cell r="N981" t="str">
            <v/>
          </cell>
          <cell r="O981" t="str">
            <v/>
          </cell>
          <cell r="R981" t="str">
            <v/>
          </cell>
          <cell r="S981" t="str">
            <v/>
          </cell>
          <cell r="T981" t="str">
            <v/>
          </cell>
          <cell r="U981" t="str">
            <v/>
          </cell>
          <cell r="V981" t="str">
            <v/>
          </cell>
          <cell r="W981" t="str">
            <v/>
          </cell>
        </row>
        <row r="982">
          <cell r="C982" t="str">
            <v>3.9.9.1.9</v>
          </cell>
          <cell r="D982" t="str">
            <v>Puerta Madecor en cedro 1.00 x 2 m e=36 mm. Incluye marco para puerta y cerradura según planos y especificaciones de diseño</v>
          </cell>
          <cell r="E982" t="str">
            <v>un</v>
          </cell>
          <cell r="F982">
            <v>1</v>
          </cell>
          <cell r="G982">
            <v>72000</v>
          </cell>
          <cell r="H982">
            <v>72000</v>
          </cell>
          <cell r="I982">
            <v>0.31093402075087284</v>
          </cell>
          <cell r="J982">
            <v>1</v>
          </cell>
          <cell r="L982">
            <v>1</v>
          </cell>
          <cell r="M982">
            <v>72000</v>
          </cell>
          <cell r="N982">
            <v>0</v>
          </cell>
          <cell r="O982">
            <v>72000</v>
          </cell>
          <cell r="R982">
            <v>0</v>
          </cell>
          <cell r="S982">
            <v>0</v>
          </cell>
          <cell r="T982">
            <v>0</v>
          </cell>
          <cell r="U982">
            <v>0</v>
          </cell>
          <cell r="V982">
            <v>1</v>
          </cell>
          <cell r="W982">
            <v>72000</v>
          </cell>
        </row>
        <row r="983">
          <cell r="C983" t="str">
            <v>3.9.10.4</v>
          </cell>
          <cell r="D983" t="str">
            <v>VENTANAS EN ALUMINIO</v>
          </cell>
          <cell r="I983" t="str">
            <v/>
          </cell>
          <cell r="L983" t="str">
            <v/>
          </cell>
          <cell r="M983" t="str">
            <v/>
          </cell>
          <cell r="N983" t="str">
            <v/>
          </cell>
          <cell r="O983" t="str">
            <v/>
          </cell>
          <cell r="R983" t="str">
            <v/>
          </cell>
          <cell r="S983" t="str">
            <v/>
          </cell>
          <cell r="T983" t="str">
            <v/>
          </cell>
          <cell r="U983" t="str">
            <v/>
          </cell>
          <cell r="V983" t="str">
            <v/>
          </cell>
          <cell r="W983" t="str">
            <v/>
          </cell>
        </row>
        <row r="984">
          <cell r="C984" t="str">
            <v>3.9.10.4.1</v>
          </cell>
          <cell r="D984" t="str">
            <v>Ventaneria en aluminio, incluye vidrio 4 mm segun planos y especificaciones de diseño</v>
          </cell>
          <cell r="E984" t="str">
            <v>m2</v>
          </cell>
          <cell r="F984">
            <v>1.5</v>
          </cell>
          <cell r="G984">
            <v>83050</v>
          </cell>
          <cell r="H984">
            <v>124575</v>
          </cell>
          <cell r="I984">
            <v>0.53798063381999972</v>
          </cell>
          <cell r="J984">
            <v>1.5</v>
          </cell>
          <cell r="L984">
            <v>1.5</v>
          </cell>
          <cell r="M984">
            <v>124575</v>
          </cell>
          <cell r="N984">
            <v>0</v>
          </cell>
          <cell r="O984">
            <v>124575</v>
          </cell>
          <cell r="R984">
            <v>0</v>
          </cell>
          <cell r="S984">
            <v>0</v>
          </cell>
          <cell r="T984">
            <v>0</v>
          </cell>
          <cell r="U984">
            <v>0</v>
          </cell>
          <cell r="V984">
            <v>1.5</v>
          </cell>
          <cell r="W984">
            <v>124575</v>
          </cell>
        </row>
        <row r="985">
          <cell r="C985" t="str">
            <v>3.9.12</v>
          </cell>
          <cell r="D985" t="str">
            <v>PINTURA</v>
          </cell>
          <cell r="I985" t="str">
            <v/>
          </cell>
          <cell r="L985" t="str">
            <v/>
          </cell>
          <cell r="M985" t="str">
            <v/>
          </cell>
          <cell r="N985" t="str">
            <v/>
          </cell>
          <cell r="O985" t="str">
            <v/>
          </cell>
          <cell r="R985" t="str">
            <v/>
          </cell>
          <cell r="S985" t="str">
            <v/>
          </cell>
          <cell r="T985" t="str">
            <v/>
          </cell>
          <cell r="U985" t="str">
            <v/>
          </cell>
          <cell r="V985" t="str">
            <v/>
          </cell>
          <cell r="W985" t="str">
            <v/>
          </cell>
        </row>
        <row r="986">
          <cell r="C986" t="str">
            <v>3.9.12.2</v>
          </cell>
          <cell r="D986" t="str">
            <v>Estuco y pintura a 3 manos segun planos y especificaciones de diseño</v>
          </cell>
          <cell r="E986" t="str">
            <v>m2</v>
          </cell>
          <cell r="F986">
            <v>178</v>
          </cell>
          <cell r="G986">
            <v>6415</v>
          </cell>
          <cell r="H986">
            <v>1141870</v>
          </cell>
          <cell r="I986">
            <v>4.9311976427055439</v>
          </cell>
          <cell r="J986">
            <v>178</v>
          </cell>
          <cell r="L986">
            <v>178</v>
          </cell>
          <cell r="M986">
            <v>1141870</v>
          </cell>
          <cell r="N986">
            <v>0</v>
          </cell>
          <cell r="O986">
            <v>1141870</v>
          </cell>
          <cell r="R986">
            <v>0</v>
          </cell>
          <cell r="S986">
            <v>0</v>
          </cell>
          <cell r="T986">
            <v>0</v>
          </cell>
          <cell r="U986">
            <v>0</v>
          </cell>
          <cell r="V986">
            <v>178</v>
          </cell>
          <cell r="W986">
            <v>1141870</v>
          </cell>
        </row>
        <row r="987">
          <cell r="C987" t="str">
            <v>3,10</v>
          </cell>
          <cell r="D987" t="str">
            <v>INSTALACIÓN DE ACCESORIOS Y TRABAJOS METALMECÁNICOS</v>
          </cell>
          <cell r="I987" t="str">
            <v/>
          </cell>
          <cell r="L987" t="str">
            <v/>
          </cell>
          <cell r="M987" t="str">
            <v/>
          </cell>
          <cell r="N987" t="str">
            <v/>
          </cell>
          <cell r="O987" t="str">
            <v/>
          </cell>
          <cell r="R987" t="str">
            <v/>
          </cell>
          <cell r="S987" t="str">
            <v/>
          </cell>
          <cell r="T987" t="str">
            <v/>
          </cell>
          <cell r="U987" t="str">
            <v/>
          </cell>
          <cell r="V987" t="str">
            <v/>
          </cell>
          <cell r="W987" t="str">
            <v/>
          </cell>
        </row>
        <row r="988">
          <cell r="C988" t="str">
            <v>3.10.1.4</v>
          </cell>
          <cell r="D988" t="str">
            <v>FABRICACIÓN E INSTALACIÓN DE PUERTAS EN ACERO Ø 2” A.G</v>
          </cell>
          <cell r="I988" t="str">
            <v/>
          </cell>
          <cell r="L988" t="str">
            <v/>
          </cell>
          <cell r="M988" t="str">
            <v/>
          </cell>
          <cell r="N988" t="str">
            <v/>
          </cell>
          <cell r="O988" t="str">
            <v/>
          </cell>
          <cell r="R988" t="str">
            <v/>
          </cell>
          <cell r="S988" t="str">
            <v/>
          </cell>
          <cell r="T988" t="str">
            <v/>
          </cell>
          <cell r="U988" t="str">
            <v/>
          </cell>
          <cell r="V988" t="str">
            <v/>
          </cell>
          <cell r="W988" t="str">
            <v/>
          </cell>
        </row>
        <row r="989">
          <cell r="C989" t="str">
            <v>3.9.10.9.2</v>
          </cell>
          <cell r="D989" t="str">
            <v>Suministro e instalación de puerta en reja metálica , diámetro de barrotes 50mm en acero galvanizado, separación entre ejes de rejas de 0.2m, incluye pintura anticorrosiva y acabado</v>
          </cell>
          <cell r="E989" t="str">
            <v>m2</v>
          </cell>
          <cell r="F989">
            <v>8.1</v>
          </cell>
          <cell r="G989">
            <v>195100</v>
          </cell>
          <cell r="H989">
            <v>1580310</v>
          </cell>
          <cell r="I989">
            <v>6.8246130879557203</v>
          </cell>
          <cell r="J989">
            <v>8.1</v>
          </cell>
          <cell r="L989">
            <v>8.1</v>
          </cell>
          <cell r="M989">
            <v>1580310</v>
          </cell>
          <cell r="N989">
            <v>0</v>
          </cell>
          <cell r="O989">
            <v>1580310</v>
          </cell>
          <cell r="R989">
            <v>0</v>
          </cell>
          <cell r="S989">
            <v>0</v>
          </cell>
          <cell r="T989">
            <v>0</v>
          </cell>
          <cell r="U989">
            <v>0</v>
          </cell>
          <cell r="V989">
            <v>8.1</v>
          </cell>
          <cell r="W989">
            <v>1580310</v>
          </cell>
        </row>
        <row r="990">
          <cell r="D990" t="str">
            <v>COSTO TOTAL DIRECTO</v>
          </cell>
          <cell r="H990">
            <v>23156038</v>
          </cell>
          <cell r="L990" t="str">
            <v/>
          </cell>
          <cell r="M990">
            <v>23156038</v>
          </cell>
          <cell r="N990">
            <v>0</v>
          </cell>
          <cell r="O990">
            <v>23156038</v>
          </cell>
          <cell r="R990" t="str">
            <v/>
          </cell>
          <cell r="S990">
            <v>0</v>
          </cell>
          <cell r="T990">
            <v>0</v>
          </cell>
          <cell r="U990">
            <v>0</v>
          </cell>
          <cell r="V990" t="str">
            <v/>
          </cell>
          <cell r="W990">
            <v>23156038</v>
          </cell>
        </row>
        <row r="991">
          <cell r="D991" t="str">
            <v>A,I,U, 25%</v>
          </cell>
          <cell r="E991">
            <v>0.25</v>
          </cell>
          <cell r="H991">
            <v>5789009.5</v>
          </cell>
          <cell r="M991">
            <v>5789009.5</v>
          </cell>
          <cell r="N991">
            <v>0</v>
          </cell>
          <cell r="O991">
            <v>5789009.5</v>
          </cell>
          <cell r="R991">
            <v>0</v>
          </cell>
          <cell r="S991">
            <v>0</v>
          </cell>
          <cell r="T991">
            <v>0</v>
          </cell>
          <cell r="U991">
            <v>0</v>
          </cell>
          <cell r="W991">
            <v>5789009.5</v>
          </cell>
        </row>
        <row r="992">
          <cell r="B992" t="str">
            <v>TO16</v>
          </cell>
          <cell r="D992" t="str">
            <v>COSTO TOTAL OBRA CIVIL</v>
          </cell>
          <cell r="H992">
            <v>28945048</v>
          </cell>
          <cell r="M992">
            <v>28945048</v>
          </cell>
          <cell r="N992">
            <v>0</v>
          </cell>
          <cell r="O992">
            <v>28945048</v>
          </cell>
          <cell r="R992" t="str">
            <v/>
          </cell>
          <cell r="S992">
            <v>0</v>
          </cell>
          <cell r="T992">
            <v>0</v>
          </cell>
          <cell r="U992">
            <v>0</v>
          </cell>
          <cell r="V992" t="str">
            <v/>
          </cell>
          <cell r="W992">
            <v>28945048</v>
          </cell>
        </row>
        <row r="993">
          <cell r="B993" t="str">
            <v>T17</v>
          </cell>
          <cell r="C993" t="str">
            <v>OBRA CIVIL ESTRUCTURAL DEL CUARTO ELÉCTRICO (993)</v>
          </cell>
          <cell r="M993" t="str">
            <v/>
          </cell>
          <cell r="N993" t="str">
            <v/>
          </cell>
          <cell r="O993" t="str">
            <v/>
          </cell>
          <cell r="R993" t="str">
            <v/>
          </cell>
          <cell r="S993" t="str">
            <v/>
          </cell>
          <cell r="T993" t="str">
            <v/>
          </cell>
          <cell r="U993" t="str">
            <v/>
          </cell>
          <cell r="V993" t="str">
            <v/>
          </cell>
          <cell r="W993" t="str">
            <v/>
          </cell>
        </row>
        <row r="994">
          <cell r="C994" t="str">
            <v xml:space="preserve">ITEM </v>
          </cell>
          <cell r="D994" t="str">
            <v xml:space="preserve">DESCRIPCION </v>
          </cell>
          <cell r="E994" t="str">
            <v xml:space="preserve">UNIDAD </v>
          </cell>
          <cell r="F994" t="str">
            <v xml:space="preserve">CANTIDAD </v>
          </cell>
          <cell r="G994" t="str">
            <v xml:space="preserve">V. UNITARIO </v>
          </cell>
          <cell r="H994" t="str">
            <v>V. PARCIAL</v>
          </cell>
          <cell r="R994">
            <v>0</v>
          </cell>
        </row>
        <row r="995">
          <cell r="C995">
            <v>3.1</v>
          </cell>
          <cell r="D995" t="str">
            <v>SEÑALIZACION Y SEGURIDAD EN LA OBRA</v>
          </cell>
          <cell r="L995" t="str">
            <v/>
          </cell>
          <cell r="M995" t="str">
            <v/>
          </cell>
          <cell r="N995" t="str">
            <v/>
          </cell>
          <cell r="O995" t="str">
            <v/>
          </cell>
          <cell r="R995" t="str">
            <v/>
          </cell>
          <cell r="S995" t="str">
            <v/>
          </cell>
          <cell r="T995" t="str">
            <v/>
          </cell>
          <cell r="U995" t="str">
            <v/>
          </cell>
          <cell r="V995" t="str">
            <v/>
          </cell>
          <cell r="W995" t="str">
            <v/>
          </cell>
        </row>
        <row r="996">
          <cell r="C996" t="str">
            <v>3.1.1</v>
          </cell>
          <cell r="D996" t="str">
            <v>Señalización de la obra</v>
          </cell>
          <cell r="L996" t="str">
            <v/>
          </cell>
          <cell r="M996" t="str">
            <v/>
          </cell>
          <cell r="N996" t="str">
            <v/>
          </cell>
          <cell r="O996" t="str">
            <v/>
          </cell>
          <cell r="R996" t="str">
            <v/>
          </cell>
          <cell r="S996" t="str">
            <v/>
          </cell>
          <cell r="T996" t="str">
            <v/>
          </cell>
          <cell r="U996" t="str">
            <v/>
          </cell>
          <cell r="V996" t="str">
            <v/>
          </cell>
          <cell r="W996" t="str">
            <v/>
          </cell>
        </row>
        <row r="997">
          <cell r="C997" t="str">
            <v>3.1.1.1</v>
          </cell>
          <cell r="D997" t="str">
            <v>Soporte para cinta demarcadora. Esquema No.1</v>
          </cell>
          <cell r="E997" t="str">
            <v>un</v>
          </cell>
          <cell r="F997">
            <v>4</v>
          </cell>
          <cell r="G997">
            <v>10100</v>
          </cell>
          <cell r="H997">
            <v>40400</v>
          </cell>
          <cell r="I997">
            <v>0.17446853386576755</v>
          </cell>
          <cell r="J997">
            <v>4</v>
          </cell>
          <cell r="L997">
            <v>4</v>
          </cell>
          <cell r="M997">
            <v>40400</v>
          </cell>
          <cell r="N997">
            <v>0</v>
          </cell>
          <cell r="O997">
            <v>40400</v>
          </cell>
          <cell r="R997">
            <v>0</v>
          </cell>
          <cell r="S997">
            <v>0</v>
          </cell>
          <cell r="T997">
            <v>0</v>
          </cell>
          <cell r="U997">
            <v>0</v>
          </cell>
          <cell r="V997">
            <v>4</v>
          </cell>
          <cell r="W997">
            <v>40400</v>
          </cell>
        </row>
        <row r="998">
          <cell r="C998" t="str">
            <v>3.1.1.2</v>
          </cell>
          <cell r="D998" t="str">
            <v>Cinta demarcadora, sin soportes. Esquema No. 2</v>
          </cell>
          <cell r="E998" t="str">
            <v>m</v>
          </cell>
          <cell r="F998">
            <v>40</v>
          </cell>
          <cell r="G998">
            <v>830</v>
          </cell>
          <cell r="H998">
            <v>33200</v>
          </cell>
          <cell r="I998">
            <v>0.14337513179068026</v>
          </cell>
          <cell r="J998">
            <v>40</v>
          </cell>
          <cell r="L998">
            <v>40</v>
          </cell>
          <cell r="M998">
            <v>33200</v>
          </cell>
          <cell r="N998">
            <v>0</v>
          </cell>
          <cell r="O998">
            <v>33200</v>
          </cell>
          <cell r="R998">
            <v>0</v>
          </cell>
          <cell r="S998">
            <v>0</v>
          </cell>
          <cell r="T998">
            <v>0</v>
          </cell>
          <cell r="U998">
            <v>0</v>
          </cell>
          <cell r="V998">
            <v>40</v>
          </cell>
          <cell r="W998">
            <v>33200</v>
          </cell>
        </row>
        <row r="999">
          <cell r="C999" t="str">
            <v>3.1.1.3</v>
          </cell>
          <cell r="D999" t="str">
            <v>Vallas móviles. Barreras</v>
          </cell>
          <cell r="I999" t="str">
            <v/>
          </cell>
          <cell r="L999" t="str">
            <v/>
          </cell>
          <cell r="M999" t="str">
            <v/>
          </cell>
          <cell r="N999" t="str">
            <v/>
          </cell>
          <cell r="O999" t="str">
            <v/>
          </cell>
          <cell r="R999" t="str">
            <v/>
          </cell>
          <cell r="S999" t="str">
            <v/>
          </cell>
          <cell r="T999" t="str">
            <v/>
          </cell>
          <cell r="U999" t="str">
            <v/>
          </cell>
          <cell r="V999" t="str">
            <v/>
          </cell>
          <cell r="W999" t="str">
            <v/>
          </cell>
        </row>
        <row r="1000">
          <cell r="C1000" t="str">
            <v>3.1.1.3.4</v>
          </cell>
          <cell r="D1000" t="str">
            <v>Valla móvil Tipo 4. Valla doble cara. Esquema No. 6</v>
          </cell>
          <cell r="E1000" t="str">
            <v>un</v>
          </cell>
          <cell r="F1000">
            <v>1</v>
          </cell>
          <cell r="G1000">
            <v>155000</v>
          </cell>
          <cell r="H1000">
            <v>155000</v>
          </cell>
          <cell r="I1000">
            <v>0.6693718502275734</v>
          </cell>
          <cell r="J1000">
            <v>1</v>
          </cell>
          <cell r="L1000">
            <v>1</v>
          </cell>
          <cell r="M1000">
            <v>155000</v>
          </cell>
          <cell r="N1000">
            <v>0</v>
          </cell>
          <cell r="O1000">
            <v>155000</v>
          </cell>
          <cell r="R1000">
            <v>0</v>
          </cell>
          <cell r="S1000">
            <v>0</v>
          </cell>
          <cell r="T1000">
            <v>0</v>
          </cell>
          <cell r="U1000">
            <v>0</v>
          </cell>
          <cell r="V1000">
            <v>1</v>
          </cell>
          <cell r="W1000">
            <v>155000</v>
          </cell>
        </row>
        <row r="1001">
          <cell r="C1001">
            <v>3.3</v>
          </cell>
          <cell r="D1001" t="str">
            <v>EXCAVACIONES Y ENTIBADOS</v>
          </cell>
          <cell r="I1001" t="str">
            <v/>
          </cell>
          <cell r="L1001" t="str">
            <v/>
          </cell>
          <cell r="M1001" t="str">
            <v/>
          </cell>
          <cell r="N1001" t="str">
            <v/>
          </cell>
          <cell r="O1001" t="str">
            <v/>
          </cell>
          <cell r="R1001" t="str">
            <v/>
          </cell>
          <cell r="S1001" t="str">
            <v/>
          </cell>
          <cell r="T1001" t="str">
            <v/>
          </cell>
          <cell r="U1001" t="str">
            <v/>
          </cell>
          <cell r="V1001" t="str">
            <v/>
          </cell>
          <cell r="W1001" t="str">
            <v/>
          </cell>
        </row>
        <row r="1002">
          <cell r="C1002" t="str">
            <v>3.3.4</v>
          </cell>
          <cell r="D1002" t="str">
            <v>EXCAVACIONES PARA ESTRUCTURAS</v>
          </cell>
          <cell r="I1002" t="str">
            <v/>
          </cell>
          <cell r="L1002" t="str">
            <v/>
          </cell>
          <cell r="M1002" t="str">
            <v/>
          </cell>
          <cell r="N1002" t="str">
            <v/>
          </cell>
          <cell r="O1002" t="str">
            <v/>
          </cell>
          <cell r="R1002" t="str">
            <v/>
          </cell>
          <cell r="S1002" t="str">
            <v/>
          </cell>
          <cell r="T1002" t="str">
            <v/>
          </cell>
          <cell r="U1002" t="str">
            <v/>
          </cell>
          <cell r="V1002" t="str">
            <v/>
          </cell>
          <cell r="W1002" t="str">
            <v/>
          </cell>
        </row>
        <row r="1003">
          <cell r="C1003" t="str">
            <v>3.3.4.2</v>
          </cell>
          <cell r="D1003" t="str">
            <v>Excavación para estructuras a máquina en material común, roca descompuesta a cualquier profundidad y bajo cualquier condición de humedad. Incluye retiro a lugar autorizado.</v>
          </cell>
          <cell r="E1003" t="str">
            <v>m3</v>
          </cell>
          <cell r="F1003">
            <v>10.1</v>
          </cell>
          <cell r="G1003">
            <v>8200</v>
          </cell>
          <cell r="H1003">
            <v>82820</v>
          </cell>
          <cell r="I1003">
            <v>0.35766049442482345</v>
          </cell>
          <cell r="J1003">
            <v>10.1</v>
          </cell>
          <cell r="L1003">
            <v>10.1</v>
          </cell>
          <cell r="M1003">
            <v>82820</v>
          </cell>
          <cell r="N1003">
            <v>0</v>
          </cell>
          <cell r="O1003">
            <v>82820</v>
          </cell>
          <cell r="R1003">
            <v>0</v>
          </cell>
          <cell r="S1003">
            <v>0</v>
          </cell>
          <cell r="T1003">
            <v>0</v>
          </cell>
          <cell r="U1003">
            <v>0</v>
          </cell>
          <cell r="V1003">
            <v>10.1</v>
          </cell>
          <cell r="W1003">
            <v>82820</v>
          </cell>
        </row>
        <row r="1004">
          <cell r="C1004">
            <v>3.4</v>
          </cell>
          <cell r="D1004" t="str">
            <v>INSTALACION Y CIMENTACION DE TUBERIA</v>
          </cell>
          <cell r="I1004" t="str">
            <v/>
          </cell>
          <cell r="L1004" t="str">
            <v/>
          </cell>
          <cell r="M1004" t="str">
            <v/>
          </cell>
          <cell r="N1004" t="str">
            <v/>
          </cell>
          <cell r="O1004" t="str">
            <v/>
          </cell>
          <cell r="R1004" t="str">
            <v/>
          </cell>
          <cell r="S1004" t="str">
            <v/>
          </cell>
          <cell r="T1004" t="str">
            <v/>
          </cell>
          <cell r="U1004" t="str">
            <v/>
          </cell>
          <cell r="V1004" t="str">
            <v/>
          </cell>
          <cell r="W1004" t="str">
            <v/>
          </cell>
        </row>
        <row r="1005">
          <cell r="C1005">
            <v>3.5</v>
          </cell>
          <cell r="D1005" t="str">
            <v>RELLENOS</v>
          </cell>
          <cell r="I1005" t="str">
            <v/>
          </cell>
          <cell r="L1005" t="str">
            <v/>
          </cell>
          <cell r="M1005" t="str">
            <v/>
          </cell>
          <cell r="N1005" t="str">
            <v/>
          </cell>
          <cell r="O1005" t="str">
            <v/>
          </cell>
          <cell r="R1005" t="str">
            <v/>
          </cell>
          <cell r="S1005" t="str">
            <v/>
          </cell>
          <cell r="T1005" t="str">
            <v/>
          </cell>
          <cell r="U1005" t="str">
            <v/>
          </cell>
          <cell r="V1005" t="str">
            <v/>
          </cell>
          <cell r="W1005" t="str">
            <v/>
          </cell>
        </row>
        <row r="1006">
          <cell r="C1006" t="str">
            <v>3.5.1</v>
          </cell>
          <cell r="D1006" t="str">
            <v>Relleno de Zanjas y obras de mampostería</v>
          </cell>
          <cell r="I1006" t="str">
            <v/>
          </cell>
          <cell r="L1006" t="str">
            <v/>
          </cell>
          <cell r="M1006" t="str">
            <v/>
          </cell>
          <cell r="N1006" t="str">
            <v/>
          </cell>
          <cell r="O1006" t="str">
            <v/>
          </cell>
          <cell r="R1006" t="str">
            <v/>
          </cell>
          <cell r="S1006" t="str">
            <v/>
          </cell>
          <cell r="T1006" t="str">
            <v/>
          </cell>
          <cell r="U1006" t="str">
            <v/>
          </cell>
          <cell r="V1006" t="str">
            <v/>
          </cell>
          <cell r="W1006" t="str">
            <v/>
          </cell>
        </row>
        <row r="1007">
          <cell r="C1007" t="str">
            <v>3.5.1.1</v>
          </cell>
          <cell r="D1007" t="str">
            <v>Rellenos de Zanjas y obras de mampostería con material seleccionado de sitio, compactado al 90% del Proctor Modificado</v>
          </cell>
          <cell r="E1007" t="str">
            <v>m3</v>
          </cell>
          <cell r="F1007">
            <v>1</v>
          </cell>
          <cell r="G1007">
            <v>8500</v>
          </cell>
          <cell r="H1007">
            <v>8500</v>
          </cell>
          <cell r="I1007">
            <v>3.6707488560866933E-2</v>
          </cell>
          <cell r="J1007">
            <v>1</v>
          </cell>
          <cell r="L1007">
            <v>1</v>
          </cell>
          <cell r="M1007">
            <v>8500</v>
          </cell>
          <cell r="N1007">
            <v>0</v>
          </cell>
          <cell r="O1007">
            <v>8500</v>
          </cell>
          <cell r="R1007">
            <v>0</v>
          </cell>
          <cell r="S1007">
            <v>0</v>
          </cell>
          <cell r="T1007">
            <v>0</v>
          </cell>
          <cell r="U1007">
            <v>0</v>
          </cell>
          <cell r="V1007">
            <v>1</v>
          </cell>
          <cell r="W1007">
            <v>8500</v>
          </cell>
        </row>
        <row r="1008">
          <cell r="C1008" t="str">
            <v>3.5.1.2</v>
          </cell>
          <cell r="D1008" t="str">
            <v>Rellenos de Zanjas y obras de mampostería con material seleccionado de cantera, compactado al 95% del Proctor Modifiicado</v>
          </cell>
          <cell r="E1008" t="str">
            <v>m3</v>
          </cell>
          <cell r="F1008">
            <v>9.1</v>
          </cell>
          <cell r="G1008">
            <v>27000</v>
          </cell>
          <cell r="H1008">
            <v>245700</v>
          </cell>
          <cell r="I1008">
            <v>1.0610623458123536</v>
          </cell>
          <cell r="J1008">
            <v>9.1</v>
          </cell>
          <cell r="L1008">
            <v>9.1</v>
          </cell>
          <cell r="M1008">
            <v>245700</v>
          </cell>
          <cell r="N1008">
            <v>0</v>
          </cell>
          <cell r="O1008">
            <v>245700</v>
          </cell>
          <cell r="R1008">
            <v>0</v>
          </cell>
          <cell r="S1008">
            <v>0</v>
          </cell>
          <cell r="T1008">
            <v>0</v>
          </cell>
          <cell r="U1008">
            <v>0</v>
          </cell>
          <cell r="V1008">
            <v>9.1</v>
          </cell>
          <cell r="W1008">
            <v>245700</v>
          </cell>
        </row>
        <row r="1009">
          <cell r="C1009">
            <v>3.7</v>
          </cell>
          <cell r="D1009" t="str">
            <v>CONSTRUCCIÓN DE OBRAS ACCESORIAS</v>
          </cell>
          <cell r="I1009" t="str">
            <v/>
          </cell>
          <cell r="L1009" t="str">
            <v/>
          </cell>
          <cell r="M1009" t="str">
            <v/>
          </cell>
          <cell r="N1009" t="str">
            <v/>
          </cell>
          <cell r="O1009" t="str">
            <v/>
          </cell>
          <cell r="R1009" t="str">
            <v/>
          </cell>
          <cell r="S1009" t="str">
            <v/>
          </cell>
          <cell r="T1009" t="str">
            <v/>
          </cell>
          <cell r="U1009" t="str">
            <v/>
          </cell>
          <cell r="V1009" t="str">
            <v/>
          </cell>
          <cell r="W1009" t="str">
            <v/>
          </cell>
        </row>
        <row r="1010">
          <cell r="C1010" t="str">
            <v>3.7.1</v>
          </cell>
          <cell r="D1010" t="str">
            <v>Obra de mampostería en ladrillo.</v>
          </cell>
          <cell r="I1010" t="str">
            <v/>
          </cell>
          <cell r="L1010" t="str">
            <v/>
          </cell>
          <cell r="M1010" t="str">
            <v/>
          </cell>
          <cell r="N1010" t="str">
            <v/>
          </cell>
          <cell r="O1010" t="str">
            <v/>
          </cell>
          <cell r="R1010" t="str">
            <v/>
          </cell>
          <cell r="S1010" t="str">
            <v/>
          </cell>
          <cell r="T1010" t="str">
            <v/>
          </cell>
          <cell r="U1010" t="str">
            <v/>
          </cell>
          <cell r="V1010" t="str">
            <v/>
          </cell>
          <cell r="W1010" t="str">
            <v/>
          </cell>
        </row>
        <row r="1011">
          <cell r="C1011" t="str">
            <v>3.7.1.4</v>
          </cell>
          <cell r="D1011" t="str">
            <v>CONCRETOS DE LIMPIEZA, ALISTADO Y MEDIACAÑAS</v>
          </cell>
          <cell r="I1011" t="str">
            <v/>
          </cell>
          <cell r="L1011" t="str">
            <v/>
          </cell>
          <cell r="M1011" t="str">
            <v/>
          </cell>
          <cell r="N1011" t="str">
            <v/>
          </cell>
          <cell r="O1011" t="str">
            <v/>
          </cell>
          <cell r="R1011" t="str">
            <v/>
          </cell>
          <cell r="S1011" t="str">
            <v/>
          </cell>
          <cell r="T1011" t="str">
            <v/>
          </cell>
          <cell r="U1011" t="str">
            <v/>
          </cell>
          <cell r="V1011" t="str">
            <v/>
          </cell>
          <cell r="W1011" t="str">
            <v/>
          </cell>
        </row>
        <row r="1012">
          <cell r="C1012" t="str">
            <v>3.7.1.4.1</v>
          </cell>
          <cell r="D1012" t="str">
            <v>ALISTADO Y PENDIENTADO</v>
          </cell>
          <cell r="I1012" t="str">
            <v/>
          </cell>
          <cell r="L1012" t="str">
            <v/>
          </cell>
          <cell r="M1012" t="str">
            <v/>
          </cell>
          <cell r="N1012" t="str">
            <v/>
          </cell>
          <cell r="O1012" t="str">
            <v/>
          </cell>
          <cell r="R1012" t="str">
            <v/>
          </cell>
          <cell r="S1012" t="str">
            <v/>
          </cell>
          <cell r="T1012" t="str">
            <v/>
          </cell>
          <cell r="U1012" t="str">
            <v/>
          </cell>
          <cell r="V1012" t="str">
            <v/>
          </cell>
          <cell r="W1012" t="str">
            <v/>
          </cell>
        </row>
        <row r="1013">
          <cell r="C1013" t="str">
            <v>3.7.1.4.1.2</v>
          </cell>
          <cell r="D1013" t="str">
            <v>Alistado y pendientado de losas y pisos en mortero impermeabilizado 1:4 e=0.04</v>
          </cell>
          <cell r="E1013" t="str">
            <v>m2</v>
          </cell>
          <cell r="F1013">
            <v>30.5</v>
          </cell>
          <cell r="G1013">
            <v>10490</v>
          </cell>
          <cell r="H1013">
            <v>319945</v>
          </cell>
          <cell r="I1013">
            <v>1.3816914620713612</v>
          </cell>
          <cell r="J1013">
            <v>30.5</v>
          </cell>
          <cell r="L1013">
            <v>30.5</v>
          </cell>
          <cell r="M1013">
            <v>319945</v>
          </cell>
          <cell r="N1013">
            <v>0</v>
          </cell>
          <cell r="O1013">
            <v>319945</v>
          </cell>
          <cell r="R1013">
            <v>0</v>
          </cell>
          <cell r="S1013">
            <v>0</v>
          </cell>
          <cell r="T1013">
            <v>0</v>
          </cell>
          <cell r="U1013">
            <v>0</v>
          </cell>
          <cell r="V1013">
            <v>30.5</v>
          </cell>
          <cell r="W1013">
            <v>319945</v>
          </cell>
        </row>
        <row r="1014">
          <cell r="C1014" t="str">
            <v>3.7.2</v>
          </cell>
          <cell r="D1014" t="str">
            <v>Obras de mampostería en bloque</v>
          </cell>
          <cell r="I1014" t="str">
            <v/>
          </cell>
          <cell r="L1014" t="str">
            <v/>
          </cell>
          <cell r="M1014" t="str">
            <v/>
          </cell>
          <cell r="N1014" t="str">
            <v/>
          </cell>
          <cell r="O1014" t="str">
            <v/>
          </cell>
          <cell r="R1014" t="str">
            <v/>
          </cell>
          <cell r="S1014" t="str">
            <v/>
          </cell>
          <cell r="T1014" t="str">
            <v/>
          </cell>
          <cell r="U1014" t="str">
            <v/>
          </cell>
          <cell r="V1014" t="str">
            <v/>
          </cell>
          <cell r="W1014" t="str">
            <v/>
          </cell>
        </row>
        <row r="1015">
          <cell r="C1015" t="str">
            <v>3.7.2.1.8</v>
          </cell>
          <cell r="D1015" t="str">
            <v>Mampostería en bloque de concreto (sin incluir pañete, mortero de relleno, refuerzo ) e=0.10 m</v>
          </cell>
          <cell r="E1015" t="str">
            <v>m2</v>
          </cell>
          <cell r="F1015">
            <v>9</v>
          </cell>
          <cell r="G1015">
            <v>21300</v>
          </cell>
          <cell r="H1015">
            <v>191700</v>
          </cell>
          <cell r="I1015">
            <v>0.8278618302491989</v>
          </cell>
          <cell r="J1015">
            <v>9</v>
          </cell>
          <cell r="L1015">
            <v>9</v>
          </cell>
          <cell r="M1015">
            <v>191700</v>
          </cell>
          <cell r="N1015">
            <v>0</v>
          </cell>
          <cell r="O1015">
            <v>191700</v>
          </cell>
          <cell r="R1015">
            <v>0</v>
          </cell>
          <cell r="S1015">
            <v>0</v>
          </cell>
          <cell r="T1015">
            <v>0</v>
          </cell>
          <cell r="U1015">
            <v>0</v>
          </cell>
          <cell r="V1015">
            <v>9</v>
          </cell>
          <cell r="W1015">
            <v>191700</v>
          </cell>
        </row>
        <row r="1016">
          <cell r="C1016" t="str">
            <v>3.7.2.1.9</v>
          </cell>
          <cell r="D1016" t="str">
            <v>Mampostería en bloque de concreto (sin incluir pañete, mortero de relleno, refuerzo ) e=0.15 m</v>
          </cell>
          <cell r="E1016" t="str">
            <v>m2</v>
          </cell>
          <cell r="F1016">
            <v>66</v>
          </cell>
          <cell r="G1016">
            <v>27150</v>
          </cell>
          <cell r="H1016">
            <v>1791900</v>
          </cell>
          <cell r="I1016">
            <v>7.7383704414373478</v>
          </cell>
          <cell r="J1016">
            <v>66</v>
          </cell>
          <cell r="L1016">
            <v>66</v>
          </cell>
          <cell r="M1016">
            <v>1791900</v>
          </cell>
          <cell r="N1016">
            <v>0</v>
          </cell>
          <cell r="O1016">
            <v>1791900</v>
          </cell>
          <cell r="R1016">
            <v>0</v>
          </cell>
          <cell r="S1016">
            <v>0</v>
          </cell>
          <cell r="T1016">
            <v>0</v>
          </cell>
          <cell r="U1016">
            <v>0</v>
          </cell>
          <cell r="V1016">
            <v>66</v>
          </cell>
          <cell r="W1016">
            <v>1791900</v>
          </cell>
        </row>
        <row r="1017">
          <cell r="C1017" t="str">
            <v>3.7.2.1.19</v>
          </cell>
          <cell r="D1017" t="str">
            <v>Mampostería en calado de concreto e=0.20 m</v>
          </cell>
          <cell r="E1017" t="str">
            <v>m2</v>
          </cell>
          <cell r="F1017">
            <v>9</v>
          </cell>
          <cell r="G1017">
            <v>19250</v>
          </cell>
          <cell r="H1017">
            <v>173250</v>
          </cell>
          <cell r="I1017">
            <v>0.74818498743178774</v>
          </cell>
          <cell r="J1017">
            <v>9</v>
          </cell>
          <cell r="L1017">
            <v>9</v>
          </cell>
          <cell r="M1017">
            <v>173250</v>
          </cell>
          <cell r="N1017">
            <v>0</v>
          </cell>
          <cell r="O1017">
            <v>173250</v>
          </cell>
          <cell r="R1017">
            <v>0</v>
          </cell>
          <cell r="S1017">
            <v>0</v>
          </cell>
          <cell r="T1017">
            <v>0</v>
          </cell>
          <cell r="U1017">
            <v>0</v>
          </cell>
          <cell r="V1017">
            <v>9</v>
          </cell>
          <cell r="W1017">
            <v>173250</v>
          </cell>
        </row>
        <row r="1018">
          <cell r="C1018" t="str">
            <v>3.7.3</v>
          </cell>
          <cell r="D1018" t="str">
            <v>Estructuras de concreto reforzado</v>
          </cell>
          <cell r="I1018" t="str">
            <v/>
          </cell>
          <cell r="L1018" t="str">
            <v/>
          </cell>
          <cell r="M1018" t="str">
            <v/>
          </cell>
          <cell r="N1018" t="str">
            <v/>
          </cell>
          <cell r="O1018" t="str">
            <v/>
          </cell>
          <cell r="R1018" t="str">
            <v/>
          </cell>
          <cell r="S1018" t="str">
            <v/>
          </cell>
          <cell r="T1018" t="str">
            <v/>
          </cell>
          <cell r="U1018" t="str">
            <v/>
          </cell>
          <cell r="V1018" t="str">
            <v/>
          </cell>
          <cell r="W1018" t="str">
            <v/>
          </cell>
        </row>
        <row r="1019">
          <cell r="C1019" t="str">
            <v>3.7.3.2</v>
          </cell>
          <cell r="D1019" t="str">
            <v>Concreto para estructuras tipo edificaciones</v>
          </cell>
          <cell r="I1019" t="str">
            <v/>
          </cell>
          <cell r="L1019" t="str">
            <v/>
          </cell>
          <cell r="M1019" t="str">
            <v/>
          </cell>
          <cell r="N1019" t="str">
            <v/>
          </cell>
          <cell r="O1019" t="str">
            <v/>
          </cell>
          <cell r="R1019" t="str">
            <v/>
          </cell>
          <cell r="S1019" t="str">
            <v/>
          </cell>
          <cell r="T1019" t="str">
            <v/>
          </cell>
          <cell r="U1019" t="str">
            <v/>
          </cell>
          <cell r="V1019" t="str">
            <v/>
          </cell>
          <cell r="W1019" t="str">
            <v/>
          </cell>
        </row>
        <row r="1020">
          <cell r="C1020" t="str">
            <v>3.7.3.2.1</v>
          </cell>
          <cell r="D1020" t="str">
            <v>VIGAS, COLUMNAS, ZAPATAS, MUROS, ESCALERAS</v>
          </cell>
          <cell r="I1020" t="str">
            <v/>
          </cell>
          <cell r="L1020" t="str">
            <v/>
          </cell>
          <cell r="M1020" t="str">
            <v/>
          </cell>
          <cell r="N1020" t="str">
            <v/>
          </cell>
          <cell r="O1020" t="str">
            <v/>
          </cell>
          <cell r="R1020" t="str">
            <v/>
          </cell>
          <cell r="S1020" t="str">
            <v/>
          </cell>
          <cell r="T1020" t="str">
            <v/>
          </cell>
          <cell r="U1020" t="str">
            <v/>
          </cell>
          <cell r="V1020" t="str">
            <v/>
          </cell>
          <cell r="W1020" t="str">
            <v/>
          </cell>
        </row>
        <row r="1021">
          <cell r="C1021" t="str">
            <v>3.7.3.2.1.2</v>
          </cell>
          <cell r="D1021" t="str">
            <v>Concreto para vigas f´c=21 Mpa (3000 PSI)</v>
          </cell>
          <cell r="E1021" t="str">
            <v>m3</v>
          </cell>
          <cell r="F1021">
            <v>2.2999999999999998</v>
          </cell>
          <cell r="G1021">
            <v>314100</v>
          </cell>
          <cell r="H1021">
            <v>722430</v>
          </cell>
          <cell r="I1021">
            <v>3.1198342307090705</v>
          </cell>
          <cell r="J1021">
            <v>2.2999999999999998</v>
          </cell>
          <cell r="L1021">
            <v>2.2999999999999998</v>
          </cell>
          <cell r="M1021">
            <v>722430</v>
          </cell>
          <cell r="N1021">
            <v>0</v>
          </cell>
          <cell r="O1021">
            <v>722430</v>
          </cell>
          <cell r="R1021">
            <v>0</v>
          </cell>
          <cell r="S1021">
            <v>0</v>
          </cell>
          <cell r="T1021">
            <v>0</v>
          </cell>
          <cell r="U1021">
            <v>0</v>
          </cell>
          <cell r="V1021">
            <v>2.2999999999999998</v>
          </cell>
          <cell r="W1021">
            <v>722430</v>
          </cell>
        </row>
        <row r="1022">
          <cell r="C1022" t="str">
            <v>3.7.3.2.1.5</v>
          </cell>
          <cell r="D1022" t="str">
            <v>Concreto para columnas f´c=21 Mpa (3000 PSI)</v>
          </cell>
          <cell r="E1022" t="str">
            <v>m3</v>
          </cell>
          <cell r="F1022">
            <v>2.1</v>
          </cell>
          <cell r="G1022">
            <v>355100</v>
          </cell>
          <cell r="H1022">
            <v>745710</v>
          </cell>
          <cell r="I1022">
            <v>3.2203695640851864</v>
          </cell>
          <cell r="J1022">
            <v>2.1</v>
          </cell>
          <cell r="L1022">
            <v>2.1</v>
          </cell>
          <cell r="M1022">
            <v>745710</v>
          </cell>
          <cell r="N1022">
            <v>0</v>
          </cell>
          <cell r="O1022">
            <v>745710</v>
          </cell>
          <cell r="R1022">
            <v>0</v>
          </cell>
          <cell r="S1022">
            <v>0</v>
          </cell>
          <cell r="T1022">
            <v>0</v>
          </cell>
          <cell r="U1022">
            <v>0</v>
          </cell>
          <cell r="V1022">
            <v>2.1</v>
          </cell>
          <cell r="W1022">
            <v>745710</v>
          </cell>
        </row>
        <row r="1023">
          <cell r="C1023" t="str">
            <v>3.7.3.2.1.11</v>
          </cell>
          <cell r="D1023" t="str">
            <v>Concreto para zapatas f´c=24.5 Mpa (3500 PSI)</v>
          </cell>
          <cell r="E1023" t="str">
            <v>m3</v>
          </cell>
          <cell r="F1023">
            <v>2.6</v>
          </cell>
          <cell r="G1023">
            <v>293700</v>
          </cell>
          <cell r="H1023">
            <v>763620</v>
          </cell>
          <cell r="I1023">
            <v>3.297714401746966</v>
          </cell>
          <cell r="J1023">
            <v>2.6</v>
          </cell>
          <cell r="L1023">
            <v>2.6</v>
          </cell>
          <cell r="M1023">
            <v>763620</v>
          </cell>
          <cell r="N1023">
            <v>0</v>
          </cell>
          <cell r="O1023">
            <v>763620</v>
          </cell>
          <cell r="R1023">
            <v>0</v>
          </cell>
          <cell r="S1023">
            <v>0</v>
          </cell>
          <cell r="T1023">
            <v>0</v>
          </cell>
          <cell r="U1023">
            <v>0</v>
          </cell>
          <cell r="V1023">
            <v>2.6</v>
          </cell>
          <cell r="W1023">
            <v>763620</v>
          </cell>
        </row>
        <row r="1024">
          <cell r="C1024" t="str">
            <v>3.7.3.2.1.14</v>
          </cell>
          <cell r="D1024" t="str">
            <v>Concreto para vigas de amarre f´c=21 Mpa (3000 PSI)</v>
          </cell>
          <cell r="E1024" t="str">
            <v>m3</v>
          </cell>
          <cell r="F1024">
            <v>2.2999999999999998</v>
          </cell>
          <cell r="G1024">
            <v>338850</v>
          </cell>
          <cell r="H1024">
            <v>779354.99999999988</v>
          </cell>
          <cell r="I1024">
            <v>3.3656664408652288</v>
          </cell>
          <cell r="J1024">
            <v>2.2999999999999998</v>
          </cell>
          <cell r="L1024">
            <v>2.2999999999999998</v>
          </cell>
          <cell r="M1024">
            <v>779354.99999999988</v>
          </cell>
          <cell r="N1024">
            <v>0</v>
          </cell>
          <cell r="O1024">
            <v>779354.99999999988</v>
          </cell>
          <cell r="R1024">
            <v>0</v>
          </cell>
          <cell r="S1024">
            <v>0</v>
          </cell>
          <cell r="T1024">
            <v>0</v>
          </cell>
          <cell r="U1024">
            <v>0</v>
          </cell>
          <cell r="V1024">
            <v>2.2999999999999998</v>
          </cell>
          <cell r="W1024">
            <v>779354.99999999988</v>
          </cell>
        </row>
        <row r="1025">
          <cell r="C1025" t="str">
            <v>3.7.3.2.1.20</v>
          </cell>
          <cell r="D1025" t="str">
            <v>Piso en concreto e=0.15 f´c=24.5 Mpa</v>
          </cell>
          <cell r="E1025" t="str">
            <v>m2</v>
          </cell>
          <cell r="F1025">
            <v>30.5</v>
          </cell>
          <cell r="G1025">
            <v>47100</v>
          </cell>
          <cell r="H1025">
            <v>1436550</v>
          </cell>
          <cell r="I1025">
            <v>6.203781493189811</v>
          </cell>
          <cell r="J1025">
            <v>30.5</v>
          </cell>
          <cell r="L1025">
            <v>30.5</v>
          </cell>
          <cell r="M1025">
            <v>1436550</v>
          </cell>
          <cell r="N1025">
            <v>0</v>
          </cell>
          <cell r="O1025">
            <v>1436550</v>
          </cell>
          <cell r="R1025">
            <v>0</v>
          </cell>
          <cell r="S1025">
            <v>0</v>
          </cell>
          <cell r="T1025">
            <v>0</v>
          </cell>
          <cell r="U1025">
            <v>0</v>
          </cell>
          <cell r="V1025">
            <v>30.5</v>
          </cell>
          <cell r="W1025">
            <v>1436550</v>
          </cell>
        </row>
        <row r="1026">
          <cell r="C1026" t="str">
            <v>3.7.3.2.3</v>
          </cell>
          <cell r="D1026" t="str">
            <v>LOSAS ALIGERADAS</v>
          </cell>
          <cell r="I1026" t="str">
            <v/>
          </cell>
          <cell r="L1026" t="str">
            <v/>
          </cell>
          <cell r="M1026" t="str">
            <v/>
          </cell>
          <cell r="N1026" t="str">
            <v/>
          </cell>
          <cell r="O1026" t="str">
            <v/>
          </cell>
          <cell r="R1026" t="str">
            <v/>
          </cell>
          <cell r="S1026" t="str">
            <v/>
          </cell>
          <cell r="T1026" t="str">
            <v/>
          </cell>
          <cell r="U1026" t="str">
            <v/>
          </cell>
          <cell r="V1026" t="str">
            <v/>
          </cell>
          <cell r="W1026" t="str">
            <v/>
          </cell>
        </row>
        <row r="1027">
          <cell r="C1027" t="str">
            <v>3.7.3.2.3.4</v>
          </cell>
          <cell r="D1027" t="str">
            <v>Losa aligerada para edificaciones con casetón de icopor f¨c=24.5 MPa e=0.30 m</v>
          </cell>
          <cell r="E1027" t="str">
            <v>m2</v>
          </cell>
          <cell r="F1027">
            <v>30.5</v>
          </cell>
          <cell r="G1027">
            <v>77660</v>
          </cell>
          <cell r="H1027">
            <v>2368630</v>
          </cell>
          <cell r="I1027">
            <v>10.228995132932498</v>
          </cell>
          <cell r="J1027">
            <v>30.5</v>
          </cell>
          <cell r="L1027">
            <v>30.5</v>
          </cell>
          <cell r="M1027">
            <v>2368630</v>
          </cell>
          <cell r="N1027">
            <v>0</v>
          </cell>
          <cell r="O1027">
            <v>2368630</v>
          </cell>
          <cell r="R1027">
            <v>0</v>
          </cell>
          <cell r="S1027">
            <v>0</v>
          </cell>
          <cell r="T1027">
            <v>0</v>
          </cell>
          <cell r="U1027">
            <v>0</v>
          </cell>
          <cell r="V1027">
            <v>30.5</v>
          </cell>
          <cell r="W1027">
            <v>2368630</v>
          </cell>
        </row>
        <row r="1028">
          <cell r="C1028" t="str">
            <v>3.7.3.3</v>
          </cell>
          <cell r="D1028" t="str">
            <v>ACERO DE REFUERZO</v>
          </cell>
          <cell r="I1028" t="str">
            <v/>
          </cell>
          <cell r="L1028" t="str">
            <v/>
          </cell>
          <cell r="M1028" t="str">
            <v/>
          </cell>
          <cell r="N1028" t="str">
            <v/>
          </cell>
          <cell r="O1028" t="str">
            <v/>
          </cell>
          <cell r="R1028" t="str">
            <v/>
          </cell>
          <cell r="S1028" t="str">
            <v/>
          </cell>
          <cell r="T1028" t="str">
            <v/>
          </cell>
          <cell r="U1028" t="str">
            <v/>
          </cell>
          <cell r="V1028" t="str">
            <v/>
          </cell>
          <cell r="W1028" t="str">
            <v/>
          </cell>
        </row>
        <row r="1029">
          <cell r="C1029" t="str">
            <v>3.7.3.3.1</v>
          </cell>
          <cell r="D1029" t="str">
            <v>Suministro, figurado e instalación de acero de refuerzo 420 Mpa (60000 Psi) según planos y especificaciones de diseño</v>
          </cell>
          <cell r="E1029" t="str">
            <v>kg</v>
          </cell>
          <cell r="F1029">
            <v>3684</v>
          </cell>
          <cell r="G1029">
            <v>2740</v>
          </cell>
          <cell r="H1029">
            <v>10094160</v>
          </cell>
          <cell r="I1029">
            <v>43.591913262536536</v>
          </cell>
          <cell r="J1029">
            <v>3684</v>
          </cell>
          <cell r="L1029">
            <v>3684</v>
          </cell>
          <cell r="M1029">
            <v>10094160</v>
          </cell>
          <cell r="N1029">
            <v>0</v>
          </cell>
          <cell r="O1029">
            <v>10094160</v>
          </cell>
          <cell r="R1029">
            <v>0</v>
          </cell>
          <cell r="S1029">
            <v>0</v>
          </cell>
          <cell r="T1029">
            <v>0</v>
          </cell>
          <cell r="U1029">
            <v>0</v>
          </cell>
          <cell r="V1029">
            <v>3684</v>
          </cell>
          <cell r="W1029">
            <v>10094160</v>
          </cell>
        </row>
        <row r="1030">
          <cell r="C1030" t="str">
            <v>3.7.3.8</v>
          </cell>
          <cell r="D1030" t="str">
            <v>IMPERMEABILIZACION</v>
          </cell>
          <cell r="I1030" t="str">
            <v/>
          </cell>
          <cell r="L1030" t="str">
            <v/>
          </cell>
          <cell r="M1030" t="str">
            <v/>
          </cell>
          <cell r="N1030" t="str">
            <v/>
          </cell>
          <cell r="O1030" t="str">
            <v/>
          </cell>
          <cell r="R1030" t="str">
            <v/>
          </cell>
          <cell r="S1030" t="str">
            <v/>
          </cell>
          <cell r="T1030" t="str">
            <v/>
          </cell>
          <cell r="U1030" t="str">
            <v/>
          </cell>
          <cell r="V1030" t="str">
            <v/>
          </cell>
          <cell r="W1030" t="str">
            <v/>
          </cell>
        </row>
        <row r="1031">
          <cell r="C1031" t="str">
            <v>3.7.3.8.1</v>
          </cell>
          <cell r="D1031" t="str">
            <v>Suministro e instalación de manto reflectivo Morter plas AL-80 o similar según planos y especificaciones de diseño</v>
          </cell>
          <cell r="E1031" t="str">
            <v>m2</v>
          </cell>
          <cell r="F1031">
            <v>30.5</v>
          </cell>
          <cell r="G1031">
            <v>9325</v>
          </cell>
          <cell r="H1031">
            <v>284412.5</v>
          </cell>
          <cell r="I1031">
            <v>1.2282433635667727</v>
          </cell>
          <cell r="J1031">
            <v>30.5</v>
          </cell>
          <cell r="L1031">
            <v>30.5</v>
          </cell>
          <cell r="M1031">
            <v>284412.5</v>
          </cell>
          <cell r="N1031">
            <v>0</v>
          </cell>
          <cell r="O1031">
            <v>284412.5</v>
          </cell>
          <cell r="R1031">
            <v>0</v>
          </cell>
          <cell r="S1031">
            <v>0</v>
          </cell>
          <cell r="T1031">
            <v>0</v>
          </cell>
          <cell r="U1031">
            <v>0</v>
          </cell>
          <cell r="V1031">
            <v>30.5</v>
          </cell>
          <cell r="W1031">
            <v>284412.5</v>
          </cell>
        </row>
        <row r="1032">
          <cell r="C1032" t="str">
            <v>3,9</v>
          </cell>
          <cell r="D1032" t="str">
            <v>OBRAS ARQUITECTONICAS</v>
          </cell>
          <cell r="I1032" t="str">
            <v/>
          </cell>
          <cell r="L1032" t="str">
            <v/>
          </cell>
          <cell r="M1032" t="str">
            <v/>
          </cell>
          <cell r="N1032" t="str">
            <v/>
          </cell>
          <cell r="O1032" t="str">
            <v/>
          </cell>
          <cell r="R1032" t="str">
            <v/>
          </cell>
          <cell r="S1032" t="str">
            <v/>
          </cell>
          <cell r="T1032" t="str">
            <v/>
          </cell>
          <cell r="U1032" t="str">
            <v/>
          </cell>
          <cell r="V1032" t="str">
            <v/>
          </cell>
          <cell r="W1032" t="str">
            <v/>
          </cell>
        </row>
        <row r="1033">
          <cell r="C1033" t="str">
            <v>3.9.9</v>
          </cell>
          <cell r="D1033" t="str">
            <v>CARPINTERIA EN MADERA</v>
          </cell>
          <cell r="I1033" t="str">
            <v/>
          </cell>
          <cell r="L1033" t="str">
            <v/>
          </cell>
          <cell r="M1033" t="str">
            <v/>
          </cell>
          <cell r="N1033" t="str">
            <v/>
          </cell>
          <cell r="O1033" t="str">
            <v/>
          </cell>
          <cell r="R1033" t="str">
            <v/>
          </cell>
          <cell r="S1033" t="str">
            <v/>
          </cell>
          <cell r="T1033" t="str">
            <v/>
          </cell>
          <cell r="U1033" t="str">
            <v/>
          </cell>
          <cell r="V1033" t="str">
            <v/>
          </cell>
          <cell r="W1033" t="str">
            <v/>
          </cell>
        </row>
        <row r="1034">
          <cell r="C1034" t="str">
            <v>3.9.9.1</v>
          </cell>
          <cell r="D1034" t="str">
            <v>PUERTAS DE ENTRADA PRINCIPAL</v>
          </cell>
          <cell r="I1034" t="str">
            <v/>
          </cell>
          <cell r="L1034" t="str">
            <v/>
          </cell>
          <cell r="M1034" t="str">
            <v/>
          </cell>
          <cell r="N1034" t="str">
            <v/>
          </cell>
          <cell r="O1034" t="str">
            <v/>
          </cell>
          <cell r="R1034" t="str">
            <v/>
          </cell>
          <cell r="S1034" t="str">
            <v/>
          </cell>
          <cell r="T1034" t="str">
            <v/>
          </cell>
          <cell r="U1034" t="str">
            <v/>
          </cell>
          <cell r="V1034" t="str">
            <v/>
          </cell>
          <cell r="W1034" t="str">
            <v/>
          </cell>
        </row>
        <row r="1035">
          <cell r="C1035" t="str">
            <v>3.9.9.1.9</v>
          </cell>
          <cell r="D1035" t="str">
            <v>Puerta Madecor en cedro 1.00 x 2 m e=36 mm. Incluye marco para puerta y cerradura según planos y especificaciones de diseño</v>
          </cell>
          <cell r="E1035" t="str">
            <v>un</v>
          </cell>
          <cell r="F1035">
            <v>1</v>
          </cell>
          <cell r="G1035">
            <v>72000</v>
          </cell>
          <cell r="H1035">
            <v>72000</v>
          </cell>
          <cell r="I1035">
            <v>0.31093402075087284</v>
          </cell>
          <cell r="J1035">
            <v>1</v>
          </cell>
          <cell r="L1035">
            <v>1</v>
          </cell>
          <cell r="M1035">
            <v>72000</v>
          </cell>
          <cell r="N1035">
            <v>0</v>
          </cell>
          <cell r="O1035">
            <v>72000</v>
          </cell>
          <cell r="R1035">
            <v>0</v>
          </cell>
          <cell r="S1035">
            <v>0</v>
          </cell>
          <cell r="T1035">
            <v>0</v>
          </cell>
          <cell r="U1035">
            <v>0</v>
          </cell>
          <cell r="V1035">
            <v>1</v>
          </cell>
          <cell r="W1035">
            <v>72000</v>
          </cell>
        </row>
        <row r="1036">
          <cell r="C1036" t="str">
            <v>3.9.10.4</v>
          </cell>
          <cell r="D1036" t="str">
            <v>VENTANAS EN ALUMINIO</v>
          </cell>
          <cell r="I1036" t="str">
            <v/>
          </cell>
          <cell r="L1036" t="str">
            <v/>
          </cell>
          <cell r="M1036" t="str">
            <v/>
          </cell>
          <cell r="N1036" t="str">
            <v/>
          </cell>
          <cell r="O1036" t="str">
            <v/>
          </cell>
          <cell r="R1036" t="str">
            <v/>
          </cell>
          <cell r="S1036" t="str">
            <v/>
          </cell>
          <cell r="T1036" t="str">
            <v/>
          </cell>
          <cell r="U1036" t="str">
            <v/>
          </cell>
          <cell r="V1036" t="str">
            <v/>
          </cell>
          <cell r="W1036" t="str">
            <v/>
          </cell>
        </row>
        <row r="1037">
          <cell r="C1037" t="str">
            <v>3.9.10.4.1</v>
          </cell>
          <cell r="D1037" t="str">
            <v>Ventaneria en aluminio, incluye vidrio 4 mm segun planos y especificaciones de diseño</v>
          </cell>
          <cell r="E1037" t="str">
            <v>m2</v>
          </cell>
          <cell r="F1037">
            <v>1.5</v>
          </cell>
          <cell r="G1037">
            <v>83050</v>
          </cell>
          <cell r="H1037">
            <v>124575</v>
          </cell>
          <cell r="I1037">
            <v>0.53798063381999972</v>
          </cell>
          <cell r="J1037">
            <v>1.5</v>
          </cell>
          <cell r="L1037">
            <v>1.5</v>
          </cell>
          <cell r="M1037">
            <v>124575</v>
          </cell>
          <cell r="N1037">
            <v>0</v>
          </cell>
          <cell r="O1037">
            <v>124575</v>
          </cell>
          <cell r="R1037">
            <v>0</v>
          </cell>
          <cell r="S1037">
            <v>0</v>
          </cell>
          <cell r="T1037">
            <v>0</v>
          </cell>
          <cell r="U1037">
            <v>0</v>
          </cell>
          <cell r="V1037">
            <v>1.5</v>
          </cell>
          <cell r="W1037">
            <v>124575</v>
          </cell>
        </row>
        <row r="1038">
          <cell r="C1038" t="str">
            <v>3.9.12</v>
          </cell>
          <cell r="D1038" t="str">
            <v>PINTURA</v>
          </cell>
          <cell r="I1038" t="str">
            <v/>
          </cell>
          <cell r="L1038" t="str">
            <v/>
          </cell>
          <cell r="M1038" t="str">
            <v/>
          </cell>
          <cell r="N1038" t="str">
            <v/>
          </cell>
          <cell r="O1038" t="str">
            <v/>
          </cell>
          <cell r="R1038" t="str">
            <v/>
          </cell>
          <cell r="S1038" t="str">
            <v/>
          </cell>
          <cell r="T1038" t="str">
            <v/>
          </cell>
          <cell r="U1038" t="str">
            <v/>
          </cell>
          <cell r="V1038" t="str">
            <v/>
          </cell>
          <cell r="W1038" t="str">
            <v/>
          </cell>
        </row>
        <row r="1039">
          <cell r="C1039" t="str">
            <v>3.9.12.2</v>
          </cell>
          <cell r="D1039" t="str">
            <v>Estuco y pintura a 3 manos segun planos y especificaciones de diseño</v>
          </cell>
          <cell r="E1039" t="str">
            <v>m2</v>
          </cell>
          <cell r="F1039">
            <v>178</v>
          </cell>
          <cell r="G1039">
            <v>6415</v>
          </cell>
          <cell r="H1039">
            <v>1141870</v>
          </cell>
          <cell r="I1039">
            <v>4.9311976427055439</v>
          </cell>
          <cell r="J1039">
            <v>178</v>
          </cell>
          <cell r="L1039">
            <v>178</v>
          </cell>
          <cell r="M1039">
            <v>1141870</v>
          </cell>
          <cell r="N1039">
            <v>0</v>
          </cell>
          <cell r="O1039">
            <v>1141870</v>
          </cell>
          <cell r="R1039">
            <v>0</v>
          </cell>
          <cell r="S1039">
            <v>0</v>
          </cell>
          <cell r="T1039">
            <v>0</v>
          </cell>
          <cell r="U1039">
            <v>0</v>
          </cell>
          <cell r="V1039">
            <v>178</v>
          </cell>
          <cell r="W1039">
            <v>1141870</v>
          </cell>
        </row>
        <row r="1040">
          <cell r="C1040" t="str">
            <v>3,10</v>
          </cell>
          <cell r="D1040" t="str">
            <v>INSTALACIÓN DE ACCESORIOS Y TRABAJOS METALMECÁNICOS</v>
          </cell>
          <cell r="I1040" t="str">
            <v/>
          </cell>
          <cell r="L1040" t="str">
            <v/>
          </cell>
          <cell r="M1040" t="str">
            <v/>
          </cell>
          <cell r="N1040" t="str">
            <v/>
          </cell>
          <cell r="O1040" t="str">
            <v/>
          </cell>
          <cell r="R1040" t="str">
            <v/>
          </cell>
          <cell r="S1040" t="str">
            <v/>
          </cell>
          <cell r="T1040" t="str">
            <v/>
          </cell>
          <cell r="U1040" t="str">
            <v/>
          </cell>
          <cell r="V1040" t="str">
            <v/>
          </cell>
          <cell r="W1040" t="str">
            <v/>
          </cell>
        </row>
        <row r="1041">
          <cell r="C1041" t="str">
            <v>3.10.1.4</v>
          </cell>
          <cell r="D1041" t="str">
            <v>FABRICACIÓN E INSTALACIÓN DE PUERTAS EN ACERO Ø 2” A.G</v>
          </cell>
          <cell r="I1041" t="str">
            <v/>
          </cell>
          <cell r="L1041" t="str">
            <v/>
          </cell>
          <cell r="M1041" t="str">
            <v/>
          </cell>
          <cell r="N1041" t="str">
            <v/>
          </cell>
          <cell r="O1041" t="str">
            <v/>
          </cell>
          <cell r="R1041" t="str">
            <v/>
          </cell>
          <cell r="S1041" t="str">
            <v/>
          </cell>
          <cell r="T1041" t="str">
            <v/>
          </cell>
          <cell r="U1041" t="str">
            <v/>
          </cell>
          <cell r="V1041" t="str">
            <v/>
          </cell>
          <cell r="W1041" t="str">
            <v/>
          </cell>
        </row>
        <row r="1042">
          <cell r="C1042" t="str">
            <v>3.9.10.9.2</v>
          </cell>
          <cell r="D1042" t="str">
            <v>Suministro e instalación de puerta en reja metálica , diámetro de barrotes 50mm en acero galvanizado, separación entre ejes de rejas de 0.2m, incluye pintura anticorrosiva y acabado</v>
          </cell>
          <cell r="E1042" t="str">
            <v>m2</v>
          </cell>
          <cell r="F1042">
            <v>8.1</v>
          </cell>
          <cell r="G1042">
            <v>195100</v>
          </cell>
          <cell r="H1042">
            <v>1580310</v>
          </cell>
          <cell r="I1042">
            <v>6.8246130879557203</v>
          </cell>
          <cell r="J1042">
            <v>8.1</v>
          </cell>
          <cell r="L1042">
            <v>8.1</v>
          </cell>
          <cell r="M1042">
            <v>1580310</v>
          </cell>
          <cell r="N1042">
            <v>0</v>
          </cell>
          <cell r="O1042">
            <v>1580310</v>
          </cell>
          <cell r="R1042">
            <v>0</v>
          </cell>
          <cell r="S1042">
            <v>0</v>
          </cell>
          <cell r="T1042">
            <v>0</v>
          </cell>
          <cell r="U1042">
            <v>0</v>
          </cell>
          <cell r="V1042">
            <v>8.1</v>
          </cell>
          <cell r="W1042">
            <v>1580310</v>
          </cell>
        </row>
        <row r="1043">
          <cell r="D1043" t="str">
            <v>COSTO TOTAL DIRECTO</v>
          </cell>
          <cell r="H1043">
            <v>23156038</v>
          </cell>
          <cell r="L1043" t="str">
            <v/>
          </cell>
          <cell r="M1043">
            <v>23156038</v>
          </cell>
          <cell r="N1043">
            <v>0</v>
          </cell>
          <cell r="O1043">
            <v>23156038</v>
          </cell>
          <cell r="R1043" t="str">
            <v/>
          </cell>
          <cell r="S1043">
            <v>0</v>
          </cell>
          <cell r="T1043">
            <v>0</v>
          </cell>
          <cell r="U1043">
            <v>0</v>
          </cell>
          <cell r="V1043" t="str">
            <v/>
          </cell>
          <cell r="W1043">
            <v>23156038</v>
          </cell>
        </row>
        <row r="1044">
          <cell r="D1044" t="str">
            <v>A,I,U, 25%</v>
          </cell>
          <cell r="E1044">
            <v>0.25</v>
          </cell>
          <cell r="H1044">
            <v>5789009.5</v>
          </cell>
          <cell r="M1044">
            <v>5789009.5</v>
          </cell>
          <cell r="N1044">
            <v>0</v>
          </cell>
          <cell r="O1044">
            <v>5789009.5</v>
          </cell>
          <cell r="R1044">
            <v>0</v>
          </cell>
          <cell r="S1044">
            <v>0</v>
          </cell>
          <cell r="T1044">
            <v>0</v>
          </cell>
          <cell r="U1044">
            <v>0</v>
          </cell>
          <cell r="W1044">
            <v>5789009.5</v>
          </cell>
        </row>
        <row r="1045">
          <cell r="B1045" t="str">
            <v>TO17</v>
          </cell>
          <cell r="D1045" t="str">
            <v>COSTO TOTAL OBRA CIVIL</v>
          </cell>
          <cell r="H1045">
            <v>28945048</v>
          </cell>
          <cell r="M1045">
            <v>28945048</v>
          </cell>
          <cell r="N1045">
            <v>0</v>
          </cell>
          <cell r="O1045">
            <v>28945048</v>
          </cell>
          <cell r="R1045" t="str">
            <v/>
          </cell>
          <cell r="S1045">
            <v>0</v>
          </cell>
          <cell r="T1045">
            <v>0</v>
          </cell>
          <cell r="U1045">
            <v>0</v>
          </cell>
          <cell r="V1045" t="str">
            <v/>
          </cell>
          <cell r="W1045">
            <v>28945048</v>
          </cell>
        </row>
        <row r="1046">
          <cell r="B1046" t="str">
            <v>T18</v>
          </cell>
          <cell r="C1046" t="str">
            <v>OBRA CIVIL ESTRUCTURAL DEL MACROMEDIDOR DE SALIDA (1046)</v>
          </cell>
          <cell r="M1046" t="str">
            <v/>
          </cell>
          <cell r="N1046" t="str">
            <v/>
          </cell>
          <cell r="O1046" t="str">
            <v/>
          </cell>
          <cell r="R1046" t="str">
            <v/>
          </cell>
          <cell r="S1046" t="str">
            <v/>
          </cell>
          <cell r="T1046" t="str">
            <v/>
          </cell>
          <cell r="U1046" t="str">
            <v/>
          </cell>
          <cell r="V1046" t="str">
            <v/>
          </cell>
          <cell r="W1046" t="str">
            <v/>
          </cell>
        </row>
        <row r="1047">
          <cell r="C1047" t="str">
            <v xml:space="preserve">ITEM </v>
          </cell>
          <cell r="D1047" t="str">
            <v xml:space="preserve">DESCRIPCION </v>
          </cell>
          <cell r="E1047" t="str">
            <v xml:space="preserve">UNIDAD </v>
          </cell>
          <cell r="F1047" t="str">
            <v xml:space="preserve">CANTIDAD </v>
          </cell>
          <cell r="G1047" t="str">
            <v xml:space="preserve">V. UNITARIO </v>
          </cell>
          <cell r="H1047" t="str">
            <v>V. PARCIAL</v>
          </cell>
          <cell r="R1047">
            <v>0</v>
          </cell>
        </row>
        <row r="1048">
          <cell r="C1048">
            <v>3.1</v>
          </cell>
          <cell r="D1048" t="str">
            <v>SEÑALIZACION Y SEGURIDAD EN LA OBRA</v>
          </cell>
          <cell r="L1048" t="str">
            <v/>
          </cell>
          <cell r="M1048" t="str">
            <v/>
          </cell>
          <cell r="N1048" t="str">
            <v/>
          </cell>
          <cell r="O1048" t="str">
            <v/>
          </cell>
          <cell r="R1048" t="str">
            <v/>
          </cell>
          <cell r="S1048" t="str">
            <v/>
          </cell>
          <cell r="T1048" t="str">
            <v/>
          </cell>
          <cell r="U1048" t="str">
            <v/>
          </cell>
          <cell r="V1048" t="str">
            <v/>
          </cell>
          <cell r="W1048" t="str">
            <v/>
          </cell>
        </row>
        <row r="1049">
          <cell r="C1049" t="str">
            <v>3.1.1</v>
          </cell>
          <cell r="D1049" t="str">
            <v>Señalización de la obra</v>
          </cell>
          <cell r="L1049" t="str">
            <v/>
          </cell>
          <cell r="M1049" t="str">
            <v/>
          </cell>
          <cell r="N1049" t="str">
            <v/>
          </cell>
          <cell r="O1049" t="str">
            <v/>
          </cell>
          <cell r="R1049" t="str">
            <v/>
          </cell>
          <cell r="S1049" t="str">
            <v/>
          </cell>
          <cell r="T1049" t="str">
            <v/>
          </cell>
          <cell r="U1049" t="str">
            <v/>
          </cell>
          <cell r="V1049" t="str">
            <v/>
          </cell>
          <cell r="W1049" t="str">
            <v/>
          </cell>
        </row>
        <row r="1050">
          <cell r="C1050" t="str">
            <v>3.1.1.1</v>
          </cell>
          <cell r="D1050" t="str">
            <v>Soporte para cinta demarcadora. Esquema No.1</v>
          </cell>
          <cell r="E1050" t="str">
            <v>un</v>
          </cell>
          <cell r="F1050">
            <v>4</v>
          </cell>
          <cell r="G1050">
            <v>10100</v>
          </cell>
          <cell r="H1050">
            <v>40400</v>
          </cell>
          <cell r="I1050">
            <v>0.63353806230815479</v>
          </cell>
          <cell r="J1050">
            <v>4</v>
          </cell>
          <cell r="L1050">
            <v>4</v>
          </cell>
          <cell r="M1050">
            <v>40400</v>
          </cell>
          <cell r="N1050">
            <v>0</v>
          </cell>
          <cell r="O1050">
            <v>40400</v>
          </cell>
          <cell r="R1050">
            <v>0</v>
          </cell>
          <cell r="S1050">
            <v>0</v>
          </cell>
          <cell r="T1050">
            <v>0</v>
          </cell>
          <cell r="U1050">
            <v>0</v>
          </cell>
          <cell r="V1050">
            <v>4</v>
          </cell>
          <cell r="W1050">
            <v>40400</v>
          </cell>
        </row>
        <row r="1051">
          <cell r="C1051" t="str">
            <v>3.1.1.2</v>
          </cell>
          <cell r="D1051" t="str">
            <v>Cinta demarcadora ( sin soportes ). Esquema No.2</v>
          </cell>
          <cell r="E1051" t="str">
            <v>m</v>
          </cell>
          <cell r="F1051">
            <v>25</v>
          </cell>
          <cell r="G1051">
            <v>830</v>
          </cell>
          <cell r="H1051">
            <v>20750</v>
          </cell>
          <cell r="I1051">
            <v>0.32539393051718346</v>
          </cell>
          <cell r="J1051">
            <v>25</v>
          </cell>
          <cell r="L1051">
            <v>25</v>
          </cell>
          <cell r="M1051">
            <v>20750</v>
          </cell>
          <cell r="N1051">
            <v>0</v>
          </cell>
          <cell r="O1051">
            <v>20750</v>
          </cell>
          <cell r="R1051">
            <v>0</v>
          </cell>
          <cell r="S1051">
            <v>0</v>
          </cell>
          <cell r="T1051">
            <v>0</v>
          </cell>
          <cell r="U1051">
            <v>0</v>
          </cell>
          <cell r="V1051">
            <v>25</v>
          </cell>
          <cell r="W1051">
            <v>20750</v>
          </cell>
        </row>
        <row r="1052">
          <cell r="C1052" t="str">
            <v>3,7</v>
          </cell>
          <cell r="D1052" t="str">
            <v>CONSTRUCCION DE OBRAS ACCESORIAS</v>
          </cell>
          <cell r="I1052" t="str">
            <v/>
          </cell>
          <cell r="L1052" t="str">
            <v/>
          </cell>
          <cell r="M1052" t="str">
            <v/>
          </cell>
          <cell r="N1052" t="str">
            <v/>
          </cell>
          <cell r="O1052" t="str">
            <v/>
          </cell>
          <cell r="R1052" t="str">
            <v/>
          </cell>
          <cell r="S1052" t="str">
            <v/>
          </cell>
          <cell r="T1052" t="str">
            <v/>
          </cell>
          <cell r="U1052" t="str">
            <v/>
          </cell>
          <cell r="V1052" t="str">
            <v/>
          </cell>
          <cell r="W1052" t="str">
            <v/>
          </cell>
        </row>
        <row r="1053">
          <cell r="C1053" t="str">
            <v>3.7.1</v>
          </cell>
          <cell r="D1053" t="str">
            <v>OBRAS DE MAMPOSTERIA EN LADRILLO</v>
          </cell>
          <cell r="I1053" t="str">
            <v/>
          </cell>
          <cell r="L1053" t="str">
            <v/>
          </cell>
          <cell r="M1053" t="str">
            <v/>
          </cell>
          <cell r="N1053" t="str">
            <v/>
          </cell>
          <cell r="O1053" t="str">
            <v/>
          </cell>
          <cell r="R1053" t="str">
            <v/>
          </cell>
          <cell r="S1053" t="str">
            <v/>
          </cell>
          <cell r="T1053" t="str">
            <v/>
          </cell>
          <cell r="U1053" t="str">
            <v/>
          </cell>
          <cell r="V1053" t="str">
            <v/>
          </cell>
          <cell r="W1053" t="str">
            <v/>
          </cell>
        </row>
        <row r="1054">
          <cell r="C1054" t="str">
            <v>3.7.1.4</v>
          </cell>
          <cell r="D1054" t="str">
            <v>CONCRETOS DE LIMPIEZA, ALISTADO Y MEDIACAÑAS</v>
          </cell>
          <cell r="I1054" t="str">
            <v/>
          </cell>
          <cell r="L1054" t="str">
            <v/>
          </cell>
          <cell r="M1054" t="str">
            <v/>
          </cell>
          <cell r="N1054" t="str">
            <v/>
          </cell>
          <cell r="O1054" t="str">
            <v/>
          </cell>
          <cell r="R1054" t="str">
            <v/>
          </cell>
          <cell r="S1054" t="str">
            <v/>
          </cell>
          <cell r="T1054" t="str">
            <v/>
          </cell>
          <cell r="U1054" t="str">
            <v/>
          </cell>
          <cell r="V1054" t="str">
            <v/>
          </cell>
          <cell r="W1054" t="str">
            <v/>
          </cell>
        </row>
        <row r="1055">
          <cell r="C1055" t="str">
            <v>3.7.1.4.1</v>
          </cell>
          <cell r="D1055" t="str">
            <v>ALISTADO Y PENDIENTADO</v>
          </cell>
          <cell r="I1055" t="str">
            <v/>
          </cell>
          <cell r="L1055" t="str">
            <v/>
          </cell>
          <cell r="M1055" t="str">
            <v/>
          </cell>
          <cell r="N1055" t="str">
            <v/>
          </cell>
          <cell r="O1055" t="str">
            <v/>
          </cell>
          <cell r="R1055" t="str">
            <v/>
          </cell>
          <cell r="S1055" t="str">
            <v/>
          </cell>
          <cell r="T1055" t="str">
            <v/>
          </cell>
          <cell r="U1055" t="str">
            <v/>
          </cell>
          <cell r="V1055" t="str">
            <v/>
          </cell>
          <cell r="W1055" t="str">
            <v/>
          </cell>
        </row>
        <row r="1056">
          <cell r="C1056" t="str">
            <v>3.7.1.4.2</v>
          </cell>
          <cell r="D1056" t="str">
            <v>Concreto de limpieza f¨c=14 Mpa e=0.05</v>
          </cell>
          <cell r="E1056" t="str">
            <v>m2</v>
          </cell>
          <cell r="F1056">
            <v>0.08</v>
          </cell>
          <cell r="G1056">
            <v>10950</v>
          </cell>
          <cell r="H1056">
            <v>876</v>
          </cell>
          <cell r="I1056">
            <v>1.3737112440147118E-2</v>
          </cell>
          <cell r="J1056">
            <v>0.08</v>
          </cell>
          <cell r="L1056">
            <v>0.08</v>
          </cell>
          <cell r="M1056">
            <v>876</v>
          </cell>
          <cell r="N1056">
            <v>0</v>
          </cell>
          <cell r="O1056">
            <v>876</v>
          </cell>
          <cell r="R1056">
            <v>0</v>
          </cell>
          <cell r="S1056">
            <v>0</v>
          </cell>
          <cell r="T1056">
            <v>0</v>
          </cell>
          <cell r="U1056">
            <v>0</v>
          </cell>
          <cell r="V1056">
            <v>0.08</v>
          </cell>
          <cell r="W1056">
            <v>876</v>
          </cell>
        </row>
        <row r="1057">
          <cell r="C1057" t="str">
            <v>3.7.3</v>
          </cell>
          <cell r="D1057" t="str">
            <v>ESTRUCTURAS DE CONCRETO REFORZADO</v>
          </cell>
          <cell r="I1057" t="str">
            <v/>
          </cell>
          <cell r="L1057" t="str">
            <v/>
          </cell>
          <cell r="M1057" t="str">
            <v/>
          </cell>
          <cell r="N1057" t="str">
            <v/>
          </cell>
          <cell r="O1057" t="str">
            <v/>
          </cell>
          <cell r="R1057" t="str">
            <v/>
          </cell>
          <cell r="S1057" t="str">
            <v/>
          </cell>
          <cell r="T1057" t="str">
            <v/>
          </cell>
          <cell r="U1057" t="str">
            <v/>
          </cell>
          <cell r="V1057" t="str">
            <v/>
          </cell>
          <cell r="W1057" t="str">
            <v/>
          </cell>
        </row>
        <row r="1058">
          <cell r="C1058" t="str">
            <v>3.7.3.1</v>
          </cell>
          <cell r="D1058" t="str">
            <v>CONCRETO PARA LOSA FONDO, LOSA CUBIERTA, MUROS</v>
          </cell>
          <cell r="I1058" t="str">
            <v/>
          </cell>
          <cell r="L1058" t="str">
            <v/>
          </cell>
          <cell r="M1058" t="str">
            <v/>
          </cell>
          <cell r="N1058" t="str">
            <v/>
          </cell>
          <cell r="O1058" t="str">
            <v/>
          </cell>
          <cell r="R1058" t="str">
            <v/>
          </cell>
          <cell r="S1058" t="str">
            <v/>
          </cell>
          <cell r="T1058" t="str">
            <v/>
          </cell>
          <cell r="U1058" t="str">
            <v/>
          </cell>
          <cell r="V1058" t="str">
            <v/>
          </cell>
          <cell r="W1058" t="str">
            <v/>
          </cell>
        </row>
        <row r="1059">
          <cell r="C1059" t="str">
            <v>3.7.3.1.3</v>
          </cell>
          <cell r="D1059" t="str">
            <v>Placa de fondo en concreto impermeabilizado f¨c=28 Mpa</v>
          </cell>
          <cell r="E1059" t="str">
            <v>m3</v>
          </cell>
          <cell r="F1059">
            <v>1.1000000000000001</v>
          </cell>
          <cell r="G1059">
            <v>308200</v>
          </cell>
          <cell r="H1059">
            <v>339020</v>
          </cell>
          <cell r="I1059">
            <v>5.3163879674185806</v>
          </cell>
          <cell r="J1059">
            <v>1.1000000000000001</v>
          </cell>
          <cell r="L1059">
            <v>1.1000000000000001</v>
          </cell>
          <cell r="M1059">
            <v>339020</v>
          </cell>
          <cell r="N1059">
            <v>0</v>
          </cell>
          <cell r="O1059">
            <v>339020</v>
          </cell>
          <cell r="R1059">
            <v>0</v>
          </cell>
          <cell r="S1059">
            <v>0</v>
          </cell>
          <cell r="T1059">
            <v>0</v>
          </cell>
          <cell r="U1059">
            <v>0</v>
          </cell>
          <cell r="V1059">
            <v>1.1000000000000001</v>
          </cell>
          <cell r="W1059">
            <v>339020</v>
          </cell>
        </row>
        <row r="1060">
          <cell r="C1060" t="str">
            <v>3.7.3.1.22</v>
          </cell>
          <cell r="D1060" t="str">
            <v>Muros en concreto impermeabilizado f¨c=28 Mpa</v>
          </cell>
          <cell r="E1060" t="str">
            <v>m3</v>
          </cell>
          <cell r="F1060">
            <v>5.8</v>
          </cell>
          <cell r="G1060">
            <v>336100</v>
          </cell>
          <cell r="H1060">
            <v>1949380</v>
          </cell>
          <cell r="I1060">
            <v>30.569466037184924</v>
          </cell>
          <cell r="J1060">
            <v>5.8</v>
          </cell>
          <cell r="L1060">
            <v>5.8</v>
          </cell>
          <cell r="M1060">
            <v>1949380</v>
          </cell>
          <cell r="N1060">
            <v>0</v>
          </cell>
          <cell r="O1060">
            <v>1949380</v>
          </cell>
          <cell r="R1060">
            <v>0</v>
          </cell>
          <cell r="S1060">
            <v>0</v>
          </cell>
          <cell r="T1060">
            <v>0</v>
          </cell>
          <cell r="U1060">
            <v>0</v>
          </cell>
          <cell r="V1060">
            <v>5.8</v>
          </cell>
          <cell r="W1060">
            <v>1949380</v>
          </cell>
        </row>
        <row r="1061">
          <cell r="C1061" t="str">
            <v>3.7.3.1.25</v>
          </cell>
          <cell r="D1061" t="str">
            <v>Losa superior en concreto f¨c=28 Mpa</v>
          </cell>
          <cell r="E1061" t="str">
            <v>m3</v>
          </cell>
          <cell r="F1061">
            <v>0.8</v>
          </cell>
          <cell r="G1061">
            <v>330600</v>
          </cell>
          <cell r="H1061">
            <v>264480</v>
          </cell>
          <cell r="I1061">
            <v>4.1474788791896238</v>
          </cell>
          <cell r="J1061">
            <v>0.8</v>
          </cell>
          <cell r="L1061">
            <v>0.8</v>
          </cell>
          <cell r="M1061">
            <v>264480</v>
          </cell>
          <cell r="N1061">
            <v>0</v>
          </cell>
          <cell r="O1061">
            <v>264480</v>
          </cell>
          <cell r="R1061">
            <v>0</v>
          </cell>
          <cell r="S1061">
            <v>0</v>
          </cell>
          <cell r="T1061">
            <v>0</v>
          </cell>
          <cell r="U1061">
            <v>0</v>
          </cell>
          <cell r="V1061">
            <v>0.8</v>
          </cell>
          <cell r="W1061">
            <v>264480</v>
          </cell>
        </row>
        <row r="1062">
          <cell r="C1062" t="str">
            <v>3.7.3.2</v>
          </cell>
          <cell r="D1062" t="str">
            <v>CONCRETO PARA ESTRUCTURAS TIPO EDIFICACIONES</v>
          </cell>
          <cell r="I1062" t="str">
            <v/>
          </cell>
          <cell r="L1062" t="str">
            <v/>
          </cell>
          <cell r="M1062" t="str">
            <v/>
          </cell>
          <cell r="N1062" t="str">
            <v/>
          </cell>
          <cell r="O1062" t="str">
            <v/>
          </cell>
          <cell r="R1062" t="str">
            <v/>
          </cell>
          <cell r="S1062" t="str">
            <v/>
          </cell>
          <cell r="T1062" t="str">
            <v/>
          </cell>
          <cell r="U1062" t="str">
            <v/>
          </cell>
          <cell r="V1062" t="str">
            <v/>
          </cell>
          <cell r="W1062" t="str">
            <v/>
          </cell>
        </row>
        <row r="1063">
          <cell r="C1063" t="str">
            <v>3.7.3.3</v>
          </cell>
          <cell r="D1063" t="str">
            <v>ACERO DE REFUERZO</v>
          </cell>
          <cell r="I1063" t="str">
            <v/>
          </cell>
          <cell r="L1063" t="str">
            <v/>
          </cell>
          <cell r="M1063" t="str">
            <v/>
          </cell>
          <cell r="N1063" t="str">
            <v/>
          </cell>
          <cell r="O1063" t="str">
            <v/>
          </cell>
          <cell r="R1063" t="str">
            <v/>
          </cell>
          <cell r="S1063" t="str">
            <v/>
          </cell>
          <cell r="T1063" t="str">
            <v/>
          </cell>
          <cell r="U1063" t="str">
            <v/>
          </cell>
          <cell r="V1063" t="str">
            <v/>
          </cell>
          <cell r="W1063" t="str">
            <v/>
          </cell>
        </row>
        <row r="1064">
          <cell r="C1064" t="str">
            <v>3.7.3.3.1</v>
          </cell>
          <cell r="D1064" t="str">
            <v>Suministro, figurado e instalación de acero de refuerzo 420 Mpa (60000 Psi) según planos y especificaciones de diseño</v>
          </cell>
          <cell r="E1064" t="str">
            <v>kg</v>
          </cell>
          <cell r="F1064">
            <v>1232</v>
          </cell>
          <cell r="G1064">
            <v>2740</v>
          </cell>
          <cell r="H1064">
            <v>3375680</v>
          </cell>
          <cell r="I1064">
            <v>52.936182330999806</v>
          </cell>
          <cell r="J1064">
            <v>1232</v>
          </cell>
          <cell r="L1064">
            <v>1232</v>
          </cell>
          <cell r="M1064">
            <v>3375680</v>
          </cell>
          <cell r="N1064">
            <v>0</v>
          </cell>
          <cell r="O1064">
            <v>3375680</v>
          </cell>
          <cell r="R1064">
            <v>0</v>
          </cell>
          <cell r="S1064">
            <v>0</v>
          </cell>
          <cell r="T1064">
            <v>0</v>
          </cell>
          <cell r="U1064">
            <v>0</v>
          </cell>
          <cell r="V1064">
            <v>1232</v>
          </cell>
          <cell r="W1064">
            <v>3375680</v>
          </cell>
        </row>
        <row r="1065">
          <cell r="C1065" t="str">
            <v>3.7.3.5</v>
          </cell>
          <cell r="D1065" t="str">
            <v>SELLOS Y JUNTAS</v>
          </cell>
          <cell r="I1065" t="str">
            <v/>
          </cell>
          <cell r="L1065" t="str">
            <v/>
          </cell>
          <cell r="M1065" t="str">
            <v/>
          </cell>
          <cell r="N1065" t="str">
            <v/>
          </cell>
          <cell r="O1065" t="str">
            <v/>
          </cell>
          <cell r="R1065" t="str">
            <v/>
          </cell>
          <cell r="S1065" t="str">
            <v/>
          </cell>
          <cell r="T1065" t="str">
            <v/>
          </cell>
          <cell r="U1065" t="str">
            <v/>
          </cell>
          <cell r="V1065" t="str">
            <v/>
          </cell>
          <cell r="W1065" t="str">
            <v/>
          </cell>
        </row>
        <row r="1066">
          <cell r="C1066" t="str">
            <v>3.7.3.5.2</v>
          </cell>
          <cell r="D1066" t="str">
            <v>Suministro e instalación de cinta flexible para sellar juntas de construcción y dilatación SIKA PVC O-22 o similar según planos y especificaciones de diseño</v>
          </cell>
          <cell r="E1066" t="str">
            <v>m</v>
          </cell>
          <cell r="F1066">
            <v>4</v>
          </cell>
          <cell r="G1066">
            <v>28940</v>
          </cell>
          <cell r="H1066">
            <v>115760</v>
          </cell>
          <cell r="I1066">
            <v>1.8153060914057426</v>
          </cell>
          <cell r="J1066">
            <v>4</v>
          </cell>
          <cell r="L1066">
            <v>4</v>
          </cell>
          <cell r="M1066">
            <v>115760</v>
          </cell>
          <cell r="N1066">
            <v>0</v>
          </cell>
          <cell r="O1066">
            <v>115760</v>
          </cell>
          <cell r="R1066">
            <v>0</v>
          </cell>
          <cell r="S1066">
            <v>0</v>
          </cell>
          <cell r="T1066">
            <v>0</v>
          </cell>
          <cell r="U1066">
            <v>0</v>
          </cell>
          <cell r="V1066">
            <v>4</v>
          </cell>
          <cell r="W1066">
            <v>115760</v>
          </cell>
        </row>
        <row r="1067">
          <cell r="C1067" t="str">
            <v>3.7.3.5.3</v>
          </cell>
          <cell r="D1067" t="str">
            <v>Suministro y aplicación de sello expandible contra el paso de agua en juntas de construcción y pases de tuberia SikaSwell S o similar según planos y especificaciones de diseño</v>
          </cell>
          <cell r="E1067" t="str">
            <v>m</v>
          </cell>
          <cell r="F1067">
            <v>4</v>
          </cell>
          <cell r="G1067">
            <v>22310</v>
          </cell>
          <cell r="H1067">
            <v>89240</v>
          </cell>
          <cell r="I1067">
            <v>1.3994291257519735</v>
          </cell>
          <cell r="J1067">
            <v>4</v>
          </cell>
          <cell r="L1067">
            <v>4</v>
          </cell>
          <cell r="M1067">
            <v>89240</v>
          </cell>
          <cell r="N1067">
            <v>0</v>
          </cell>
          <cell r="O1067">
            <v>89240</v>
          </cell>
          <cell r="R1067">
            <v>0</v>
          </cell>
          <cell r="S1067">
            <v>0</v>
          </cell>
          <cell r="T1067">
            <v>0</v>
          </cell>
          <cell r="U1067">
            <v>0</v>
          </cell>
          <cell r="V1067">
            <v>4</v>
          </cell>
          <cell r="W1067">
            <v>89240</v>
          </cell>
        </row>
        <row r="1068">
          <cell r="C1068" t="str">
            <v>3.7.3.8</v>
          </cell>
          <cell r="D1068" t="str">
            <v>IMPERMEABILIZACION</v>
          </cell>
          <cell r="I1068" t="str">
            <v/>
          </cell>
          <cell r="L1068" t="str">
            <v/>
          </cell>
          <cell r="M1068" t="str">
            <v/>
          </cell>
          <cell r="N1068" t="str">
            <v/>
          </cell>
          <cell r="O1068" t="str">
            <v/>
          </cell>
          <cell r="R1068" t="str">
            <v/>
          </cell>
          <cell r="S1068" t="str">
            <v/>
          </cell>
          <cell r="T1068" t="str">
            <v/>
          </cell>
          <cell r="U1068" t="str">
            <v/>
          </cell>
          <cell r="V1068" t="str">
            <v/>
          </cell>
          <cell r="W1068" t="str">
            <v/>
          </cell>
        </row>
        <row r="1069">
          <cell r="C1069" t="str">
            <v>3.7.3.8.4</v>
          </cell>
          <cell r="D1069" t="str">
            <v>Suministro e instalación de protección impermeable para estructuras enterradas IGOL DENSO a 2 capas o similar según planos y especificaciones de diseño</v>
          </cell>
          <cell r="E1069" t="str">
            <v>m2</v>
          </cell>
          <cell r="F1069">
            <v>14</v>
          </cell>
          <cell r="G1069">
            <v>12950</v>
          </cell>
          <cell r="H1069">
            <v>181300</v>
          </cell>
          <cell r="I1069">
            <v>2.8430804627838731</v>
          </cell>
          <cell r="J1069">
            <v>14</v>
          </cell>
          <cell r="L1069">
            <v>14</v>
          </cell>
          <cell r="M1069">
            <v>181300</v>
          </cell>
          <cell r="N1069">
            <v>0</v>
          </cell>
          <cell r="O1069">
            <v>181300</v>
          </cell>
          <cell r="R1069">
            <v>0</v>
          </cell>
          <cell r="S1069">
            <v>0</v>
          </cell>
          <cell r="T1069">
            <v>0</v>
          </cell>
          <cell r="U1069">
            <v>0</v>
          </cell>
          <cell r="V1069">
            <v>14</v>
          </cell>
          <cell r="W1069">
            <v>181300</v>
          </cell>
        </row>
        <row r="1070">
          <cell r="D1070" t="str">
            <v>COSTO TOTAL DIRECTO</v>
          </cell>
          <cell r="H1070">
            <v>6376886</v>
          </cell>
          <cell r="L1070" t="str">
            <v/>
          </cell>
          <cell r="M1070">
            <v>6376886</v>
          </cell>
          <cell r="N1070">
            <v>0</v>
          </cell>
          <cell r="O1070">
            <v>6376886</v>
          </cell>
          <cell r="R1070" t="str">
            <v/>
          </cell>
          <cell r="S1070">
            <v>0</v>
          </cell>
          <cell r="T1070">
            <v>0</v>
          </cell>
          <cell r="U1070">
            <v>0</v>
          </cell>
          <cell r="V1070" t="str">
            <v/>
          </cell>
          <cell r="W1070">
            <v>6376886</v>
          </cell>
        </row>
        <row r="1071">
          <cell r="D1071" t="str">
            <v>A,I,U, 25%</v>
          </cell>
          <cell r="E1071">
            <v>0.25</v>
          </cell>
          <cell r="H1071">
            <v>1594221.5</v>
          </cell>
          <cell r="M1071">
            <v>1594221.5</v>
          </cell>
          <cell r="N1071">
            <v>0</v>
          </cell>
          <cell r="O1071">
            <v>1594221.5</v>
          </cell>
          <cell r="R1071">
            <v>0</v>
          </cell>
          <cell r="S1071">
            <v>0</v>
          </cell>
          <cell r="T1071">
            <v>0</v>
          </cell>
          <cell r="U1071">
            <v>0</v>
          </cell>
          <cell r="W1071">
            <v>1594221.5</v>
          </cell>
        </row>
        <row r="1072">
          <cell r="B1072" t="str">
            <v>TO18</v>
          </cell>
          <cell r="D1072" t="str">
            <v>COSTO TOTAL OBRA CIVIL</v>
          </cell>
          <cell r="H1072">
            <v>7971108</v>
          </cell>
          <cell r="M1072">
            <v>7971108</v>
          </cell>
          <cell r="N1072">
            <v>0</v>
          </cell>
          <cell r="O1072">
            <v>7971108</v>
          </cell>
          <cell r="R1072" t="str">
            <v/>
          </cell>
          <cell r="S1072">
            <v>0</v>
          </cell>
          <cell r="T1072">
            <v>0</v>
          </cell>
          <cell r="U1072">
            <v>0</v>
          </cell>
          <cell r="V1072" t="str">
            <v/>
          </cell>
          <cell r="W1072">
            <v>7971108</v>
          </cell>
        </row>
        <row r="1073">
          <cell r="B1073" t="str">
            <v>T19</v>
          </cell>
          <cell r="C1073" t="str">
            <v>OBRA CIVIL ESTRUCTURAL DEL CANALETA Y FLOCULADOR (1073)</v>
          </cell>
          <cell r="M1073" t="str">
            <v/>
          </cell>
          <cell r="N1073" t="str">
            <v/>
          </cell>
          <cell r="O1073" t="str">
            <v/>
          </cell>
          <cell r="R1073" t="str">
            <v/>
          </cell>
          <cell r="S1073" t="str">
            <v/>
          </cell>
          <cell r="T1073" t="str">
            <v/>
          </cell>
          <cell r="U1073" t="str">
            <v/>
          </cell>
          <cell r="V1073" t="str">
            <v/>
          </cell>
          <cell r="W1073" t="str">
            <v/>
          </cell>
        </row>
        <row r="1074">
          <cell r="C1074" t="str">
            <v xml:space="preserve">ITEM </v>
          </cell>
          <cell r="D1074" t="str">
            <v xml:space="preserve">DESCRIPCION </v>
          </cell>
          <cell r="E1074" t="str">
            <v xml:space="preserve">UNIDAD </v>
          </cell>
          <cell r="F1074" t="str">
            <v xml:space="preserve">CANTIDAD </v>
          </cell>
          <cell r="G1074" t="str">
            <v xml:space="preserve">V. UNITARIO </v>
          </cell>
          <cell r="H1074" t="str">
            <v>V. PARCIAL</v>
          </cell>
          <cell r="R1074">
            <v>0</v>
          </cell>
        </row>
        <row r="1075">
          <cell r="C1075">
            <v>3.1</v>
          </cell>
          <cell r="D1075" t="str">
            <v>SEÑALIZACION Y SEGURIDAD EN LA OBRA</v>
          </cell>
          <cell r="L1075" t="str">
            <v/>
          </cell>
          <cell r="M1075" t="str">
            <v/>
          </cell>
          <cell r="N1075" t="str">
            <v/>
          </cell>
          <cell r="O1075" t="str">
            <v/>
          </cell>
          <cell r="R1075" t="str">
            <v/>
          </cell>
          <cell r="S1075" t="str">
            <v/>
          </cell>
          <cell r="T1075" t="str">
            <v/>
          </cell>
          <cell r="U1075" t="str">
            <v/>
          </cell>
          <cell r="V1075" t="str">
            <v/>
          </cell>
          <cell r="W1075" t="str">
            <v/>
          </cell>
        </row>
        <row r="1076">
          <cell r="C1076" t="str">
            <v>3.1.1</v>
          </cell>
          <cell r="D1076" t="str">
            <v>Señalización de la obra</v>
          </cell>
          <cell r="L1076" t="str">
            <v/>
          </cell>
          <cell r="M1076" t="str">
            <v/>
          </cell>
          <cell r="N1076" t="str">
            <v/>
          </cell>
          <cell r="O1076" t="str">
            <v/>
          </cell>
          <cell r="R1076" t="str">
            <v/>
          </cell>
          <cell r="S1076" t="str">
            <v/>
          </cell>
          <cell r="T1076" t="str">
            <v/>
          </cell>
          <cell r="U1076" t="str">
            <v/>
          </cell>
          <cell r="V1076" t="str">
            <v/>
          </cell>
          <cell r="W1076" t="str">
            <v/>
          </cell>
        </row>
        <row r="1077">
          <cell r="C1077" t="str">
            <v>3.1.1.1</v>
          </cell>
          <cell r="D1077" t="str">
            <v>Soporte para cinta demarcadora. Esquema No.1</v>
          </cell>
          <cell r="E1077" t="str">
            <v>un</v>
          </cell>
          <cell r="F1077">
            <v>19</v>
          </cell>
          <cell r="G1077">
            <v>10100</v>
          </cell>
          <cell r="H1077">
            <v>191900</v>
          </cell>
          <cell r="I1077">
            <v>0.11804712651671564</v>
          </cell>
          <cell r="J1077">
            <v>19</v>
          </cell>
          <cell r="L1077">
            <v>19</v>
          </cell>
          <cell r="M1077">
            <v>191900</v>
          </cell>
          <cell r="N1077">
            <v>0</v>
          </cell>
          <cell r="O1077">
            <v>191900</v>
          </cell>
          <cell r="R1077">
            <v>0</v>
          </cell>
          <cell r="S1077">
            <v>0</v>
          </cell>
          <cell r="T1077">
            <v>0</v>
          </cell>
          <cell r="U1077">
            <v>0</v>
          </cell>
          <cell r="V1077">
            <v>19</v>
          </cell>
          <cell r="W1077">
            <v>191900</v>
          </cell>
        </row>
        <row r="1078">
          <cell r="C1078" t="str">
            <v>3.1.1.2</v>
          </cell>
          <cell r="D1078" t="str">
            <v>Cinta demarcadora ( sin soportes ). Esquema No.2</v>
          </cell>
          <cell r="E1078" t="str">
            <v>m</v>
          </cell>
          <cell r="F1078">
            <v>600</v>
          </cell>
          <cell r="G1078">
            <v>830</v>
          </cell>
          <cell r="H1078">
            <v>498000</v>
          </cell>
          <cell r="I1078">
            <v>0.30634428871977276</v>
          </cell>
          <cell r="J1078">
            <v>600</v>
          </cell>
          <cell r="L1078">
            <v>600</v>
          </cell>
          <cell r="M1078">
            <v>498000</v>
          </cell>
          <cell r="N1078">
            <v>0</v>
          </cell>
          <cell r="O1078">
            <v>498000</v>
          </cell>
          <cell r="R1078">
            <v>0</v>
          </cell>
          <cell r="S1078">
            <v>0</v>
          </cell>
          <cell r="T1078">
            <v>0</v>
          </cell>
          <cell r="U1078">
            <v>0</v>
          </cell>
          <cell r="V1078">
            <v>600</v>
          </cell>
          <cell r="W1078">
            <v>498000</v>
          </cell>
        </row>
        <row r="1079">
          <cell r="C1079" t="str">
            <v>3,7</v>
          </cell>
          <cell r="D1079" t="str">
            <v>CONSTRUCCION DE OBRAS ACCESORIAS</v>
          </cell>
          <cell r="I1079" t="str">
            <v/>
          </cell>
          <cell r="L1079" t="str">
            <v/>
          </cell>
          <cell r="M1079" t="str">
            <v/>
          </cell>
          <cell r="N1079" t="str">
            <v/>
          </cell>
          <cell r="O1079" t="str">
            <v/>
          </cell>
          <cell r="R1079" t="str">
            <v/>
          </cell>
          <cell r="S1079" t="str">
            <v/>
          </cell>
          <cell r="T1079" t="str">
            <v/>
          </cell>
          <cell r="U1079" t="str">
            <v/>
          </cell>
          <cell r="V1079" t="str">
            <v/>
          </cell>
          <cell r="W1079" t="str">
            <v/>
          </cell>
        </row>
        <row r="1080">
          <cell r="C1080" t="str">
            <v>3.7.1</v>
          </cell>
          <cell r="D1080" t="str">
            <v>OBRAS DE MAMPOSTERIA EN LADRILLO</v>
          </cell>
          <cell r="I1080" t="str">
            <v/>
          </cell>
          <cell r="L1080" t="str">
            <v/>
          </cell>
          <cell r="M1080" t="str">
            <v/>
          </cell>
          <cell r="N1080" t="str">
            <v/>
          </cell>
          <cell r="O1080" t="str">
            <v/>
          </cell>
          <cell r="R1080" t="str">
            <v/>
          </cell>
          <cell r="S1080" t="str">
            <v/>
          </cell>
          <cell r="T1080" t="str">
            <v/>
          </cell>
          <cell r="U1080" t="str">
            <v/>
          </cell>
          <cell r="V1080" t="str">
            <v/>
          </cell>
          <cell r="W1080" t="str">
            <v/>
          </cell>
        </row>
        <row r="1081">
          <cell r="C1081" t="str">
            <v>3.7.1.4</v>
          </cell>
          <cell r="D1081" t="str">
            <v>CONCRETOS DE LIMPIEZA, ALISTADO Y MEDIACAÑAS</v>
          </cell>
          <cell r="I1081" t="str">
            <v/>
          </cell>
          <cell r="L1081" t="str">
            <v/>
          </cell>
          <cell r="M1081" t="str">
            <v/>
          </cell>
          <cell r="N1081" t="str">
            <v/>
          </cell>
          <cell r="O1081" t="str">
            <v/>
          </cell>
          <cell r="R1081" t="str">
            <v/>
          </cell>
          <cell r="S1081" t="str">
            <v/>
          </cell>
          <cell r="T1081" t="str">
            <v/>
          </cell>
          <cell r="U1081" t="str">
            <v/>
          </cell>
          <cell r="V1081" t="str">
            <v/>
          </cell>
          <cell r="W1081" t="str">
            <v/>
          </cell>
        </row>
        <row r="1082">
          <cell r="C1082" t="str">
            <v>3.7.1.4.1</v>
          </cell>
          <cell r="D1082" t="str">
            <v>ALISTADO Y PENDIENTADO</v>
          </cell>
          <cell r="I1082" t="str">
            <v/>
          </cell>
          <cell r="L1082" t="str">
            <v/>
          </cell>
          <cell r="M1082" t="str">
            <v/>
          </cell>
          <cell r="N1082" t="str">
            <v/>
          </cell>
          <cell r="O1082" t="str">
            <v/>
          </cell>
          <cell r="R1082" t="str">
            <v/>
          </cell>
          <cell r="S1082" t="str">
            <v/>
          </cell>
          <cell r="T1082" t="str">
            <v/>
          </cell>
          <cell r="U1082" t="str">
            <v/>
          </cell>
          <cell r="V1082" t="str">
            <v/>
          </cell>
          <cell r="W1082" t="str">
            <v/>
          </cell>
        </row>
        <row r="1083">
          <cell r="C1083" t="str">
            <v>3.7.1.4.2</v>
          </cell>
          <cell r="D1083" t="str">
            <v>Concreto de limpieza f¨c=14 Mpa e=0.05</v>
          </cell>
          <cell r="E1083" t="str">
            <v>m2</v>
          </cell>
          <cell r="F1083">
            <v>150</v>
          </cell>
          <cell r="G1083">
            <v>10950</v>
          </cell>
          <cell r="H1083">
            <v>1642500</v>
          </cell>
          <cell r="I1083">
            <v>1.0103825185185278</v>
          </cell>
          <cell r="J1083">
            <v>150</v>
          </cell>
          <cell r="L1083">
            <v>150</v>
          </cell>
          <cell r="M1083">
            <v>1642500</v>
          </cell>
          <cell r="N1083">
            <v>0</v>
          </cell>
          <cell r="O1083">
            <v>1642500</v>
          </cell>
          <cell r="R1083">
            <v>0</v>
          </cell>
          <cell r="S1083">
            <v>0</v>
          </cell>
          <cell r="T1083">
            <v>0</v>
          </cell>
          <cell r="U1083">
            <v>0</v>
          </cell>
          <cell r="V1083">
            <v>150</v>
          </cell>
          <cell r="W1083">
            <v>1642500</v>
          </cell>
        </row>
        <row r="1084">
          <cell r="C1084" t="str">
            <v>3.7.2</v>
          </cell>
          <cell r="D1084" t="str">
            <v>Obras de mampostería en bloque</v>
          </cell>
          <cell r="I1084" t="str">
            <v/>
          </cell>
          <cell r="L1084" t="str">
            <v/>
          </cell>
          <cell r="M1084" t="str">
            <v/>
          </cell>
          <cell r="N1084" t="str">
            <v/>
          </cell>
          <cell r="O1084" t="str">
            <v/>
          </cell>
          <cell r="R1084" t="str">
            <v/>
          </cell>
          <cell r="S1084" t="str">
            <v/>
          </cell>
          <cell r="T1084" t="str">
            <v/>
          </cell>
          <cell r="U1084" t="str">
            <v/>
          </cell>
          <cell r="V1084" t="str">
            <v/>
          </cell>
          <cell r="W1084" t="str">
            <v/>
          </cell>
        </row>
        <row r="1085">
          <cell r="C1085" t="str">
            <v>3.7.2.1.9</v>
          </cell>
          <cell r="D1085" t="str">
            <v>Mampostería en bloque de concreto (sin incluir pañete, mortero de relleno, refuerzo ) e=0.15 m</v>
          </cell>
          <cell r="E1085" t="str">
            <v>m2</v>
          </cell>
          <cell r="F1085">
            <v>8.5</v>
          </cell>
          <cell r="G1085">
            <v>27150</v>
          </cell>
          <cell r="H1085">
            <v>230775</v>
          </cell>
          <cell r="I1085">
            <v>0.14196105066125614</v>
          </cell>
          <cell r="J1085">
            <v>8.5</v>
          </cell>
          <cell r="L1085">
            <v>8.5</v>
          </cell>
          <cell r="M1085">
            <v>230775</v>
          </cell>
          <cell r="N1085">
            <v>0</v>
          </cell>
          <cell r="O1085">
            <v>230775</v>
          </cell>
          <cell r="R1085">
            <v>0</v>
          </cell>
          <cell r="S1085">
            <v>0</v>
          </cell>
          <cell r="T1085">
            <v>0</v>
          </cell>
          <cell r="U1085">
            <v>0</v>
          </cell>
          <cell r="V1085">
            <v>8.5</v>
          </cell>
          <cell r="W1085">
            <v>230775</v>
          </cell>
        </row>
        <row r="1086">
          <cell r="C1086" t="str">
            <v>3.7.3</v>
          </cell>
          <cell r="D1086" t="str">
            <v>ESTRUCTURAS DE CONCRETO REFORZADO</v>
          </cell>
          <cell r="I1086" t="str">
            <v/>
          </cell>
          <cell r="L1086" t="str">
            <v/>
          </cell>
          <cell r="M1086" t="str">
            <v/>
          </cell>
          <cell r="N1086" t="str">
            <v/>
          </cell>
          <cell r="O1086" t="str">
            <v/>
          </cell>
          <cell r="R1086" t="str">
            <v/>
          </cell>
          <cell r="S1086" t="str">
            <v/>
          </cell>
          <cell r="T1086" t="str">
            <v/>
          </cell>
          <cell r="U1086" t="str">
            <v/>
          </cell>
          <cell r="V1086" t="str">
            <v/>
          </cell>
          <cell r="W1086" t="str">
            <v/>
          </cell>
        </row>
        <row r="1087">
          <cell r="C1087" t="str">
            <v>3.7.3.1</v>
          </cell>
          <cell r="D1087" t="str">
            <v>CONCRETO PARA LOSA FONDO, LOSA SUPERIOR Y MUROS</v>
          </cell>
          <cell r="I1087" t="str">
            <v/>
          </cell>
          <cell r="L1087" t="str">
            <v/>
          </cell>
          <cell r="M1087" t="str">
            <v/>
          </cell>
          <cell r="N1087" t="str">
            <v/>
          </cell>
          <cell r="O1087" t="str">
            <v/>
          </cell>
          <cell r="R1087" t="str">
            <v/>
          </cell>
          <cell r="S1087" t="str">
            <v/>
          </cell>
          <cell r="T1087" t="str">
            <v/>
          </cell>
          <cell r="U1087" t="str">
            <v/>
          </cell>
          <cell r="V1087" t="str">
            <v/>
          </cell>
          <cell r="W1087" t="str">
            <v/>
          </cell>
        </row>
        <row r="1088">
          <cell r="C1088" t="str">
            <v>3.7.3.1.3</v>
          </cell>
          <cell r="D1088" t="str">
            <v>Placa de fondo en concreto impermeabilizado f¨c=28 Mpa</v>
          </cell>
          <cell r="E1088" t="str">
            <v>m3</v>
          </cell>
          <cell r="F1088">
            <v>40.700000000000003</v>
          </cell>
          <cell r="G1088">
            <v>308200</v>
          </cell>
          <cell r="H1088">
            <v>12543740</v>
          </cell>
          <cell r="I1088">
            <v>7.7162713015778355</v>
          </cell>
          <cell r="J1088">
            <v>40.700000000000003</v>
          </cell>
          <cell r="L1088">
            <v>40.700000000000003</v>
          </cell>
          <cell r="M1088">
            <v>12543740</v>
          </cell>
          <cell r="N1088">
            <v>0</v>
          </cell>
          <cell r="O1088">
            <v>12543740</v>
          </cell>
          <cell r="R1088">
            <v>0</v>
          </cell>
          <cell r="S1088">
            <v>0</v>
          </cell>
          <cell r="T1088">
            <v>0</v>
          </cell>
          <cell r="U1088">
            <v>0</v>
          </cell>
          <cell r="V1088">
            <v>40.700000000000003</v>
          </cell>
          <cell r="W1088">
            <v>12543740</v>
          </cell>
        </row>
        <row r="1089">
          <cell r="C1089" t="str">
            <v>3.7.3.1.22</v>
          </cell>
          <cell r="D1089" t="str">
            <v>Muros en concreto impermeabilizado f¨c=28 Mpa</v>
          </cell>
          <cell r="E1089" t="str">
            <v>m3</v>
          </cell>
          <cell r="F1089">
            <v>146</v>
          </cell>
          <cell r="G1089">
            <v>336100</v>
          </cell>
          <cell r="H1089">
            <v>49070600</v>
          </cell>
          <cell r="I1089">
            <v>30.185739064362409</v>
          </cell>
          <cell r="J1089">
            <v>146</v>
          </cell>
          <cell r="L1089">
            <v>146</v>
          </cell>
          <cell r="M1089">
            <v>49070600</v>
          </cell>
          <cell r="N1089">
            <v>0</v>
          </cell>
          <cell r="O1089">
            <v>49070600</v>
          </cell>
          <cell r="R1089">
            <v>0</v>
          </cell>
          <cell r="S1089">
            <v>0</v>
          </cell>
          <cell r="T1089">
            <v>0</v>
          </cell>
          <cell r="U1089">
            <v>0</v>
          </cell>
          <cell r="V1089">
            <v>146</v>
          </cell>
          <cell r="W1089">
            <v>49070600</v>
          </cell>
        </row>
        <row r="1090">
          <cell r="C1090" t="str">
            <v>3.7.3.1.25</v>
          </cell>
          <cell r="D1090" t="str">
            <v>Losa superior en concreto f¨c=28 Mpa</v>
          </cell>
          <cell r="E1090" t="str">
            <v>m3</v>
          </cell>
          <cell r="F1090">
            <v>9.5</v>
          </cell>
          <cell r="G1090">
            <v>330600</v>
          </cell>
          <cell r="H1090">
            <v>3140700</v>
          </cell>
          <cell r="I1090">
            <v>1.9319990112092174</v>
          </cell>
          <cell r="J1090">
            <v>9.5</v>
          </cell>
          <cell r="L1090">
            <v>9.5</v>
          </cell>
          <cell r="M1090">
            <v>3140700</v>
          </cell>
          <cell r="N1090">
            <v>0</v>
          </cell>
          <cell r="O1090">
            <v>3140700</v>
          </cell>
          <cell r="R1090">
            <v>0</v>
          </cell>
          <cell r="S1090">
            <v>0</v>
          </cell>
          <cell r="T1090">
            <v>0</v>
          </cell>
          <cell r="U1090">
            <v>0</v>
          </cell>
          <cell r="V1090">
            <v>9.5</v>
          </cell>
          <cell r="W1090">
            <v>3140700</v>
          </cell>
        </row>
        <row r="1091">
          <cell r="C1091" t="str">
            <v>3.7.3.2</v>
          </cell>
          <cell r="D1091" t="str">
            <v>OTRAS ESTRUCTURAS</v>
          </cell>
          <cell r="I1091" t="str">
            <v/>
          </cell>
          <cell r="L1091" t="str">
            <v/>
          </cell>
          <cell r="M1091" t="str">
            <v/>
          </cell>
          <cell r="N1091" t="str">
            <v/>
          </cell>
          <cell r="O1091" t="str">
            <v/>
          </cell>
          <cell r="R1091" t="str">
            <v/>
          </cell>
          <cell r="S1091" t="str">
            <v/>
          </cell>
          <cell r="T1091" t="str">
            <v/>
          </cell>
          <cell r="U1091" t="str">
            <v/>
          </cell>
          <cell r="V1091" t="str">
            <v/>
          </cell>
          <cell r="W1091" t="str">
            <v/>
          </cell>
        </row>
        <row r="1092">
          <cell r="C1092" t="str">
            <v>3.7.3.2.1</v>
          </cell>
          <cell r="D1092" t="str">
            <v>VIGAS, COLUMNAS, ZAPATAS,PEDESTALES, ESCALERAS Y PISOS</v>
          </cell>
          <cell r="I1092" t="str">
            <v/>
          </cell>
          <cell r="L1092" t="str">
            <v/>
          </cell>
          <cell r="M1092" t="str">
            <v/>
          </cell>
          <cell r="N1092" t="str">
            <v/>
          </cell>
          <cell r="O1092" t="str">
            <v/>
          </cell>
          <cell r="R1092" t="str">
            <v/>
          </cell>
          <cell r="S1092" t="str">
            <v/>
          </cell>
          <cell r="T1092" t="str">
            <v/>
          </cell>
          <cell r="U1092" t="str">
            <v/>
          </cell>
          <cell r="V1092" t="str">
            <v/>
          </cell>
          <cell r="W1092" t="str">
            <v/>
          </cell>
        </row>
        <row r="1093">
          <cell r="C1093" t="str">
            <v>3.7.3.2.1.3</v>
          </cell>
          <cell r="D1093" t="str">
            <v>Concreto para vigas f´c=28 Mpa (4000 PSI)</v>
          </cell>
          <cell r="E1093" t="str">
            <v>m3</v>
          </cell>
          <cell r="F1093">
            <v>3.4</v>
          </cell>
          <cell r="G1093">
            <v>317100</v>
          </cell>
          <cell r="H1093">
            <v>1078140</v>
          </cell>
          <cell r="I1093">
            <v>0.66321693060308395</v>
          </cell>
          <cell r="J1093">
            <v>3.4</v>
          </cell>
          <cell r="L1093">
            <v>3.4</v>
          </cell>
          <cell r="M1093">
            <v>1078140</v>
          </cell>
          <cell r="N1093">
            <v>0</v>
          </cell>
          <cell r="O1093">
            <v>1078140</v>
          </cell>
          <cell r="R1093">
            <v>0</v>
          </cell>
          <cell r="S1093">
            <v>0</v>
          </cell>
          <cell r="T1093">
            <v>0</v>
          </cell>
          <cell r="U1093">
            <v>0</v>
          </cell>
          <cell r="V1093">
            <v>3.4</v>
          </cell>
          <cell r="W1093">
            <v>1078140</v>
          </cell>
        </row>
        <row r="1094">
          <cell r="C1094" t="str">
            <v>3.7.3.3</v>
          </cell>
          <cell r="D1094" t="str">
            <v>ACERO DE REFUERZO</v>
          </cell>
          <cell r="I1094" t="str">
            <v/>
          </cell>
          <cell r="L1094" t="str">
            <v/>
          </cell>
          <cell r="M1094" t="str">
            <v/>
          </cell>
          <cell r="N1094" t="str">
            <v/>
          </cell>
          <cell r="O1094" t="str">
            <v/>
          </cell>
          <cell r="R1094" t="str">
            <v/>
          </cell>
          <cell r="S1094" t="str">
            <v/>
          </cell>
          <cell r="T1094" t="str">
            <v/>
          </cell>
          <cell r="U1094" t="str">
            <v/>
          </cell>
          <cell r="V1094" t="str">
            <v/>
          </cell>
          <cell r="W1094" t="str">
            <v/>
          </cell>
        </row>
        <row r="1095">
          <cell r="C1095" t="str">
            <v>3.7.3.3.1</v>
          </cell>
          <cell r="D1095" t="str">
            <v>Suministro, figurado e instalación de acero de refuerzo 420 Mpa (60000 Psi) según planos y especificaciones de diseño</v>
          </cell>
          <cell r="E1095" t="str">
            <v>kg</v>
          </cell>
          <cell r="F1095">
            <v>31936</v>
          </cell>
          <cell r="G1095">
            <v>2740</v>
          </cell>
          <cell r="H1095">
            <v>87504640</v>
          </cell>
          <cell r="I1095">
            <v>53.828407029075855</v>
          </cell>
          <cell r="J1095">
            <v>31936</v>
          </cell>
          <cell r="L1095">
            <v>31936</v>
          </cell>
          <cell r="M1095">
            <v>87504640</v>
          </cell>
          <cell r="N1095">
            <v>0</v>
          </cell>
          <cell r="O1095">
            <v>87504640</v>
          </cell>
          <cell r="R1095">
            <v>0</v>
          </cell>
          <cell r="S1095">
            <v>0</v>
          </cell>
          <cell r="T1095">
            <v>0</v>
          </cell>
          <cell r="U1095">
            <v>0</v>
          </cell>
          <cell r="V1095">
            <v>31936</v>
          </cell>
          <cell r="W1095">
            <v>87504640</v>
          </cell>
        </row>
        <row r="1096">
          <cell r="C1096" t="str">
            <v>3.7.3.5</v>
          </cell>
          <cell r="D1096" t="str">
            <v>SELLOS Y JUNTAS</v>
          </cell>
          <cell r="I1096" t="str">
            <v/>
          </cell>
          <cell r="L1096" t="str">
            <v/>
          </cell>
          <cell r="M1096" t="str">
            <v/>
          </cell>
          <cell r="N1096" t="str">
            <v/>
          </cell>
          <cell r="O1096" t="str">
            <v/>
          </cell>
          <cell r="R1096" t="str">
            <v/>
          </cell>
          <cell r="S1096" t="str">
            <v/>
          </cell>
          <cell r="T1096" t="str">
            <v/>
          </cell>
          <cell r="U1096" t="str">
            <v/>
          </cell>
          <cell r="V1096" t="str">
            <v/>
          </cell>
          <cell r="W1096" t="str">
            <v/>
          </cell>
        </row>
        <row r="1097">
          <cell r="C1097" t="str">
            <v>3.7.3.5.2</v>
          </cell>
          <cell r="D1097" t="str">
            <v>Suministro e instalación de cinta flexible para sellar juntas de construcción y dilatación SIKA PVC O-22 o similar según planos y especificaciones de diseño</v>
          </cell>
          <cell r="E1097" t="str">
            <v>m</v>
          </cell>
          <cell r="F1097">
            <v>210</v>
          </cell>
          <cell r="G1097">
            <v>28940</v>
          </cell>
          <cell r="H1097">
            <v>6077400</v>
          </cell>
          <cell r="I1097">
            <v>3.7385075908946725</v>
          </cell>
          <cell r="J1097">
            <v>210</v>
          </cell>
          <cell r="L1097">
            <v>210</v>
          </cell>
          <cell r="M1097">
            <v>6077400</v>
          </cell>
          <cell r="N1097">
            <v>0</v>
          </cell>
          <cell r="O1097">
            <v>6077400</v>
          </cell>
          <cell r="R1097">
            <v>0</v>
          </cell>
          <cell r="S1097">
            <v>0</v>
          </cell>
          <cell r="T1097">
            <v>0</v>
          </cell>
          <cell r="U1097">
            <v>0</v>
          </cell>
          <cell r="V1097">
            <v>210</v>
          </cell>
          <cell r="W1097">
            <v>6077400</v>
          </cell>
        </row>
        <row r="1098">
          <cell r="C1098" t="str">
            <v>3.7.3.5.3</v>
          </cell>
          <cell r="D1098" t="str">
            <v>Suministro y aplicación de sello expandible contra el paso de agua en juntas de construcción y pases de tuberia SikaSwell S o similar según planos y especificaciones de diseño</v>
          </cell>
          <cell r="E1098" t="str">
            <v>m</v>
          </cell>
          <cell r="F1098">
            <v>20</v>
          </cell>
          <cell r="G1098">
            <v>22310</v>
          </cell>
          <cell r="H1098">
            <v>446200</v>
          </cell>
          <cell r="I1098">
            <v>0.27447956149952329</v>
          </cell>
          <cell r="J1098">
            <v>20</v>
          </cell>
          <cell r="L1098">
            <v>20</v>
          </cell>
          <cell r="M1098">
            <v>446200</v>
          </cell>
          <cell r="N1098">
            <v>0</v>
          </cell>
          <cell r="O1098">
            <v>446200</v>
          </cell>
          <cell r="R1098">
            <v>0</v>
          </cell>
          <cell r="S1098">
            <v>0</v>
          </cell>
          <cell r="T1098">
            <v>0</v>
          </cell>
          <cell r="U1098">
            <v>0</v>
          </cell>
          <cell r="V1098">
            <v>20</v>
          </cell>
          <cell r="W1098">
            <v>446200</v>
          </cell>
        </row>
        <row r="1099">
          <cell r="C1099" t="str">
            <v>3.7.3.5.6</v>
          </cell>
          <cell r="D1099" t="str">
            <v>Fondo de junta Sikarod f=6 mm o similar según planos y especificaciones de diseño</v>
          </cell>
          <cell r="E1099" t="str">
            <v>m</v>
          </cell>
          <cell r="F1099">
            <v>80</v>
          </cell>
          <cell r="G1099">
            <v>1720</v>
          </cell>
          <cell r="H1099">
            <v>137600</v>
          </cell>
          <cell r="I1099">
            <v>8.4644526361125974E-2</v>
          </cell>
          <cell r="J1099">
            <v>80</v>
          </cell>
          <cell r="L1099">
            <v>80</v>
          </cell>
          <cell r="M1099">
            <v>137600</v>
          </cell>
          <cell r="N1099">
            <v>0</v>
          </cell>
          <cell r="O1099">
            <v>137600</v>
          </cell>
          <cell r="R1099">
            <v>0</v>
          </cell>
          <cell r="S1099">
            <v>0</v>
          </cell>
          <cell r="T1099">
            <v>0</v>
          </cell>
          <cell r="U1099">
            <v>0</v>
          </cell>
          <cell r="V1099">
            <v>80</v>
          </cell>
          <cell r="W1099">
            <v>137600</v>
          </cell>
        </row>
        <row r="1100">
          <cell r="D1100" t="str">
            <v>COSTO TOTAL DIRECTO</v>
          </cell>
          <cell r="H1100">
            <v>162562195</v>
          </cell>
          <cell r="L1100" t="str">
            <v/>
          </cell>
          <cell r="M1100">
            <v>162562195</v>
          </cell>
          <cell r="N1100">
            <v>0</v>
          </cell>
          <cell r="O1100">
            <v>162562195</v>
          </cell>
          <cell r="R1100" t="str">
            <v/>
          </cell>
          <cell r="S1100">
            <v>0</v>
          </cell>
          <cell r="T1100">
            <v>0</v>
          </cell>
          <cell r="U1100">
            <v>0</v>
          </cell>
          <cell r="V1100" t="str">
            <v/>
          </cell>
          <cell r="W1100">
            <v>162562195</v>
          </cell>
        </row>
        <row r="1101">
          <cell r="D1101" t="str">
            <v>A,I,U, 25%</v>
          </cell>
          <cell r="E1101">
            <v>0.25</v>
          </cell>
          <cell r="H1101">
            <v>40640548.75</v>
          </cell>
          <cell r="M1101">
            <v>40640548.75</v>
          </cell>
          <cell r="N1101">
            <v>0</v>
          </cell>
          <cell r="O1101">
            <v>40640548.75</v>
          </cell>
          <cell r="R1101">
            <v>0</v>
          </cell>
          <cell r="S1101">
            <v>0</v>
          </cell>
          <cell r="T1101">
            <v>0</v>
          </cell>
          <cell r="U1101">
            <v>0</v>
          </cell>
          <cell r="W1101">
            <v>40640548.75</v>
          </cell>
        </row>
        <row r="1102">
          <cell r="B1102" t="str">
            <v>TO19</v>
          </cell>
          <cell r="D1102" t="str">
            <v>COSTO TOTAL OBRA CIVIL</v>
          </cell>
          <cell r="H1102">
            <v>203202744</v>
          </cell>
          <cell r="M1102">
            <v>203202744</v>
          </cell>
          <cell r="N1102">
            <v>0</v>
          </cell>
          <cell r="O1102">
            <v>203202744</v>
          </cell>
          <cell r="R1102" t="str">
            <v/>
          </cell>
          <cell r="S1102">
            <v>0</v>
          </cell>
          <cell r="T1102">
            <v>0</v>
          </cell>
          <cell r="U1102">
            <v>0</v>
          </cell>
          <cell r="V1102" t="str">
            <v/>
          </cell>
          <cell r="W1102">
            <v>203202744</v>
          </cell>
        </row>
        <row r="1103">
          <cell r="B1103" t="str">
            <v>T20</v>
          </cell>
          <cell r="C1103" t="str">
            <v>OBRA CIVIL ESTRUCTURAL DEL SEDIMENTADOR (1103)</v>
          </cell>
          <cell r="M1103" t="str">
            <v/>
          </cell>
          <cell r="N1103" t="str">
            <v/>
          </cell>
          <cell r="O1103" t="str">
            <v/>
          </cell>
          <cell r="R1103" t="str">
            <v/>
          </cell>
          <cell r="S1103" t="str">
            <v/>
          </cell>
          <cell r="T1103" t="str">
            <v/>
          </cell>
          <cell r="U1103" t="str">
            <v/>
          </cell>
          <cell r="V1103" t="str">
            <v/>
          </cell>
          <cell r="W1103" t="str">
            <v/>
          </cell>
        </row>
        <row r="1104">
          <cell r="C1104" t="str">
            <v xml:space="preserve">ITEM </v>
          </cell>
          <cell r="D1104" t="str">
            <v xml:space="preserve">DESCRIPCION </v>
          </cell>
          <cell r="E1104" t="str">
            <v xml:space="preserve">UNIDAD </v>
          </cell>
          <cell r="F1104" t="str">
            <v xml:space="preserve">CANTIDAD </v>
          </cell>
          <cell r="G1104" t="str">
            <v xml:space="preserve">V. UNITARIO </v>
          </cell>
          <cell r="H1104" t="str">
            <v>V. PARCIAL</v>
          </cell>
          <cell r="R1104">
            <v>0</v>
          </cell>
        </row>
        <row r="1105">
          <cell r="C1105">
            <v>3.1</v>
          </cell>
          <cell r="D1105" t="str">
            <v>SEÑALIZACION Y SEGURIDAD EN LA OBRA</v>
          </cell>
          <cell r="L1105" t="str">
            <v/>
          </cell>
          <cell r="M1105" t="str">
            <v/>
          </cell>
          <cell r="N1105" t="str">
            <v/>
          </cell>
          <cell r="O1105" t="str">
            <v/>
          </cell>
          <cell r="R1105" t="str">
            <v/>
          </cell>
          <cell r="S1105" t="str">
            <v/>
          </cell>
          <cell r="T1105" t="str">
            <v/>
          </cell>
          <cell r="U1105" t="str">
            <v/>
          </cell>
          <cell r="V1105" t="str">
            <v/>
          </cell>
          <cell r="W1105" t="str">
            <v/>
          </cell>
        </row>
        <row r="1106">
          <cell r="C1106" t="str">
            <v>3.1.1</v>
          </cell>
          <cell r="D1106" t="str">
            <v>Señalización de la obra</v>
          </cell>
          <cell r="L1106" t="str">
            <v/>
          </cell>
          <cell r="M1106" t="str">
            <v/>
          </cell>
          <cell r="N1106" t="str">
            <v/>
          </cell>
          <cell r="O1106" t="str">
            <v/>
          </cell>
          <cell r="R1106" t="str">
            <v/>
          </cell>
          <cell r="S1106" t="str">
            <v/>
          </cell>
          <cell r="T1106" t="str">
            <v/>
          </cell>
          <cell r="U1106" t="str">
            <v/>
          </cell>
          <cell r="V1106" t="str">
            <v/>
          </cell>
          <cell r="W1106" t="str">
            <v/>
          </cell>
        </row>
        <row r="1107">
          <cell r="C1107" t="str">
            <v>3.1.1.1</v>
          </cell>
          <cell r="D1107" t="str">
            <v>Soporte para cinta demarcadora. Esquema No.1</v>
          </cell>
          <cell r="E1107" t="str">
            <v>un</v>
          </cell>
          <cell r="F1107">
            <v>20</v>
          </cell>
          <cell r="G1107">
            <v>10100</v>
          </cell>
          <cell r="H1107">
            <v>202000</v>
          </cell>
          <cell r="I1107">
            <v>8.8752980639240267E-2</v>
          </cell>
          <cell r="J1107">
            <v>20</v>
          </cell>
          <cell r="L1107">
            <v>20</v>
          </cell>
          <cell r="M1107">
            <v>202000</v>
          </cell>
          <cell r="N1107">
            <v>0</v>
          </cell>
          <cell r="O1107">
            <v>202000</v>
          </cell>
          <cell r="R1107">
            <v>0</v>
          </cell>
          <cell r="S1107">
            <v>0</v>
          </cell>
          <cell r="T1107">
            <v>0</v>
          </cell>
          <cell r="U1107">
            <v>0</v>
          </cell>
          <cell r="V1107">
            <v>20</v>
          </cell>
          <cell r="W1107">
            <v>202000</v>
          </cell>
        </row>
        <row r="1108">
          <cell r="C1108" t="str">
            <v>3.1.1.2</v>
          </cell>
          <cell r="D1108" t="str">
            <v>Cinta demarcadora ( sin soportes ). Esquema No.2</v>
          </cell>
          <cell r="E1108" t="str">
            <v>m</v>
          </cell>
          <cell r="F1108">
            <v>750</v>
          </cell>
          <cell r="G1108">
            <v>830</v>
          </cell>
          <cell r="H1108">
            <v>622500</v>
          </cell>
          <cell r="I1108">
            <v>0.27350856657389638</v>
          </cell>
          <cell r="J1108">
            <v>750</v>
          </cell>
          <cell r="L1108">
            <v>750</v>
          </cell>
          <cell r="M1108">
            <v>622500</v>
          </cell>
          <cell r="N1108">
            <v>0</v>
          </cell>
          <cell r="O1108">
            <v>622500</v>
          </cell>
          <cell r="R1108">
            <v>0</v>
          </cell>
          <cell r="S1108">
            <v>0</v>
          </cell>
          <cell r="T1108">
            <v>0</v>
          </cell>
          <cell r="U1108">
            <v>0</v>
          </cell>
          <cell r="V1108">
            <v>750</v>
          </cell>
          <cell r="W1108">
            <v>622500</v>
          </cell>
        </row>
        <row r="1109">
          <cell r="C1109" t="str">
            <v>3,7</v>
          </cell>
          <cell r="D1109" t="str">
            <v>CONSTRUCCION DE OBRAS ACCESORIAS</v>
          </cell>
          <cell r="I1109" t="str">
            <v/>
          </cell>
          <cell r="L1109" t="str">
            <v/>
          </cell>
          <cell r="M1109" t="str">
            <v/>
          </cell>
          <cell r="N1109" t="str">
            <v/>
          </cell>
          <cell r="O1109" t="str">
            <v/>
          </cell>
          <cell r="R1109" t="str">
            <v/>
          </cell>
          <cell r="S1109" t="str">
            <v/>
          </cell>
          <cell r="T1109" t="str">
            <v/>
          </cell>
          <cell r="U1109" t="str">
            <v/>
          </cell>
          <cell r="V1109" t="str">
            <v/>
          </cell>
          <cell r="W1109" t="str">
            <v/>
          </cell>
        </row>
        <row r="1110">
          <cell r="C1110" t="str">
            <v>3.7.1</v>
          </cell>
          <cell r="D1110" t="str">
            <v>OBRAS DE MAMPOSTERIA EN LADRILLO</v>
          </cell>
          <cell r="I1110" t="str">
            <v/>
          </cell>
          <cell r="L1110" t="str">
            <v/>
          </cell>
          <cell r="M1110" t="str">
            <v/>
          </cell>
          <cell r="N1110" t="str">
            <v/>
          </cell>
          <cell r="O1110" t="str">
            <v/>
          </cell>
          <cell r="R1110" t="str">
            <v/>
          </cell>
          <cell r="S1110" t="str">
            <v/>
          </cell>
          <cell r="T1110" t="str">
            <v/>
          </cell>
          <cell r="U1110" t="str">
            <v/>
          </cell>
          <cell r="V1110" t="str">
            <v/>
          </cell>
          <cell r="W1110" t="str">
            <v/>
          </cell>
        </row>
        <row r="1111">
          <cell r="C1111" t="str">
            <v>3.7.1.4</v>
          </cell>
          <cell r="D1111" t="str">
            <v>CONCRETOS DE LIMPIEZA, ALISTADO Y MEDIACAÑAS</v>
          </cell>
          <cell r="I1111" t="str">
            <v/>
          </cell>
          <cell r="L1111" t="str">
            <v/>
          </cell>
          <cell r="M1111" t="str">
            <v/>
          </cell>
          <cell r="N1111" t="str">
            <v/>
          </cell>
          <cell r="O1111" t="str">
            <v/>
          </cell>
          <cell r="R1111" t="str">
            <v/>
          </cell>
          <cell r="S1111" t="str">
            <v/>
          </cell>
          <cell r="T1111" t="str">
            <v/>
          </cell>
          <cell r="U1111" t="str">
            <v/>
          </cell>
          <cell r="V1111" t="str">
            <v/>
          </cell>
          <cell r="W1111" t="str">
            <v/>
          </cell>
        </row>
        <row r="1112">
          <cell r="C1112" t="str">
            <v>3.7.1.4.1</v>
          </cell>
          <cell r="D1112" t="str">
            <v>ALISTADO Y PENDIENTADO</v>
          </cell>
          <cell r="I1112" t="str">
            <v/>
          </cell>
          <cell r="L1112" t="str">
            <v/>
          </cell>
          <cell r="M1112" t="str">
            <v/>
          </cell>
          <cell r="N1112" t="str">
            <v/>
          </cell>
          <cell r="O1112" t="str">
            <v/>
          </cell>
          <cell r="R1112" t="str">
            <v/>
          </cell>
          <cell r="S1112" t="str">
            <v/>
          </cell>
          <cell r="T1112" t="str">
            <v/>
          </cell>
          <cell r="U1112" t="str">
            <v/>
          </cell>
          <cell r="V1112" t="str">
            <v/>
          </cell>
          <cell r="W1112" t="str">
            <v/>
          </cell>
        </row>
        <row r="1113">
          <cell r="C1113" t="str">
            <v>3.7.1.4.2</v>
          </cell>
          <cell r="D1113" t="str">
            <v>Concreto de limpieza f¨c=14 Mpa e=0.05</v>
          </cell>
          <cell r="E1113" t="str">
            <v>m2</v>
          </cell>
          <cell r="F1113">
            <v>150</v>
          </cell>
          <cell r="G1113">
            <v>10950</v>
          </cell>
          <cell r="H1113">
            <v>1642500</v>
          </cell>
          <cell r="I1113">
            <v>0.72166718168293131</v>
          </cell>
          <cell r="J1113">
            <v>150</v>
          </cell>
          <cell r="L1113">
            <v>150</v>
          </cell>
          <cell r="M1113">
            <v>1642500</v>
          </cell>
          <cell r="N1113">
            <v>0</v>
          </cell>
          <cell r="O1113">
            <v>1642500</v>
          </cell>
          <cell r="R1113">
            <v>0</v>
          </cell>
          <cell r="S1113">
            <v>0</v>
          </cell>
          <cell r="T1113">
            <v>0</v>
          </cell>
          <cell r="U1113">
            <v>0</v>
          </cell>
          <cell r="V1113">
            <v>150</v>
          </cell>
          <cell r="W1113">
            <v>1642500</v>
          </cell>
        </row>
        <row r="1114">
          <cell r="C1114" t="str">
            <v>3.7.3</v>
          </cell>
          <cell r="D1114" t="str">
            <v>ESTRUCTURAS DE CONCRETO REFORZADO</v>
          </cell>
          <cell r="I1114" t="str">
            <v/>
          </cell>
          <cell r="L1114" t="str">
            <v/>
          </cell>
          <cell r="M1114" t="str">
            <v/>
          </cell>
          <cell r="N1114" t="str">
            <v/>
          </cell>
          <cell r="O1114" t="str">
            <v/>
          </cell>
          <cell r="R1114" t="str">
            <v/>
          </cell>
          <cell r="S1114" t="str">
            <v/>
          </cell>
          <cell r="T1114" t="str">
            <v/>
          </cell>
          <cell r="U1114" t="str">
            <v/>
          </cell>
          <cell r="V1114" t="str">
            <v/>
          </cell>
          <cell r="W1114" t="str">
            <v/>
          </cell>
        </row>
        <row r="1115">
          <cell r="C1115" t="str">
            <v>3.7.3.1</v>
          </cell>
          <cell r="D1115" t="str">
            <v>CONCRETO PARA LOSA FONDO, LOSA SUPERIOR Y MUROS</v>
          </cell>
          <cell r="I1115" t="str">
            <v/>
          </cell>
          <cell r="L1115" t="str">
            <v/>
          </cell>
          <cell r="M1115" t="str">
            <v/>
          </cell>
          <cell r="N1115" t="str">
            <v/>
          </cell>
          <cell r="O1115" t="str">
            <v/>
          </cell>
          <cell r="R1115" t="str">
            <v/>
          </cell>
          <cell r="S1115" t="str">
            <v/>
          </cell>
          <cell r="T1115" t="str">
            <v/>
          </cell>
          <cell r="U1115" t="str">
            <v/>
          </cell>
          <cell r="V1115" t="str">
            <v/>
          </cell>
          <cell r="W1115" t="str">
            <v/>
          </cell>
        </row>
        <row r="1116">
          <cell r="C1116" t="str">
            <v>3.7.3.1.3</v>
          </cell>
          <cell r="D1116" t="str">
            <v>Placa de fondo en concreto impermeabilizado f¨c=28 Mpa</v>
          </cell>
          <cell r="E1116" t="str">
            <v>m3</v>
          </cell>
          <cell r="F1116">
            <v>73.599999999999994</v>
          </cell>
          <cell r="G1116">
            <v>308200</v>
          </cell>
          <cell r="H1116">
            <v>22683520</v>
          </cell>
          <cell r="I1116">
            <v>9.9664852049000956</v>
          </cell>
          <cell r="J1116">
            <v>73.599999999999994</v>
          </cell>
          <cell r="L1116">
            <v>73.599999999999994</v>
          </cell>
          <cell r="M1116">
            <v>22683520</v>
          </cell>
          <cell r="N1116">
            <v>0</v>
          </cell>
          <cell r="O1116">
            <v>22683520</v>
          </cell>
          <cell r="R1116">
            <v>0</v>
          </cell>
          <cell r="S1116">
            <v>0</v>
          </cell>
          <cell r="T1116">
            <v>0</v>
          </cell>
          <cell r="U1116">
            <v>0</v>
          </cell>
          <cell r="V1116">
            <v>73.599999999999994</v>
          </cell>
          <cell r="W1116">
            <v>22683520</v>
          </cell>
        </row>
        <row r="1117">
          <cell r="C1117" t="str">
            <v>3.7.3.1.22</v>
          </cell>
          <cell r="D1117" t="str">
            <v>Muros en concreto impermeabilizado f¨c=28 Mpa</v>
          </cell>
          <cell r="E1117" t="str">
            <v>m3</v>
          </cell>
          <cell r="F1117">
            <v>203.5</v>
          </cell>
          <cell r="G1117">
            <v>336100</v>
          </cell>
          <cell r="H1117">
            <v>68396350</v>
          </cell>
          <cell r="I1117">
            <v>30.051385778934165</v>
          </cell>
          <cell r="J1117">
            <v>203.5</v>
          </cell>
          <cell r="L1117">
            <v>203.5</v>
          </cell>
          <cell r="M1117">
            <v>68396350</v>
          </cell>
          <cell r="N1117">
            <v>0</v>
          </cell>
          <cell r="O1117">
            <v>68396350</v>
          </cell>
          <cell r="R1117">
            <v>0</v>
          </cell>
          <cell r="S1117">
            <v>0</v>
          </cell>
          <cell r="T1117">
            <v>0</v>
          </cell>
          <cell r="U1117">
            <v>0</v>
          </cell>
          <cell r="V1117">
            <v>203.5</v>
          </cell>
          <cell r="W1117">
            <v>68396350</v>
          </cell>
        </row>
        <row r="1118">
          <cell r="C1118" t="str">
            <v>3.7.3.1.25</v>
          </cell>
          <cell r="D1118" t="str">
            <v>Losa superior en concreto f¨c=28 Mpa</v>
          </cell>
          <cell r="E1118" t="str">
            <v>m3</v>
          </cell>
          <cell r="F1118">
            <v>13.7</v>
          </cell>
          <cell r="G1118">
            <v>330600</v>
          </cell>
          <cell r="H1118">
            <v>4529220</v>
          </cell>
          <cell r="I1118">
            <v>1.9900087869844545</v>
          </cell>
          <cell r="J1118">
            <v>13.7</v>
          </cell>
          <cell r="L1118">
            <v>13.7</v>
          </cell>
          <cell r="M1118">
            <v>4529220</v>
          </cell>
          <cell r="N1118">
            <v>0</v>
          </cell>
          <cell r="O1118">
            <v>4529220</v>
          </cell>
          <cell r="R1118">
            <v>0</v>
          </cell>
          <cell r="S1118">
            <v>0</v>
          </cell>
          <cell r="T1118">
            <v>0</v>
          </cell>
          <cell r="U1118">
            <v>0</v>
          </cell>
          <cell r="V1118">
            <v>13.7</v>
          </cell>
          <cell r="W1118">
            <v>4529220</v>
          </cell>
        </row>
        <row r="1119">
          <cell r="C1119" t="str">
            <v>3.7.3.2</v>
          </cell>
          <cell r="D1119" t="str">
            <v>OTRAS ESTRUCTURAS</v>
          </cell>
          <cell r="I1119" t="str">
            <v/>
          </cell>
          <cell r="L1119" t="str">
            <v/>
          </cell>
          <cell r="M1119" t="str">
            <v/>
          </cell>
          <cell r="N1119" t="str">
            <v/>
          </cell>
          <cell r="O1119" t="str">
            <v/>
          </cell>
          <cell r="R1119" t="str">
            <v/>
          </cell>
          <cell r="S1119" t="str">
            <v/>
          </cell>
          <cell r="T1119" t="str">
            <v/>
          </cell>
          <cell r="U1119" t="str">
            <v/>
          </cell>
          <cell r="V1119" t="str">
            <v/>
          </cell>
          <cell r="W1119" t="str">
            <v/>
          </cell>
        </row>
        <row r="1120">
          <cell r="C1120" t="str">
            <v>3.7.3.2.1</v>
          </cell>
          <cell r="D1120" t="str">
            <v>VIGAS, COLUMNAS, ZAPATAS,PEDESTALES, ESCALERAS Y PISOS</v>
          </cell>
          <cell r="I1120" t="str">
            <v/>
          </cell>
          <cell r="L1120" t="str">
            <v/>
          </cell>
          <cell r="M1120" t="str">
            <v/>
          </cell>
          <cell r="N1120" t="str">
            <v/>
          </cell>
          <cell r="O1120" t="str">
            <v/>
          </cell>
          <cell r="R1120" t="str">
            <v/>
          </cell>
          <cell r="S1120" t="str">
            <v/>
          </cell>
          <cell r="T1120" t="str">
            <v/>
          </cell>
          <cell r="U1120" t="str">
            <v/>
          </cell>
          <cell r="V1120" t="str">
            <v/>
          </cell>
          <cell r="W1120" t="str">
            <v/>
          </cell>
        </row>
        <row r="1121">
          <cell r="C1121" t="str">
            <v>3.7.3.2.1.3</v>
          </cell>
          <cell r="D1121" t="str">
            <v>Concreto para vigas f´c=28 Mpa (4000 PSI)</v>
          </cell>
          <cell r="E1121" t="str">
            <v>m3</v>
          </cell>
          <cell r="F1121">
            <v>3</v>
          </cell>
          <cell r="G1121">
            <v>317100</v>
          </cell>
          <cell r="H1121">
            <v>951300</v>
          </cell>
          <cell r="I1121">
            <v>0.41797381426786767</v>
          </cell>
          <cell r="J1121">
            <v>3</v>
          </cell>
          <cell r="L1121">
            <v>3</v>
          </cell>
          <cell r="M1121">
            <v>951300</v>
          </cell>
          <cell r="N1121">
            <v>0</v>
          </cell>
          <cell r="O1121">
            <v>951300</v>
          </cell>
          <cell r="R1121">
            <v>0</v>
          </cell>
          <cell r="S1121">
            <v>0</v>
          </cell>
          <cell r="T1121">
            <v>0</v>
          </cell>
          <cell r="U1121">
            <v>0</v>
          </cell>
          <cell r="V1121">
            <v>3</v>
          </cell>
          <cell r="W1121">
            <v>951300</v>
          </cell>
        </row>
        <row r="1122">
          <cell r="C1122" t="str">
            <v>3.7.3.3</v>
          </cell>
          <cell r="D1122" t="str">
            <v>ACERO DE REFUERZO</v>
          </cell>
          <cell r="I1122" t="str">
            <v/>
          </cell>
          <cell r="L1122" t="str">
            <v/>
          </cell>
          <cell r="M1122" t="str">
            <v/>
          </cell>
          <cell r="N1122" t="str">
            <v/>
          </cell>
          <cell r="O1122" t="str">
            <v/>
          </cell>
          <cell r="R1122" t="str">
            <v/>
          </cell>
          <cell r="S1122" t="str">
            <v/>
          </cell>
          <cell r="T1122" t="str">
            <v/>
          </cell>
          <cell r="U1122" t="str">
            <v/>
          </cell>
          <cell r="V1122" t="str">
            <v/>
          </cell>
          <cell r="W1122" t="str">
            <v/>
          </cell>
        </row>
        <row r="1123">
          <cell r="C1123" t="str">
            <v>3.7.3.3.1</v>
          </cell>
          <cell r="D1123" t="str">
            <v>Suministro, figurado e instalación de acero de refuerzo 420 Mpa (60000 Psi) según planos y especificaciones de diseño</v>
          </cell>
          <cell r="E1123" t="str">
            <v>kg</v>
          </cell>
          <cell r="F1123">
            <v>44070</v>
          </cell>
          <cell r="G1123">
            <v>2740</v>
          </cell>
          <cell r="H1123">
            <v>120751800</v>
          </cell>
          <cell r="I1123">
            <v>53.054862215610953</v>
          </cell>
          <cell r="J1123">
            <v>44070</v>
          </cell>
          <cell r="L1123">
            <v>44070</v>
          </cell>
          <cell r="M1123">
            <v>120751800</v>
          </cell>
          <cell r="N1123">
            <v>0</v>
          </cell>
          <cell r="O1123">
            <v>120751800</v>
          </cell>
          <cell r="R1123">
            <v>0</v>
          </cell>
          <cell r="S1123">
            <v>0</v>
          </cell>
          <cell r="T1123">
            <v>0</v>
          </cell>
          <cell r="U1123">
            <v>0</v>
          </cell>
          <cell r="V1123">
            <v>44070</v>
          </cell>
          <cell r="W1123">
            <v>120751800</v>
          </cell>
        </row>
        <row r="1124">
          <cell r="C1124" t="str">
            <v>3.7.3.5</v>
          </cell>
          <cell r="D1124" t="str">
            <v>SELLOS Y JUNTAS</v>
          </cell>
          <cell r="I1124" t="str">
            <v/>
          </cell>
          <cell r="L1124" t="str">
            <v/>
          </cell>
          <cell r="M1124" t="str">
            <v/>
          </cell>
          <cell r="N1124" t="str">
            <v/>
          </cell>
          <cell r="O1124" t="str">
            <v/>
          </cell>
          <cell r="R1124" t="str">
            <v/>
          </cell>
          <cell r="S1124" t="str">
            <v/>
          </cell>
          <cell r="T1124" t="str">
            <v/>
          </cell>
          <cell r="U1124" t="str">
            <v/>
          </cell>
          <cell r="V1124" t="str">
            <v/>
          </cell>
          <cell r="W1124" t="str">
            <v/>
          </cell>
        </row>
        <row r="1125">
          <cell r="C1125" t="str">
            <v>3.7.3.5.2</v>
          </cell>
          <cell r="D1125" t="str">
            <v>Suministro e instalación de cinta flexible para sellar juntas de construcción y dilatación SIKA PVC O-22 o similar según planos y especificaciones de diseño</v>
          </cell>
          <cell r="E1125" t="str">
            <v>m</v>
          </cell>
          <cell r="F1125">
            <v>250</v>
          </cell>
          <cell r="G1125">
            <v>28940</v>
          </cell>
          <cell r="H1125">
            <v>7235000</v>
          </cell>
          <cell r="I1125">
            <v>3.1788505689351645</v>
          </cell>
          <cell r="J1125">
            <v>250</v>
          </cell>
          <cell r="L1125">
            <v>250</v>
          </cell>
          <cell r="M1125">
            <v>7235000</v>
          </cell>
          <cell r="N1125">
            <v>0</v>
          </cell>
          <cell r="O1125">
            <v>7235000</v>
          </cell>
          <cell r="R1125">
            <v>0</v>
          </cell>
          <cell r="S1125">
            <v>0</v>
          </cell>
          <cell r="T1125">
            <v>0</v>
          </cell>
          <cell r="U1125">
            <v>0</v>
          </cell>
          <cell r="V1125">
            <v>250</v>
          </cell>
          <cell r="W1125">
            <v>7235000</v>
          </cell>
        </row>
        <row r="1126">
          <cell r="C1126" t="str">
            <v>3.7.3.5.3</v>
          </cell>
          <cell r="D1126" t="str">
            <v>Suministro y aplicación de sello expandible contra el paso de agua en juntas de construcción y pases de tuberia SikaSwell S o similar según planos y especificaciones de diseño</v>
          </cell>
          <cell r="E1126" t="str">
            <v>m</v>
          </cell>
          <cell r="F1126">
            <v>20</v>
          </cell>
          <cell r="G1126">
            <v>22310</v>
          </cell>
          <cell r="H1126">
            <v>446200</v>
          </cell>
          <cell r="I1126">
            <v>0.19604742555063867</v>
          </cell>
          <cell r="J1126">
            <v>20</v>
          </cell>
          <cell r="L1126">
            <v>20</v>
          </cell>
          <cell r="M1126">
            <v>446200</v>
          </cell>
          <cell r="N1126">
            <v>0</v>
          </cell>
          <cell r="O1126">
            <v>446200</v>
          </cell>
          <cell r="R1126">
            <v>0</v>
          </cell>
          <cell r="S1126">
            <v>0</v>
          </cell>
          <cell r="T1126">
            <v>0</v>
          </cell>
          <cell r="U1126">
            <v>0</v>
          </cell>
          <cell r="V1126">
            <v>20</v>
          </cell>
          <cell r="W1126">
            <v>446200</v>
          </cell>
        </row>
        <row r="1127">
          <cell r="C1127" t="str">
            <v>3.7.3.5.6</v>
          </cell>
          <cell r="D1127" t="str">
            <v>Fondo de junta Sikarod f=6 mm o similar según planos y especificaciones de diseño</v>
          </cell>
          <cell r="E1127" t="str">
            <v>m</v>
          </cell>
          <cell r="F1127">
            <v>80</v>
          </cell>
          <cell r="G1127">
            <v>1720</v>
          </cell>
          <cell r="H1127">
            <v>137600</v>
          </cell>
          <cell r="I1127">
            <v>6.0457475920591391E-2</v>
          </cell>
          <cell r="J1127">
            <v>80</v>
          </cell>
          <cell r="L1127">
            <v>80</v>
          </cell>
          <cell r="M1127">
            <v>137600</v>
          </cell>
          <cell r="N1127">
            <v>0</v>
          </cell>
          <cell r="O1127">
            <v>137600</v>
          </cell>
          <cell r="R1127">
            <v>0</v>
          </cell>
          <cell r="S1127">
            <v>0</v>
          </cell>
          <cell r="T1127">
            <v>0</v>
          </cell>
          <cell r="U1127">
            <v>0</v>
          </cell>
          <cell r="V1127">
            <v>80</v>
          </cell>
          <cell r="W1127">
            <v>137600</v>
          </cell>
        </row>
        <row r="1128">
          <cell r="D1128" t="str">
            <v>COSTO TOTAL DIRECTO</v>
          </cell>
          <cell r="H1128">
            <v>227597990</v>
          </cell>
          <cell r="L1128" t="str">
            <v/>
          </cell>
          <cell r="M1128">
            <v>227597990</v>
          </cell>
          <cell r="N1128">
            <v>0</v>
          </cell>
          <cell r="O1128">
            <v>227597990</v>
          </cell>
          <cell r="R1128" t="str">
            <v/>
          </cell>
          <cell r="S1128">
            <v>0</v>
          </cell>
          <cell r="T1128">
            <v>0</v>
          </cell>
          <cell r="U1128">
            <v>0</v>
          </cell>
          <cell r="V1128" t="str">
            <v/>
          </cell>
          <cell r="W1128">
            <v>227597990</v>
          </cell>
        </row>
        <row r="1129">
          <cell r="D1129" t="str">
            <v>A,I,U, 25%</v>
          </cell>
          <cell r="E1129">
            <v>0.25</v>
          </cell>
          <cell r="H1129">
            <v>56899498</v>
          </cell>
          <cell r="M1129">
            <v>56899498</v>
          </cell>
          <cell r="N1129">
            <v>0</v>
          </cell>
          <cell r="O1129">
            <v>56899498</v>
          </cell>
          <cell r="R1129">
            <v>0</v>
          </cell>
          <cell r="S1129">
            <v>0</v>
          </cell>
          <cell r="T1129">
            <v>0</v>
          </cell>
          <cell r="U1129">
            <v>0</v>
          </cell>
          <cell r="W1129">
            <v>56899498</v>
          </cell>
        </row>
        <row r="1130">
          <cell r="B1130" t="str">
            <v>TO20</v>
          </cell>
          <cell r="D1130" t="str">
            <v>COSTO TOTAL OBRA CIVIL</v>
          </cell>
          <cell r="H1130">
            <v>284497488</v>
          </cell>
          <cell r="M1130">
            <v>284497488</v>
          </cell>
          <cell r="N1130">
            <v>0</v>
          </cell>
          <cell r="O1130">
            <v>284497488</v>
          </cell>
          <cell r="R1130" t="str">
            <v/>
          </cell>
          <cell r="S1130">
            <v>0</v>
          </cell>
          <cell r="T1130">
            <v>0</v>
          </cell>
          <cell r="U1130">
            <v>0</v>
          </cell>
          <cell r="V1130" t="str">
            <v/>
          </cell>
          <cell r="W1130">
            <v>284497488</v>
          </cell>
        </row>
        <row r="1131">
          <cell r="B1131" t="str">
            <v>T21</v>
          </cell>
          <cell r="C1131" t="str">
            <v>OBRA CIVIL ESTRUCTURAL DE LA ZONA DE FILTROS (1131)</v>
          </cell>
          <cell r="M1131" t="str">
            <v/>
          </cell>
          <cell r="N1131" t="str">
            <v/>
          </cell>
          <cell r="O1131" t="str">
            <v/>
          </cell>
          <cell r="R1131" t="str">
            <v/>
          </cell>
          <cell r="S1131" t="str">
            <v/>
          </cell>
          <cell r="T1131" t="str">
            <v/>
          </cell>
          <cell r="U1131" t="str">
            <v/>
          </cell>
          <cell r="V1131" t="str">
            <v/>
          </cell>
          <cell r="W1131" t="str">
            <v/>
          </cell>
        </row>
        <row r="1132">
          <cell r="C1132" t="str">
            <v xml:space="preserve">ITEM </v>
          </cell>
          <cell r="D1132" t="str">
            <v xml:space="preserve">DESCRIPCION </v>
          </cell>
          <cell r="E1132" t="str">
            <v xml:space="preserve">UNIDAD </v>
          </cell>
          <cell r="F1132" t="str">
            <v xml:space="preserve">CANTIDAD </v>
          </cell>
          <cell r="G1132" t="str">
            <v xml:space="preserve">V. UNITARIO </v>
          </cell>
          <cell r="H1132" t="str">
            <v>V. PARCIAL</v>
          </cell>
          <cell r="R1132">
            <v>0</v>
          </cell>
        </row>
        <row r="1133">
          <cell r="C1133">
            <v>3.1</v>
          </cell>
          <cell r="D1133" t="str">
            <v>SEÑALIZACION Y SEGURIDAD EN LA OBRA</v>
          </cell>
          <cell r="L1133" t="str">
            <v/>
          </cell>
          <cell r="M1133" t="str">
            <v/>
          </cell>
          <cell r="N1133" t="str">
            <v/>
          </cell>
          <cell r="O1133" t="str">
            <v/>
          </cell>
          <cell r="R1133" t="str">
            <v/>
          </cell>
          <cell r="S1133" t="str">
            <v/>
          </cell>
          <cell r="T1133" t="str">
            <v/>
          </cell>
          <cell r="U1133" t="str">
            <v/>
          </cell>
          <cell r="V1133" t="str">
            <v/>
          </cell>
          <cell r="W1133" t="str">
            <v/>
          </cell>
        </row>
        <row r="1134">
          <cell r="C1134" t="str">
            <v>3.1.1</v>
          </cell>
          <cell r="D1134" t="str">
            <v>Señalización de la obra</v>
          </cell>
          <cell r="L1134" t="str">
            <v/>
          </cell>
          <cell r="M1134" t="str">
            <v/>
          </cell>
          <cell r="N1134" t="str">
            <v/>
          </cell>
          <cell r="O1134" t="str">
            <v/>
          </cell>
          <cell r="R1134" t="str">
            <v/>
          </cell>
          <cell r="S1134" t="str">
            <v/>
          </cell>
          <cell r="T1134" t="str">
            <v/>
          </cell>
          <cell r="U1134" t="str">
            <v/>
          </cell>
          <cell r="V1134" t="str">
            <v/>
          </cell>
          <cell r="W1134" t="str">
            <v/>
          </cell>
        </row>
        <row r="1135">
          <cell r="C1135" t="str">
            <v>3.1.1.1</v>
          </cell>
          <cell r="D1135" t="str">
            <v>Soporte para cinta demarcadora. Esquema No.1</v>
          </cell>
          <cell r="E1135" t="str">
            <v>un</v>
          </cell>
          <cell r="F1135">
            <v>120</v>
          </cell>
          <cell r="G1135">
            <v>10100</v>
          </cell>
          <cell r="H1135">
            <v>1212000</v>
          </cell>
          <cell r="I1135">
            <v>0.54402799864212226</v>
          </cell>
          <cell r="J1135">
            <v>120</v>
          </cell>
          <cell r="L1135">
            <v>120</v>
          </cell>
          <cell r="M1135">
            <v>1212000</v>
          </cell>
          <cell r="N1135">
            <v>0</v>
          </cell>
          <cell r="O1135">
            <v>1212000</v>
          </cell>
          <cell r="R1135">
            <v>0</v>
          </cell>
          <cell r="S1135">
            <v>0</v>
          </cell>
          <cell r="T1135">
            <v>0</v>
          </cell>
          <cell r="U1135">
            <v>0</v>
          </cell>
          <cell r="V1135">
            <v>120</v>
          </cell>
          <cell r="W1135">
            <v>1212000</v>
          </cell>
        </row>
        <row r="1136">
          <cell r="C1136" t="str">
            <v>3.1.1.2</v>
          </cell>
          <cell r="D1136" t="str">
            <v>Cinta demarcadora ( sin soportes ). Esquema No.2</v>
          </cell>
          <cell r="E1136" t="str">
            <v>m</v>
          </cell>
          <cell r="F1136">
            <v>1200</v>
          </cell>
          <cell r="G1136">
            <v>830</v>
          </cell>
          <cell r="H1136">
            <v>996000</v>
          </cell>
          <cell r="I1136">
            <v>0.44707251373560547</v>
          </cell>
          <cell r="J1136">
            <v>1200</v>
          </cell>
          <cell r="L1136">
            <v>1200</v>
          </cell>
          <cell r="M1136">
            <v>996000</v>
          </cell>
          <cell r="N1136">
            <v>0</v>
          </cell>
          <cell r="O1136">
            <v>996000</v>
          </cell>
          <cell r="R1136">
            <v>0</v>
          </cell>
          <cell r="S1136">
            <v>0</v>
          </cell>
          <cell r="T1136">
            <v>0</v>
          </cell>
          <cell r="U1136">
            <v>0</v>
          </cell>
          <cell r="V1136">
            <v>1200</v>
          </cell>
          <cell r="W1136">
            <v>996000</v>
          </cell>
        </row>
        <row r="1137">
          <cell r="C1137" t="str">
            <v>3.1.1.3.2</v>
          </cell>
          <cell r="D1137" t="str">
            <v>Valla móvil Tipo 2. Valla plegable. Esquema No. 4</v>
          </cell>
          <cell r="E1137" t="str">
            <v>un</v>
          </cell>
          <cell r="F1137">
            <v>6</v>
          </cell>
          <cell r="G1137">
            <v>162000</v>
          </cell>
          <cell r="H1137">
            <v>972000</v>
          </cell>
          <cell r="I1137">
            <v>0.43629968207932579</v>
          </cell>
          <cell r="J1137">
            <v>6</v>
          </cell>
          <cell r="L1137">
            <v>6</v>
          </cell>
          <cell r="M1137">
            <v>972000</v>
          </cell>
          <cell r="N1137">
            <v>0</v>
          </cell>
          <cell r="O1137">
            <v>972000</v>
          </cell>
          <cell r="R1137">
            <v>0</v>
          </cell>
          <cell r="S1137">
            <v>0</v>
          </cell>
          <cell r="T1137">
            <v>0</v>
          </cell>
          <cell r="U1137">
            <v>0</v>
          </cell>
          <cell r="V1137">
            <v>6</v>
          </cell>
          <cell r="W1137">
            <v>972000</v>
          </cell>
        </row>
        <row r="1138">
          <cell r="C1138" t="str">
            <v>3,7</v>
          </cell>
          <cell r="D1138" t="str">
            <v>CONSTRUCCION DE OBRAS ACCESORIAS</v>
          </cell>
          <cell r="I1138" t="str">
            <v/>
          </cell>
          <cell r="L1138" t="str">
            <v/>
          </cell>
          <cell r="M1138" t="str">
            <v/>
          </cell>
          <cell r="N1138" t="str">
            <v/>
          </cell>
          <cell r="O1138" t="str">
            <v/>
          </cell>
          <cell r="R1138" t="str">
            <v/>
          </cell>
          <cell r="S1138" t="str">
            <v/>
          </cell>
          <cell r="T1138" t="str">
            <v/>
          </cell>
          <cell r="U1138" t="str">
            <v/>
          </cell>
          <cell r="V1138" t="str">
            <v/>
          </cell>
          <cell r="W1138" t="str">
            <v/>
          </cell>
        </row>
        <row r="1139">
          <cell r="C1139" t="str">
            <v>3.7.3</v>
          </cell>
          <cell r="D1139" t="str">
            <v>ESTRUCTURAS DE CONCRETO REFORZADO</v>
          </cell>
          <cell r="I1139" t="str">
            <v/>
          </cell>
          <cell r="L1139" t="str">
            <v/>
          </cell>
          <cell r="M1139" t="str">
            <v/>
          </cell>
          <cell r="N1139" t="str">
            <v/>
          </cell>
          <cell r="O1139" t="str">
            <v/>
          </cell>
          <cell r="R1139" t="str">
            <v/>
          </cell>
          <cell r="S1139" t="str">
            <v/>
          </cell>
          <cell r="T1139" t="str">
            <v/>
          </cell>
          <cell r="U1139" t="str">
            <v/>
          </cell>
          <cell r="V1139" t="str">
            <v/>
          </cell>
          <cell r="W1139" t="str">
            <v/>
          </cell>
        </row>
        <row r="1140">
          <cell r="C1140" t="str">
            <v>3.7.3.1</v>
          </cell>
          <cell r="D1140" t="str">
            <v>CONCRETO PARA LOSA FONDO, LOSA SUPERIOR Y MUROS</v>
          </cell>
          <cell r="I1140" t="str">
            <v/>
          </cell>
          <cell r="L1140" t="str">
            <v/>
          </cell>
          <cell r="M1140" t="str">
            <v/>
          </cell>
          <cell r="N1140" t="str">
            <v/>
          </cell>
          <cell r="O1140" t="str">
            <v/>
          </cell>
          <cell r="R1140" t="str">
            <v/>
          </cell>
          <cell r="S1140" t="str">
            <v/>
          </cell>
          <cell r="T1140" t="str">
            <v/>
          </cell>
          <cell r="U1140" t="str">
            <v/>
          </cell>
          <cell r="V1140" t="str">
            <v/>
          </cell>
          <cell r="W1140" t="str">
            <v/>
          </cell>
        </row>
        <row r="1141">
          <cell r="C1141" t="str">
            <v>3.7.3.1.3</v>
          </cell>
          <cell r="D1141" t="str">
            <v>Placa de fondo en concreto impermeabilizado f¨c=28 Mpa</v>
          </cell>
          <cell r="E1141" t="str">
            <v>m3</v>
          </cell>
          <cell r="F1141">
            <v>88</v>
          </cell>
          <cell r="G1141">
            <v>308200</v>
          </cell>
          <cell r="H1141">
            <v>27121600</v>
          </cell>
          <cell r="I1141">
            <v>12.174017960373089</v>
          </cell>
          <cell r="J1141">
            <v>88</v>
          </cell>
          <cell r="L1141">
            <v>88</v>
          </cell>
          <cell r="M1141">
            <v>27121600</v>
          </cell>
          <cell r="N1141">
            <v>0</v>
          </cell>
          <cell r="O1141">
            <v>27121600</v>
          </cell>
          <cell r="R1141">
            <v>0</v>
          </cell>
          <cell r="S1141">
            <v>0</v>
          </cell>
          <cell r="T1141">
            <v>0</v>
          </cell>
          <cell r="U1141">
            <v>0</v>
          </cell>
          <cell r="V1141">
            <v>88</v>
          </cell>
          <cell r="W1141">
            <v>27121600</v>
          </cell>
        </row>
        <row r="1142">
          <cell r="C1142" t="str">
            <v>3.7.3.1.22</v>
          </cell>
          <cell r="D1142" t="str">
            <v>Muros en concreto impermeabilizado f¨c=28 Mpa</v>
          </cell>
          <cell r="E1142" t="str">
            <v>m3</v>
          </cell>
          <cell r="F1142">
            <v>112.8</v>
          </cell>
          <cell r="G1142">
            <v>336100</v>
          </cell>
          <cell r="H1142">
            <v>37912080</v>
          </cell>
          <cell r="I1142">
            <v>17.01751898247527</v>
          </cell>
          <cell r="J1142">
            <v>112.8</v>
          </cell>
          <cell r="L1142">
            <v>112.8</v>
          </cell>
          <cell r="M1142">
            <v>37912080</v>
          </cell>
          <cell r="N1142">
            <v>0</v>
          </cell>
          <cell r="O1142">
            <v>37912080</v>
          </cell>
          <cell r="R1142">
            <v>0</v>
          </cell>
          <cell r="S1142">
            <v>0</v>
          </cell>
          <cell r="T1142">
            <v>0</v>
          </cell>
          <cell r="U1142">
            <v>0</v>
          </cell>
          <cell r="V1142">
            <v>112.8</v>
          </cell>
          <cell r="W1142">
            <v>37912080</v>
          </cell>
        </row>
        <row r="1143">
          <cell r="C1143" t="str">
            <v>3.7.3.1.25</v>
          </cell>
          <cell r="D1143" t="str">
            <v>Losa superior en concreto impermeabilizado f¨c=28 Mpa</v>
          </cell>
          <cell r="E1143" t="str">
            <v>m3</v>
          </cell>
          <cell r="F1143">
            <v>26.4</v>
          </cell>
          <cell r="G1143">
            <v>330600</v>
          </cell>
          <cell r="H1143">
            <v>8727840</v>
          </cell>
          <cell r="I1143">
            <v>3.917647960122657</v>
          </cell>
          <cell r="J1143">
            <v>26.4</v>
          </cell>
          <cell r="L1143">
            <v>26.4</v>
          </cell>
          <cell r="M1143">
            <v>8727840</v>
          </cell>
          <cell r="N1143">
            <v>0</v>
          </cell>
          <cell r="O1143">
            <v>8727840</v>
          </cell>
          <cell r="R1143">
            <v>0</v>
          </cell>
          <cell r="S1143">
            <v>0</v>
          </cell>
          <cell r="T1143">
            <v>0</v>
          </cell>
          <cell r="U1143">
            <v>0</v>
          </cell>
          <cell r="V1143">
            <v>26.4</v>
          </cell>
          <cell r="W1143">
            <v>8727840</v>
          </cell>
        </row>
        <row r="1144">
          <cell r="C1144" t="str">
            <v>3.7.3.2</v>
          </cell>
          <cell r="D1144" t="str">
            <v>OTRAS ESTRUCTURAS</v>
          </cell>
          <cell r="I1144" t="str">
            <v/>
          </cell>
          <cell r="L1144" t="str">
            <v/>
          </cell>
          <cell r="M1144" t="str">
            <v/>
          </cell>
          <cell r="N1144" t="str">
            <v/>
          </cell>
          <cell r="O1144" t="str">
            <v/>
          </cell>
          <cell r="R1144" t="str">
            <v/>
          </cell>
          <cell r="S1144" t="str">
            <v/>
          </cell>
          <cell r="T1144" t="str">
            <v/>
          </cell>
          <cell r="U1144" t="str">
            <v/>
          </cell>
          <cell r="V1144" t="str">
            <v/>
          </cell>
          <cell r="W1144" t="str">
            <v/>
          </cell>
        </row>
        <row r="1145">
          <cell r="C1145" t="str">
            <v>3.7.3.2.1</v>
          </cell>
          <cell r="D1145" t="str">
            <v>VIGAS, COLUMNAS, ZAPATAS,PEDESTALES, ESCALERAS Y PISOS</v>
          </cell>
          <cell r="I1145" t="str">
            <v/>
          </cell>
          <cell r="L1145" t="str">
            <v/>
          </cell>
          <cell r="M1145" t="str">
            <v/>
          </cell>
          <cell r="N1145" t="str">
            <v/>
          </cell>
          <cell r="O1145" t="str">
            <v/>
          </cell>
          <cell r="R1145" t="str">
            <v/>
          </cell>
          <cell r="S1145" t="str">
            <v/>
          </cell>
          <cell r="T1145" t="str">
            <v/>
          </cell>
          <cell r="U1145" t="str">
            <v/>
          </cell>
          <cell r="V1145" t="str">
            <v/>
          </cell>
          <cell r="W1145" t="str">
            <v/>
          </cell>
        </row>
        <row r="1146">
          <cell r="C1146" t="str">
            <v>3.7.3.2.1.1</v>
          </cell>
          <cell r="D1146" t="str">
            <v>Concreto para vigas f´c=24.5 Mpa (3500 PSI)</v>
          </cell>
          <cell r="E1146" t="str">
            <v>m3</v>
          </cell>
          <cell r="F1146">
            <v>1.7</v>
          </cell>
          <cell r="G1146">
            <v>302600</v>
          </cell>
          <cell r="H1146">
            <v>514420</v>
          </cell>
          <cell r="I1146">
            <v>0.23090666919264069</v>
          </cell>
          <cell r="J1146">
            <v>1.7</v>
          </cell>
          <cell r="L1146">
            <v>1.7</v>
          </cell>
          <cell r="M1146">
            <v>514420</v>
          </cell>
          <cell r="N1146">
            <v>0</v>
          </cell>
          <cell r="O1146">
            <v>514420</v>
          </cell>
          <cell r="R1146">
            <v>0</v>
          </cell>
          <cell r="S1146">
            <v>0</v>
          </cell>
          <cell r="T1146">
            <v>0</v>
          </cell>
          <cell r="U1146">
            <v>0</v>
          </cell>
          <cell r="V1146">
            <v>1.7</v>
          </cell>
          <cell r="W1146">
            <v>514420</v>
          </cell>
        </row>
        <row r="1147">
          <cell r="C1147" t="str">
            <v>3.7.3.2.1.5</v>
          </cell>
          <cell r="D1147" t="str">
            <v>Concreto para columnas f´c=24.5 Mpa (3500 PSI)</v>
          </cell>
          <cell r="E1147" t="str">
            <v>m3</v>
          </cell>
          <cell r="F1147">
            <v>1.6</v>
          </cell>
          <cell r="G1147">
            <v>364100</v>
          </cell>
          <cell r="H1147">
            <v>582560</v>
          </cell>
          <cell r="I1147">
            <v>0.26149253373676135</v>
          </cell>
          <cell r="J1147">
            <v>1.6</v>
          </cell>
          <cell r="L1147">
            <v>1.6</v>
          </cell>
          <cell r="M1147">
            <v>582560</v>
          </cell>
          <cell r="N1147">
            <v>0</v>
          </cell>
          <cell r="O1147">
            <v>582560</v>
          </cell>
          <cell r="R1147">
            <v>0</v>
          </cell>
          <cell r="S1147">
            <v>0</v>
          </cell>
          <cell r="T1147">
            <v>0</v>
          </cell>
          <cell r="U1147">
            <v>0</v>
          </cell>
          <cell r="V1147">
            <v>1.6</v>
          </cell>
          <cell r="W1147">
            <v>582560</v>
          </cell>
        </row>
        <row r="1148">
          <cell r="C1148" t="str">
            <v>3.7.3.3</v>
          </cell>
          <cell r="D1148" t="str">
            <v>ACERO DE REFUERZO</v>
          </cell>
          <cell r="I1148" t="str">
            <v/>
          </cell>
          <cell r="L1148" t="str">
            <v/>
          </cell>
          <cell r="M1148" t="str">
            <v/>
          </cell>
          <cell r="N1148" t="str">
            <v/>
          </cell>
          <cell r="O1148" t="str">
            <v/>
          </cell>
          <cell r="R1148" t="str">
            <v/>
          </cell>
          <cell r="S1148" t="str">
            <v/>
          </cell>
          <cell r="T1148" t="str">
            <v/>
          </cell>
          <cell r="U1148" t="str">
            <v/>
          </cell>
          <cell r="V1148" t="str">
            <v/>
          </cell>
          <cell r="W1148" t="str">
            <v/>
          </cell>
        </row>
        <row r="1149">
          <cell r="C1149" t="str">
            <v>3.7.3.3.1</v>
          </cell>
          <cell r="D1149" t="str">
            <v>Suministro, figurado e instalación de acero de refuerzo 420 Mpa (60000 Psi) según planos y especificaciones de diseño</v>
          </cell>
          <cell r="E1149" t="str">
            <v>kg</v>
          </cell>
          <cell r="F1149">
            <v>34575</v>
          </cell>
          <cell r="G1149">
            <v>2740</v>
          </cell>
          <cell r="H1149">
            <v>94735500</v>
          </cell>
          <cell r="I1149">
            <v>42.523733057228362</v>
          </cell>
          <cell r="J1149">
            <v>34575</v>
          </cell>
          <cell r="L1149">
            <v>34575</v>
          </cell>
          <cell r="M1149">
            <v>94735500</v>
          </cell>
          <cell r="N1149">
            <v>0</v>
          </cell>
          <cell r="O1149">
            <v>94735500</v>
          </cell>
          <cell r="R1149">
            <v>0</v>
          </cell>
          <cell r="S1149">
            <v>0</v>
          </cell>
          <cell r="T1149">
            <v>0</v>
          </cell>
          <cell r="U1149">
            <v>0</v>
          </cell>
          <cell r="V1149">
            <v>34575</v>
          </cell>
          <cell r="W1149">
            <v>94735500</v>
          </cell>
        </row>
        <row r="1150">
          <cell r="C1150" t="str">
            <v>3.7.3.6</v>
          </cell>
          <cell r="D1150" t="str">
            <v>CONCRETO, MORTEROS Y ADITIVOS ESPECIALES</v>
          </cell>
          <cell r="I1150" t="str">
            <v/>
          </cell>
          <cell r="L1150" t="str">
            <v/>
          </cell>
          <cell r="M1150" t="str">
            <v/>
          </cell>
          <cell r="N1150" t="str">
            <v/>
          </cell>
          <cell r="O1150" t="str">
            <v/>
          </cell>
          <cell r="R1150" t="str">
            <v/>
          </cell>
          <cell r="S1150" t="str">
            <v/>
          </cell>
          <cell r="T1150" t="str">
            <v/>
          </cell>
          <cell r="U1150" t="str">
            <v/>
          </cell>
          <cell r="V1150" t="str">
            <v/>
          </cell>
          <cell r="W1150" t="str">
            <v/>
          </cell>
        </row>
        <row r="1151">
          <cell r="C1151" t="str">
            <v>3.7.3.6.6</v>
          </cell>
          <cell r="D1151" t="str">
            <v>Suministro y aplicación de recubrimiento protector epóxico aplicable sobre superficies absorbentes húmedas o metálicas secas Sikaguard 62 o similar según planos y especificaciones de diseño</v>
          </cell>
          <cell r="E1151" t="str">
            <v>m2</v>
          </cell>
          <cell r="F1151">
            <v>486.314998</v>
          </cell>
          <cell r="G1151">
            <v>22050</v>
          </cell>
          <cell r="H1151">
            <v>10723245.7059</v>
          </cell>
          <cell r="I1151">
            <v>4.8133216999410138</v>
          </cell>
          <cell r="J1151">
            <v>486.314998</v>
          </cell>
          <cell r="L1151">
            <v>486.314998</v>
          </cell>
          <cell r="M1151">
            <v>10723245.7059</v>
          </cell>
          <cell r="N1151">
            <v>0</v>
          </cell>
          <cell r="O1151">
            <v>10723245.7059</v>
          </cell>
          <cell r="R1151">
            <v>0</v>
          </cell>
          <cell r="S1151">
            <v>0</v>
          </cell>
          <cell r="T1151">
            <v>0</v>
          </cell>
          <cell r="U1151">
            <v>0</v>
          </cell>
          <cell r="V1151">
            <v>486.314998</v>
          </cell>
          <cell r="W1151">
            <v>10723245.7059</v>
          </cell>
        </row>
        <row r="1152">
          <cell r="C1152" t="str">
            <v>3.7.3.6.11</v>
          </cell>
          <cell r="D1152" t="str">
            <v>PISO EPOXICO MULTIUSOS</v>
          </cell>
          <cell r="I1152" t="str">
            <v/>
          </cell>
          <cell r="L1152" t="str">
            <v/>
          </cell>
          <cell r="M1152" t="str">
            <v/>
          </cell>
          <cell r="N1152" t="str">
            <v/>
          </cell>
          <cell r="O1152" t="str">
            <v/>
          </cell>
          <cell r="R1152" t="str">
            <v/>
          </cell>
          <cell r="S1152" t="str">
            <v/>
          </cell>
          <cell r="T1152" t="str">
            <v/>
          </cell>
          <cell r="U1152" t="str">
            <v/>
          </cell>
          <cell r="V1152" t="str">
            <v/>
          </cell>
          <cell r="W1152" t="str">
            <v/>
          </cell>
        </row>
        <row r="1153">
          <cell r="C1153" t="str">
            <v>3.7.3.6.11.1</v>
          </cell>
          <cell r="D1153" t="str">
            <v>Piso antideslizante SikaFloor-261 Sistema 1 o similar según planos y especificaciones de diseño-</v>
          </cell>
          <cell r="E1153" t="str">
            <v>m2</v>
          </cell>
          <cell r="F1153">
            <v>65.431399069999998</v>
          </cell>
          <cell r="G1153">
            <v>150100</v>
          </cell>
          <cell r="H1153">
            <v>9821253.0004069991</v>
          </cell>
          <cell r="I1153">
            <v>4.4084460511298333</v>
          </cell>
          <cell r="J1153">
            <v>65.431399069999998</v>
          </cell>
          <cell r="L1153">
            <v>65.431399069999998</v>
          </cell>
          <cell r="M1153">
            <v>9821253.0004069991</v>
          </cell>
          <cell r="N1153">
            <v>0</v>
          </cell>
          <cell r="O1153">
            <v>9821253.0004069991</v>
          </cell>
          <cell r="R1153">
            <v>0</v>
          </cell>
          <cell r="S1153">
            <v>0</v>
          </cell>
          <cell r="T1153">
            <v>0</v>
          </cell>
          <cell r="U1153">
            <v>0</v>
          </cell>
          <cell r="V1153">
            <v>65.431399069999998</v>
          </cell>
          <cell r="W1153">
            <v>9821253.0004069991</v>
          </cell>
        </row>
        <row r="1154">
          <cell r="C1154" t="str">
            <v>3.7.17</v>
          </cell>
          <cell r="D1154" t="str">
            <v>ESTRUCTURAS METALICAS</v>
          </cell>
          <cell r="I1154" t="str">
            <v/>
          </cell>
          <cell r="L1154" t="str">
            <v/>
          </cell>
          <cell r="M1154" t="str">
            <v/>
          </cell>
          <cell r="N1154" t="str">
            <v/>
          </cell>
          <cell r="O1154" t="str">
            <v/>
          </cell>
          <cell r="R1154" t="str">
            <v/>
          </cell>
          <cell r="S1154" t="str">
            <v/>
          </cell>
          <cell r="T1154" t="str">
            <v/>
          </cell>
          <cell r="U1154" t="str">
            <v/>
          </cell>
          <cell r="V1154" t="str">
            <v/>
          </cell>
          <cell r="W1154" t="str">
            <v/>
          </cell>
        </row>
        <row r="1155">
          <cell r="C1155" t="str">
            <v>3.7.17.1</v>
          </cell>
          <cell r="D1155" t="str">
            <v>Suministro, instalacion y montaje de estructura metalica en Acero ASTM A-36 incluye soldadura, pernos y anclaje, limpieza en sandblasting, pintura y acabados según planos y especificaciones de diseño</v>
          </cell>
          <cell r="E1155" t="str">
            <v>kg</v>
          </cell>
          <cell r="F1155">
            <v>4021.1600680000001</v>
          </cell>
          <cell r="G1155">
            <v>6062</v>
          </cell>
          <cell r="H1155">
            <v>24376272.332216002</v>
          </cell>
          <cell r="I1155">
            <v>10.941728260107929</v>
          </cell>
          <cell r="J1155">
            <v>4021.1600680000001</v>
          </cell>
          <cell r="L1155">
            <v>4021.1600680000001</v>
          </cell>
          <cell r="M1155">
            <v>24376272.332216002</v>
          </cell>
          <cell r="N1155">
            <v>0</v>
          </cell>
          <cell r="O1155">
            <v>24376272.332216002</v>
          </cell>
          <cell r="R1155">
            <v>0</v>
          </cell>
          <cell r="S1155">
            <v>0</v>
          </cell>
          <cell r="T1155">
            <v>0</v>
          </cell>
          <cell r="U1155">
            <v>0</v>
          </cell>
          <cell r="V1155">
            <v>4021.1600680000001</v>
          </cell>
          <cell r="W1155">
            <v>24376272.332216002</v>
          </cell>
        </row>
        <row r="1156">
          <cell r="C1156" t="str">
            <v>3,9</v>
          </cell>
          <cell r="D1156" t="str">
            <v>OBRAS ARQUITECTONICAS</v>
          </cell>
          <cell r="I1156" t="str">
            <v/>
          </cell>
          <cell r="L1156" t="str">
            <v/>
          </cell>
          <cell r="M1156" t="str">
            <v/>
          </cell>
          <cell r="N1156" t="str">
            <v/>
          </cell>
          <cell r="O1156" t="str">
            <v/>
          </cell>
          <cell r="R1156" t="str">
            <v/>
          </cell>
          <cell r="S1156" t="str">
            <v/>
          </cell>
          <cell r="T1156" t="str">
            <v/>
          </cell>
          <cell r="U1156" t="str">
            <v/>
          </cell>
          <cell r="V1156" t="str">
            <v/>
          </cell>
          <cell r="W1156" t="str">
            <v/>
          </cell>
        </row>
        <row r="1157">
          <cell r="C1157" t="str">
            <v>3.9.3</v>
          </cell>
          <cell r="D1157" t="str">
            <v>CUBIERTAS</v>
          </cell>
          <cell r="I1157" t="str">
            <v/>
          </cell>
          <cell r="L1157" t="str">
            <v/>
          </cell>
          <cell r="M1157" t="str">
            <v/>
          </cell>
          <cell r="N1157" t="str">
            <v/>
          </cell>
          <cell r="O1157" t="str">
            <v/>
          </cell>
          <cell r="R1157" t="str">
            <v/>
          </cell>
          <cell r="S1157" t="str">
            <v/>
          </cell>
          <cell r="T1157" t="str">
            <v/>
          </cell>
          <cell r="U1157" t="str">
            <v/>
          </cell>
          <cell r="V1157" t="str">
            <v/>
          </cell>
          <cell r="W1157" t="str">
            <v/>
          </cell>
        </row>
        <row r="1158">
          <cell r="C1158" t="str">
            <v>3.9.3.1</v>
          </cell>
          <cell r="D1158" t="str">
            <v>CANALETA 90 Y ACCESORIOS</v>
          </cell>
          <cell r="I1158" t="str">
            <v/>
          </cell>
          <cell r="L1158" t="str">
            <v/>
          </cell>
          <cell r="M1158" t="str">
            <v/>
          </cell>
          <cell r="N1158" t="str">
            <v/>
          </cell>
          <cell r="O1158" t="str">
            <v/>
          </cell>
          <cell r="R1158" t="str">
            <v/>
          </cell>
          <cell r="S1158" t="str">
            <v/>
          </cell>
          <cell r="T1158" t="str">
            <v/>
          </cell>
          <cell r="U1158" t="str">
            <v/>
          </cell>
          <cell r="V1158" t="str">
            <v/>
          </cell>
          <cell r="W1158" t="str">
            <v/>
          </cell>
        </row>
        <row r="1159">
          <cell r="C1159" t="str">
            <v>3.9.3.1.10</v>
          </cell>
          <cell r="D1159" t="str">
            <v>Canaleta 90 L=9.00 m segun planos y especificaciones de diseño</v>
          </cell>
          <cell r="E1159" t="str">
            <v>m2</v>
          </cell>
          <cell r="F1159">
            <v>123.8952031</v>
          </cell>
          <cell r="G1159">
            <v>41066</v>
          </cell>
          <cell r="H1159">
            <v>5087880.4105046</v>
          </cell>
          <cell r="I1159">
            <v>2.283786631235377</v>
          </cell>
          <cell r="J1159">
            <v>123.8952031</v>
          </cell>
          <cell r="L1159">
            <v>123.8952031</v>
          </cell>
          <cell r="M1159">
            <v>5087880.4105046</v>
          </cell>
          <cell r="N1159">
            <v>0</v>
          </cell>
          <cell r="O1159">
            <v>5087880.4105046</v>
          </cell>
          <cell r="R1159">
            <v>0</v>
          </cell>
          <cell r="S1159">
            <v>0</v>
          </cell>
          <cell r="T1159">
            <v>0</v>
          </cell>
          <cell r="U1159">
            <v>0</v>
          </cell>
          <cell r="V1159">
            <v>123.8952031</v>
          </cell>
          <cell r="W1159">
            <v>5087880.4105046</v>
          </cell>
        </row>
        <row r="1160">
          <cell r="D1160" t="str">
            <v>COSTO TOTAL DIRECTO</v>
          </cell>
          <cell r="H1160">
            <v>222782651.44902763</v>
          </cell>
          <cell r="L1160" t="str">
            <v/>
          </cell>
          <cell r="M1160">
            <v>222782651.44902763</v>
          </cell>
          <cell r="N1160">
            <v>0</v>
          </cell>
          <cell r="O1160">
            <v>222782651.44902763</v>
          </cell>
          <cell r="R1160" t="str">
            <v/>
          </cell>
          <cell r="S1160">
            <v>0</v>
          </cell>
          <cell r="T1160">
            <v>0</v>
          </cell>
          <cell r="U1160">
            <v>0</v>
          </cell>
          <cell r="V1160" t="str">
            <v/>
          </cell>
          <cell r="W1160">
            <v>222782651.44902763</v>
          </cell>
        </row>
        <row r="1161">
          <cell r="D1161" t="str">
            <v>A,I,U, 25%</v>
          </cell>
          <cell r="E1161">
            <v>0.25</v>
          </cell>
          <cell r="H1161">
            <v>55695663</v>
          </cell>
          <cell r="M1161">
            <v>55695663</v>
          </cell>
          <cell r="N1161">
            <v>0</v>
          </cell>
          <cell r="O1161">
            <v>55695663</v>
          </cell>
          <cell r="R1161">
            <v>0</v>
          </cell>
          <cell r="S1161">
            <v>0</v>
          </cell>
          <cell r="T1161">
            <v>0</v>
          </cell>
          <cell r="U1161">
            <v>0</v>
          </cell>
          <cell r="W1161">
            <v>55695663</v>
          </cell>
        </row>
        <row r="1162">
          <cell r="B1162" t="str">
            <v>TO21</v>
          </cell>
          <cell r="D1162" t="str">
            <v>COSTO TOTAL OBRA CIVIL</v>
          </cell>
          <cell r="H1162">
            <v>278478314</v>
          </cell>
          <cell r="M1162">
            <v>278478314</v>
          </cell>
          <cell r="N1162">
            <v>0</v>
          </cell>
          <cell r="O1162">
            <v>278478314</v>
          </cell>
          <cell r="R1162" t="str">
            <v/>
          </cell>
          <cell r="S1162">
            <v>0</v>
          </cell>
          <cell r="T1162">
            <v>0</v>
          </cell>
          <cell r="U1162">
            <v>0</v>
          </cell>
          <cell r="V1162" t="str">
            <v/>
          </cell>
          <cell r="W1162">
            <v>278478314</v>
          </cell>
        </row>
        <row r="1163">
          <cell r="B1163" t="str">
            <v>T22</v>
          </cell>
          <cell r="C1163" t="str">
            <v>OBRA CIVIL ESTRUCTURAL DEL TANQUE DE ALMACENAMIENTO Y ESTACION DE BOMBEO (1163)</v>
          </cell>
          <cell r="M1163" t="str">
            <v/>
          </cell>
          <cell r="N1163" t="str">
            <v/>
          </cell>
          <cell r="O1163" t="str">
            <v/>
          </cell>
          <cell r="R1163" t="str">
            <v/>
          </cell>
          <cell r="S1163" t="str">
            <v/>
          </cell>
          <cell r="T1163" t="str">
            <v/>
          </cell>
          <cell r="U1163" t="str">
            <v/>
          </cell>
          <cell r="V1163" t="str">
            <v/>
          </cell>
          <cell r="W1163" t="str">
            <v/>
          </cell>
        </row>
        <row r="1164">
          <cell r="C1164" t="str">
            <v xml:space="preserve">ITEM </v>
          </cell>
          <cell r="D1164" t="str">
            <v xml:space="preserve">DESCRIPCION </v>
          </cell>
          <cell r="E1164" t="str">
            <v xml:space="preserve">UNIDAD </v>
          </cell>
          <cell r="F1164" t="str">
            <v xml:space="preserve">CANTIDAD </v>
          </cell>
          <cell r="G1164" t="str">
            <v xml:space="preserve">V. UNITARIO </v>
          </cell>
          <cell r="H1164" t="str">
            <v>V. PARCIAL</v>
          </cell>
          <cell r="R1164">
            <v>0</v>
          </cell>
        </row>
        <row r="1165">
          <cell r="C1165">
            <v>3.1</v>
          </cell>
          <cell r="D1165" t="str">
            <v>SEÑALIZACION Y SEGURIDAD EN LA OBRA</v>
          </cell>
          <cell r="L1165" t="str">
            <v/>
          </cell>
          <cell r="M1165" t="str">
            <v/>
          </cell>
          <cell r="N1165" t="str">
            <v/>
          </cell>
          <cell r="O1165" t="str">
            <v/>
          </cell>
          <cell r="R1165" t="str">
            <v/>
          </cell>
          <cell r="S1165" t="str">
            <v/>
          </cell>
          <cell r="T1165" t="str">
            <v/>
          </cell>
          <cell r="U1165" t="str">
            <v/>
          </cell>
          <cell r="V1165" t="str">
            <v/>
          </cell>
          <cell r="W1165" t="str">
            <v/>
          </cell>
        </row>
        <row r="1166">
          <cell r="C1166" t="str">
            <v>3.1.1</v>
          </cell>
          <cell r="D1166" t="str">
            <v>Señalización de la obra</v>
          </cell>
          <cell r="L1166" t="str">
            <v/>
          </cell>
          <cell r="M1166" t="str">
            <v/>
          </cell>
          <cell r="N1166" t="str">
            <v/>
          </cell>
          <cell r="O1166" t="str">
            <v/>
          </cell>
          <cell r="R1166" t="str">
            <v/>
          </cell>
          <cell r="S1166" t="str">
            <v/>
          </cell>
          <cell r="T1166" t="str">
            <v/>
          </cell>
          <cell r="U1166" t="str">
            <v/>
          </cell>
          <cell r="V1166" t="str">
            <v/>
          </cell>
          <cell r="W1166" t="str">
            <v/>
          </cell>
        </row>
        <row r="1167">
          <cell r="C1167" t="str">
            <v>3.1.1.1</v>
          </cell>
          <cell r="D1167" t="str">
            <v>Soporte para cinta demarcadora. Esquema No.1</v>
          </cell>
          <cell r="E1167" t="str">
            <v>und</v>
          </cell>
          <cell r="F1167">
            <v>20</v>
          </cell>
          <cell r="G1167">
            <v>10100</v>
          </cell>
          <cell r="H1167">
            <v>202000</v>
          </cell>
          <cell r="I1167">
            <v>0.1108993284663935</v>
          </cell>
          <cell r="J1167">
            <v>20</v>
          </cell>
          <cell r="L1167">
            <v>20</v>
          </cell>
          <cell r="M1167">
            <v>202000</v>
          </cell>
          <cell r="N1167">
            <v>0</v>
          </cell>
          <cell r="O1167">
            <v>202000</v>
          </cell>
          <cell r="R1167">
            <v>0</v>
          </cell>
          <cell r="S1167">
            <v>0</v>
          </cell>
          <cell r="T1167">
            <v>0</v>
          </cell>
          <cell r="U1167">
            <v>0</v>
          </cell>
          <cell r="V1167">
            <v>20</v>
          </cell>
          <cell r="W1167">
            <v>202000</v>
          </cell>
        </row>
        <row r="1168">
          <cell r="C1168" t="str">
            <v>3.1.1.2</v>
          </cell>
          <cell r="D1168" t="str">
            <v>Cinta demarcadora, sin soportes. Esquema No. 2</v>
          </cell>
          <cell r="E1168" t="str">
            <v>m</v>
          </cell>
          <cell r="F1168">
            <v>800</v>
          </cell>
          <cell r="G1168">
            <v>830</v>
          </cell>
          <cell r="H1168">
            <v>664000</v>
          </cell>
          <cell r="I1168">
            <v>0.36454036684002616</v>
          </cell>
          <cell r="J1168">
            <v>800</v>
          </cell>
          <cell r="L1168">
            <v>800</v>
          </cell>
          <cell r="M1168">
            <v>664000</v>
          </cell>
          <cell r="N1168">
            <v>0</v>
          </cell>
          <cell r="O1168">
            <v>664000</v>
          </cell>
          <cell r="R1168">
            <v>0</v>
          </cell>
          <cell r="S1168">
            <v>0</v>
          </cell>
          <cell r="T1168">
            <v>0</v>
          </cell>
          <cell r="U1168">
            <v>0</v>
          </cell>
          <cell r="V1168">
            <v>800</v>
          </cell>
          <cell r="W1168">
            <v>664000</v>
          </cell>
        </row>
        <row r="1169">
          <cell r="C1169" t="str">
            <v>3,6</v>
          </cell>
          <cell r="D1169" t="str">
            <v>CONSTRUCCION DE PAVIMENTOS</v>
          </cell>
          <cell r="I1169" t="str">
            <v/>
          </cell>
          <cell r="L1169" t="str">
            <v/>
          </cell>
          <cell r="M1169" t="str">
            <v/>
          </cell>
          <cell r="N1169" t="str">
            <v/>
          </cell>
          <cell r="O1169" t="str">
            <v/>
          </cell>
          <cell r="R1169" t="str">
            <v/>
          </cell>
          <cell r="S1169" t="str">
            <v/>
          </cell>
          <cell r="T1169" t="str">
            <v/>
          </cell>
          <cell r="U1169" t="str">
            <v/>
          </cell>
          <cell r="V1169" t="str">
            <v/>
          </cell>
          <cell r="W1169" t="str">
            <v/>
          </cell>
        </row>
        <row r="1170">
          <cell r="C1170" t="str">
            <v>3.6.4</v>
          </cell>
          <cell r="D1170" t="str">
            <v>CONSTRUCCION DE ANDENES, BORDILLOS Y CUNETAS</v>
          </cell>
          <cell r="I1170" t="str">
            <v/>
          </cell>
          <cell r="L1170" t="str">
            <v/>
          </cell>
          <cell r="M1170" t="str">
            <v/>
          </cell>
          <cell r="N1170" t="str">
            <v/>
          </cell>
          <cell r="O1170" t="str">
            <v/>
          </cell>
          <cell r="R1170" t="str">
            <v/>
          </cell>
          <cell r="S1170" t="str">
            <v/>
          </cell>
          <cell r="T1170" t="str">
            <v/>
          </cell>
          <cell r="U1170" t="str">
            <v/>
          </cell>
          <cell r="V1170" t="str">
            <v/>
          </cell>
          <cell r="W1170" t="str">
            <v/>
          </cell>
        </row>
        <row r="1171">
          <cell r="C1171" t="str">
            <v>3.6.4.2</v>
          </cell>
          <cell r="D1171" t="str">
            <v>Construcción de bordillos</v>
          </cell>
          <cell r="I1171" t="str">
            <v/>
          </cell>
          <cell r="L1171" t="str">
            <v/>
          </cell>
          <cell r="M1171" t="str">
            <v/>
          </cell>
          <cell r="N1171" t="str">
            <v/>
          </cell>
          <cell r="O1171" t="str">
            <v/>
          </cell>
          <cell r="R1171" t="str">
            <v/>
          </cell>
          <cell r="S1171" t="str">
            <v/>
          </cell>
          <cell r="T1171" t="str">
            <v/>
          </cell>
          <cell r="U1171" t="str">
            <v/>
          </cell>
          <cell r="V1171" t="str">
            <v/>
          </cell>
          <cell r="W1171" t="str">
            <v/>
          </cell>
        </row>
        <row r="1172">
          <cell r="C1172" t="str">
            <v>3.6.4.2.1</v>
          </cell>
          <cell r="D1172" t="str">
            <v>Construcción de bordillos de 15 x 15 fundido en sitio f´c=21 Mpa</v>
          </cell>
          <cell r="E1172" t="str">
            <v>m</v>
          </cell>
          <cell r="F1172">
            <v>20.2</v>
          </cell>
          <cell r="G1172">
            <v>9160</v>
          </cell>
          <cell r="H1172">
            <v>185032</v>
          </cell>
          <cell r="I1172">
            <v>0.10158378487521644</v>
          </cell>
          <cell r="J1172">
            <v>20.2</v>
          </cell>
          <cell r="L1172">
            <v>20.2</v>
          </cell>
          <cell r="M1172">
            <v>185032</v>
          </cell>
          <cell r="N1172">
            <v>0</v>
          </cell>
          <cell r="O1172">
            <v>185032</v>
          </cell>
          <cell r="R1172">
            <v>0</v>
          </cell>
          <cell r="S1172">
            <v>0</v>
          </cell>
          <cell r="T1172">
            <v>0</v>
          </cell>
          <cell r="U1172">
            <v>0</v>
          </cell>
          <cell r="V1172">
            <v>20.2</v>
          </cell>
          <cell r="W1172">
            <v>185032</v>
          </cell>
        </row>
        <row r="1173">
          <cell r="C1173" t="str">
            <v>3.6.4.3</v>
          </cell>
          <cell r="D1173" t="str">
            <v>Construccion de cunetas</v>
          </cell>
          <cell r="I1173" t="str">
            <v/>
          </cell>
          <cell r="L1173" t="str">
            <v/>
          </cell>
          <cell r="M1173" t="str">
            <v/>
          </cell>
          <cell r="N1173" t="str">
            <v/>
          </cell>
          <cell r="O1173" t="str">
            <v/>
          </cell>
          <cell r="R1173" t="str">
            <v/>
          </cell>
          <cell r="S1173" t="str">
            <v/>
          </cell>
          <cell r="T1173" t="str">
            <v/>
          </cell>
          <cell r="U1173" t="str">
            <v/>
          </cell>
          <cell r="V1173" t="str">
            <v/>
          </cell>
          <cell r="W1173" t="str">
            <v/>
          </cell>
        </row>
        <row r="1174">
          <cell r="C1174" t="str">
            <v>3.6.4.3.2</v>
          </cell>
          <cell r="D1174" t="str">
            <v>Construcción de cuneta prefabricada de concreto f´c=21 Mpa (3000 Psi)</v>
          </cell>
          <cell r="E1174" t="str">
            <v>m</v>
          </cell>
          <cell r="F1174">
            <v>20.2</v>
          </cell>
          <cell r="G1174">
            <v>41650</v>
          </cell>
          <cell r="H1174">
            <v>841330</v>
          </cell>
          <cell r="I1174">
            <v>0.46189570306252886</v>
          </cell>
          <cell r="J1174">
            <v>20.2</v>
          </cell>
          <cell r="L1174">
            <v>20.2</v>
          </cell>
          <cell r="M1174">
            <v>841330</v>
          </cell>
          <cell r="N1174">
            <v>0</v>
          </cell>
          <cell r="O1174">
            <v>841330</v>
          </cell>
          <cell r="R1174">
            <v>0</v>
          </cell>
          <cell r="S1174">
            <v>0</v>
          </cell>
          <cell r="T1174">
            <v>0</v>
          </cell>
          <cell r="U1174">
            <v>0</v>
          </cell>
          <cell r="V1174">
            <v>20.2</v>
          </cell>
          <cell r="W1174">
            <v>841330</v>
          </cell>
        </row>
        <row r="1175">
          <cell r="C1175" t="str">
            <v>3,7</v>
          </cell>
          <cell r="D1175" t="str">
            <v>CONSTRUCCION DE OBRAS ACCESORIAS</v>
          </cell>
          <cell r="I1175" t="str">
            <v/>
          </cell>
          <cell r="L1175" t="str">
            <v/>
          </cell>
          <cell r="M1175" t="str">
            <v/>
          </cell>
          <cell r="N1175" t="str">
            <v/>
          </cell>
          <cell r="O1175" t="str">
            <v/>
          </cell>
          <cell r="R1175" t="str">
            <v/>
          </cell>
          <cell r="S1175" t="str">
            <v/>
          </cell>
          <cell r="T1175" t="str">
            <v/>
          </cell>
          <cell r="U1175" t="str">
            <v/>
          </cell>
          <cell r="V1175" t="str">
            <v/>
          </cell>
          <cell r="W1175" t="str">
            <v/>
          </cell>
        </row>
        <row r="1176">
          <cell r="C1176" t="str">
            <v>3.7.1</v>
          </cell>
          <cell r="D1176" t="str">
            <v>OBRAS DE MAMPOSTERIA EN LADRILLO</v>
          </cell>
          <cell r="I1176" t="str">
            <v/>
          </cell>
          <cell r="L1176" t="str">
            <v/>
          </cell>
          <cell r="M1176" t="str">
            <v/>
          </cell>
          <cell r="N1176" t="str">
            <v/>
          </cell>
          <cell r="O1176" t="str">
            <v/>
          </cell>
          <cell r="R1176" t="str">
            <v/>
          </cell>
          <cell r="S1176" t="str">
            <v/>
          </cell>
          <cell r="T1176" t="str">
            <v/>
          </cell>
          <cell r="U1176" t="str">
            <v/>
          </cell>
          <cell r="V1176" t="str">
            <v/>
          </cell>
          <cell r="W1176" t="str">
            <v/>
          </cell>
        </row>
        <row r="1177">
          <cell r="C1177" t="str">
            <v>3.7.1.4</v>
          </cell>
          <cell r="D1177" t="str">
            <v>CONCRETOS DE LIMPIEZA, ALISTADO Y MEDIACAÑAS</v>
          </cell>
          <cell r="I1177" t="str">
            <v/>
          </cell>
          <cell r="L1177" t="str">
            <v/>
          </cell>
          <cell r="M1177" t="str">
            <v/>
          </cell>
          <cell r="N1177" t="str">
            <v/>
          </cell>
          <cell r="O1177" t="str">
            <v/>
          </cell>
          <cell r="R1177" t="str">
            <v/>
          </cell>
          <cell r="S1177" t="str">
            <v/>
          </cell>
          <cell r="T1177" t="str">
            <v/>
          </cell>
          <cell r="U1177" t="str">
            <v/>
          </cell>
          <cell r="V1177" t="str">
            <v/>
          </cell>
          <cell r="W1177" t="str">
            <v/>
          </cell>
        </row>
        <row r="1178">
          <cell r="C1178" t="str">
            <v>3.7.1.4.1</v>
          </cell>
          <cell r="D1178" t="str">
            <v>ALISTADO Y PENDIENTADO</v>
          </cell>
          <cell r="I1178" t="str">
            <v/>
          </cell>
          <cell r="L1178" t="str">
            <v/>
          </cell>
          <cell r="M1178" t="str">
            <v/>
          </cell>
          <cell r="N1178" t="str">
            <v/>
          </cell>
          <cell r="O1178" t="str">
            <v/>
          </cell>
          <cell r="R1178" t="str">
            <v/>
          </cell>
          <cell r="S1178" t="str">
            <v/>
          </cell>
          <cell r="T1178" t="str">
            <v/>
          </cell>
          <cell r="U1178" t="str">
            <v/>
          </cell>
          <cell r="V1178" t="str">
            <v/>
          </cell>
          <cell r="W1178" t="str">
            <v/>
          </cell>
        </row>
        <row r="1179">
          <cell r="C1179" t="str">
            <v>3.7.1.4.1.2</v>
          </cell>
          <cell r="D1179" t="str">
            <v>Alistado y pendientado de losas y pisos en mortero impermeabilizado 1:4</v>
          </cell>
          <cell r="E1179" t="str">
            <v>m2</v>
          </cell>
          <cell r="F1179">
            <v>220.1</v>
          </cell>
          <cell r="G1179">
            <v>10490</v>
          </cell>
          <cell r="H1179">
            <v>2308849</v>
          </cell>
          <cell r="I1179">
            <v>1.2675732852985355</v>
          </cell>
          <cell r="J1179">
            <v>220.1</v>
          </cell>
          <cell r="L1179">
            <v>220.1</v>
          </cell>
          <cell r="M1179">
            <v>2308849</v>
          </cell>
          <cell r="N1179">
            <v>0</v>
          </cell>
          <cell r="O1179">
            <v>2308849</v>
          </cell>
          <cell r="R1179">
            <v>0</v>
          </cell>
          <cell r="S1179">
            <v>0</v>
          </cell>
          <cell r="T1179">
            <v>0</v>
          </cell>
          <cell r="U1179">
            <v>0</v>
          </cell>
          <cell r="V1179">
            <v>220.1</v>
          </cell>
          <cell r="W1179">
            <v>2308849</v>
          </cell>
        </row>
        <row r="1180">
          <cell r="C1180" t="str">
            <v>3.7.1.4.2</v>
          </cell>
          <cell r="D1180" t="str">
            <v>Concreto de limpieza f¨c=14 Mpa e=0.05</v>
          </cell>
          <cell r="E1180" t="str">
            <v>m2</v>
          </cell>
          <cell r="F1180">
            <v>240</v>
          </cell>
          <cell r="G1180">
            <v>10950</v>
          </cell>
          <cell r="H1180">
            <v>2628000</v>
          </cell>
          <cell r="I1180">
            <v>1.4427892832162481</v>
          </cell>
          <cell r="J1180">
            <v>240</v>
          </cell>
          <cell r="L1180">
            <v>240</v>
          </cell>
          <cell r="M1180">
            <v>2628000</v>
          </cell>
          <cell r="N1180">
            <v>0</v>
          </cell>
          <cell r="O1180">
            <v>2628000</v>
          </cell>
          <cell r="R1180">
            <v>0</v>
          </cell>
          <cell r="S1180">
            <v>0</v>
          </cell>
          <cell r="T1180">
            <v>0</v>
          </cell>
          <cell r="U1180">
            <v>0</v>
          </cell>
          <cell r="V1180">
            <v>240</v>
          </cell>
          <cell r="W1180">
            <v>2628000</v>
          </cell>
        </row>
        <row r="1181">
          <cell r="C1181" t="str">
            <v>3.7.2</v>
          </cell>
          <cell r="D1181" t="str">
            <v>Obras de mampostería en bloque</v>
          </cell>
          <cell r="I1181" t="str">
            <v/>
          </cell>
          <cell r="L1181" t="str">
            <v/>
          </cell>
          <cell r="M1181" t="str">
            <v/>
          </cell>
          <cell r="N1181" t="str">
            <v/>
          </cell>
          <cell r="O1181" t="str">
            <v/>
          </cell>
          <cell r="R1181" t="str">
            <v/>
          </cell>
          <cell r="S1181" t="str">
            <v/>
          </cell>
          <cell r="T1181" t="str">
            <v/>
          </cell>
          <cell r="U1181" t="str">
            <v/>
          </cell>
          <cell r="V1181" t="str">
            <v/>
          </cell>
          <cell r="W1181" t="str">
            <v/>
          </cell>
        </row>
        <row r="1182">
          <cell r="C1182" t="str">
            <v>3.7.2.1.9</v>
          </cell>
          <cell r="D1182" t="str">
            <v>Mampostería en bloque de concreto (sin incluir pañete, mortero de relleno, refuerzo ) e=0.15 m</v>
          </cell>
          <cell r="E1182" t="str">
            <v>m2</v>
          </cell>
          <cell r="F1182">
            <v>124.1</v>
          </cell>
          <cell r="G1182">
            <v>27150</v>
          </cell>
          <cell r="H1182">
            <v>3369315</v>
          </cell>
          <cell r="I1182">
            <v>1.8497760935234979</v>
          </cell>
          <cell r="J1182">
            <v>124.1</v>
          </cell>
          <cell r="L1182">
            <v>124.1</v>
          </cell>
          <cell r="M1182">
            <v>3369315</v>
          </cell>
          <cell r="N1182">
            <v>0</v>
          </cell>
          <cell r="O1182">
            <v>3369315</v>
          </cell>
          <cell r="R1182">
            <v>0</v>
          </cell>
          <cell r="S1182">
            <v>0</v>
          </cell>
          <cell r="T1182">
            <v>0</v>
          </cell>
          <cell r="U1182">
            <v>0</v>
          </cell>
          <cell r="V1182">
            <v>124.1</v>
          </cell>
          <cell r="W1182">
            <v>3369315</v>
          </cell>
        </row>
        <row r="1183">
          <cell r="C1183" t="str">
            <v>3.7.3</v>
          </cell>
          <cell r="D1183" t="str">
            <v>ESTRUCTURAS DE CONCRETO REFORZADO</v>
          </cell>
          <cell r="I1183" t="str">
            <v/>
          </cell>
          <cell r="L1183" t="str">
            <v/>
          </cell>
          <cell r="M1183" t="str">
            <v/>
          </cell>
          <cell r="N1183" t="str">
            <v/>
          </cell>
          <cell r="O1183" t="str">
            <v/>
          </cell>
          <cell r="R1183" t="str">
            <v/>
          </cell>
          <cell r="S1183" t="str">
            <v/>
          </cell>
          <cell r="T1183" t="str">
            <v/>
          </cell>
          <cell r="U1183" t="str">
            <v/>
          </cell>
          <cell r="V1183" t="str">
            <v/>
          </cell>
          <cell r="W1183" t="str">
            <v/>
          </cell>
        </row>
        <row r="1184">
          <cell r="C1184" t="str">
            <v>3.7.3.1</v>
          </cell>
          <cell r="D1184" t="str">
            <v>CONCRETO PARA LOSA FONDO, LOSA SUPERIOR Y MUROS</v>
          </cell>
          <cell r="I1184" t="str">
            <v/>
          </cell>
          <cell r="L1184" t="str">
            <v/>
          </cell>
          <cell r="M1184" t="str">
            <v/>
          </cell>
          <cell r="N1184" t="str">
            <v/>
          </cell>
          <cell r="O1184" t="str">
            <v/>
          </cell>
          <cell r="R1184" t="str">
            <v/>
          </cell>
          <cell r="S1184" t="str">
            <v/>
          </cell>
          <cell r="T1184" t="str">
            <v/>
          </cell>
          <cell r="U1184" t="str">
            <v/>
          </cell>
          <cell r="V1184" t="str">
            <v/>
          </cell>
          <cell r="W1184" t="str">
            <v/>
          </cell>
        </row>
        <row r="1185">
          <cell r="C1185" t="str">
            <v>3.7.3.1.3</v>
          </cell>
          <cell r="D1185" t="str">
            <v>Placa de fondo en concreto impermeabilizado f¨c=28 Mpa</v>
          </cell>
          <cell r="E1185" t="str">
            <v>m3</v>
          </cell>
          <cell r="F1185">
            <v>96</v>
          </cell>
          <cell r="G1185">
            <v>308200</v>
          </cell>
          <cell r="H1185">
            <v>29587200</v>
          </cell>
          <cell r="I1185">
            <v>16.243567382182562</v>
          </cell>
          <cell r="J1185">
            <v>96</v>
          </cell>
          <cell r="L1185">
            <v>96</v>
          </cell>
          <cell r="M1185">
            <v>29587200</v>
          </cell>
          <cell r="N1185">
            <v>0</v>
          </cell>
          <cell r="O1185">
            <v>29587200</v>
          </cell>
          <cell r="R1185">
            <v>0</v>
          </cell>
          <cell r="S1185">
            <v>0</v>
          </cell>
          <cell r="T1185">
            <v>0</v>
          </cell>
          <cell r="U1185">
            <v>0</v>
          </cell>
          <cell r="V1185">
            <v>96</v>
          </cell>
          <cell r="W1185">
            <v>29587200</v>
          </cell>
        </row>
        <row r="1186">
          <cell r="C1186" t="str">
            <v>3.7.3.1.22</v>
          </cell>
          <cell r="D1186" t="str">
            <v>Muros en concreto impermeabilizado f¨c=28 Mpa</v>
          </cell>
          <cell r="E1186" t="str">
            <v>m3</v>
          </cell>
          <cell r="F1186">
            <v>80.211000560000002</v>
          </cell>
          <cell r="G1186">
            <v>336100</v>
          </cell>
          <cell r="H1186">
            <v>26958917.288216002</v>
          </cell>
          <cell r="I1186">
            <v>14.800622888337628</v>
          </cell>
          <cell r="J1186">
            <v>80.211000560000002</v>
          </cell>
          <cell r="L1186">
            <v>80.211000560000002</v>
          </cell>
          <cell r="M1186">
            <v>26958917.288216002</v>
          </cell>
          <cell r="N1186">
            <v>0</v>
          </cell>
          <cell r="O1186">
            <v>26958917.288216002</v>
          </cell>
          <cell r="R1186">
            <v>0</v>
          </cell>
          <cell r="S1186">
            <v>0</v>
          </cell>
          <cell r="T1186">
            <v>0</v>
          </cell>
          <cell r="U1186">
            <v>0</v>
          </cell>
          <cell r="V1186">
            <v>80.211000560000002</v>
          </cell>
          <cell r="W1186">
            <v>26958917.288216002</v>
          </cell>
        </row>
        <row r="1187">
          <cell r="C1187" t="str">
            <v>3.7.3.1.25</v>
          </cell>
          <cell r="D1187" t="str">
            <v>Losa superior en concreto impermeabilizado f¨c=28 Mpa</v>
          </cell>
          <cell r="E1187" t="str">
            <v>m3</v>
          </cell>
          <cell r="F1187">
            <v>48</v>
          </cell>
          <cell r="G1187">
            <v>330600</v>
          </cell>
          <cell r="H1187">
            <v>15868800</v>
          </cell>
          <cell r="I1187">
            <v>8.7120755622153716</v>
          </cell>
          <cell r="J1187">
            <v>48</v>
          </cell>
          <cell r="L1187">
            <v>48</v>
          </cell>
          <cell r="M1187">
            <v>15868800</v>
          </cell>
          <cell r="N1187">
            <v>0</v>
          </cell>
          <cell r="O1187">
            <v>15868800</v>
          </cell>
          <cell r="R1187">
            <v>0</v>
          </cell>
          <cell r="S1187">
            <v>0</v>
          </cell>
          <cell r="T1187">
            <v>0</v>
          </cell>
          <cell r="U1187">
            <v>0</v>
          </cell>
          <cell r="V1187">
            <v>48</v>
          </cell>
          <cell r="W1187">
            <v>15868800</v>
          </cell>
        </row>
        <row r="1188">
          <cell r="C1188" t="str">
            <v>3.7.3.2</v>
          </cell>
          <cell r="D1188" t="str">
            <v>CONCRETO PARA ESTRUCTURAS TIPO EDIFICACIONES</v>
          </cell>
          <cell r="I1188" t="str">
            <v/>
          </cell>
          <cell r="L1188" t="str">
            <v/>
          </cell>
          <cell r="M1188" t="str">
            <v/>
          </cell>
          <cell r="N1188" t="str">
            <v/>
          </cell>
          <cell r="O1188" t="str">
            <v/>
          </cell>
          <cell r="R1188" t="str">
            <v/>
          </cell>
          <cell r="S1188" t="str">
            <v/>
          </cell>
          <cell r="T1188" t="str">
            <v/>
          </cell>
          <cell r="U1188" t="str">
            <v/>
          </cell>
          <cell r="V1188" t="str">
            <v/>
          </cell>
          <cell r="W1188" t="str">
            <v/>
          </cell>
        </row>
        <row r="1189">
          <cell r="C1189" t="str">
            <v>3.7.3.2.1</v>
          </cell>
          <cell r="D1189" t="str">
            <v>VIGAS, COLUMNAS, ZAPATAS, MUROS, ESCALERAS</v>
          </cell>
          <cell r="I1189" t="str">
            <v/>
          </cell>
          <cell r="L1189" t="str">
            <v/>
          </cell>
          <cell r="M1189" t="str">
            <v/>
          </cell>
          <cell r="N1189" t="str">
            <v/>
          </cell>
          <cell r="O1189" t="str">
            <v/>
          </cell>
          <cell r="R1189" t="str">
            <v/>
          </cell>
          <cell r="S1189" t="str">
            <v/>
          </cell>
          <cell r="T1189" t="str">
            <v/>
          </cell>
          <cell r="U1189" t="str">
            <v/>
          </cell>
          <cell r="V1189" t="str">
            <v/>
          </cell>
          <cell r="W1189" t="str">
            <v/>
          </cell>
        </row>
        <row r="1190">
          <cell r="C1190" t="str">
            <v>3.7.3.2.1.3</v>
          </cell>
          <cell r="D1190" t="str">
            <v>Concreto para vigas f´c=28 Mpa (4000 PSI)</v>
          </cell>
          <cell r="E1190" t="str">
            <v>m3</v>
          </cell>
          <cell r="F1190">
            <v>6</v>
          </cell>
          <cell r="G1190">
            <v>302600</v>
          </cell>
          <cell r="H1190">
            <v>1815600</v>
          </cell>
          <cell r="I1190">
            <v>0.99677634041378227</v>
          </cell>
          <cell r="J1190">
            <v>6</v>
          </cell>
          <cell r="L1190">
            <v>6</v>
          </cell>
          <cell r="M1190">
            <v>1815600</v>
          </cell>
          <cell r="N1190">
            <v>0</v>
          </cell>
          <cell r="O1190">
            <v>1815600</v>
          </cell>
          <cell r="R1190">
            <v>0</v>
          </cell>
          <cell r="S1190">
            <v>0</v>
          </cell>
          <cell r="T1190">
            <v>0</v>
          </cell>
          <cell r="U1190">
            <v>0</v>
          </cell>
          <cell r="V1190">
            <v>6</v>
          </cell>
          <cell r="W1190">
            <v>1815600</v>
          </cell>
        </row>
        <row r="1191">
          <cell r="C1191" t="str">
            <v>3.7.3.2.1.6</v>
          </cell>
          <cell r="D1191" t="str">
            <v>Concreto para columnas f´c=28 Mpa (4000 PSI)</v>
          </cell>
          <cell r="E1191" t="str">
            <v>m3</v>
          </cell>
          <cell r="F1191">
            <v>2</v>
          </cell>
          <cell r="G1191">
            <v>314600</v>
          </cell>
          <cell r="H1191">
            <v>629200</v>
          </cell>
          <cell r="I1191">
            <v>0.34543493797551877</v>
          </cell>
          <cell r="J1191">
            <v>2</v>
          </cell>
          <cell r="L1191">
            <v>2</v>
          </cell>
          <cell r="M1191">
            <v>629200</v>
          </cell>
          <cell r="N1191">
            <v>0</v>
          </cell>
          <cell r="O1191">
            <v>629200</v>
          </cell>
          <cell r="R1191">
            <v>0</v>
          </cell>
          <cell r="S1191">
            <v>0</v>
          </cell>
          <cell r="T1191">
            <v>0</v>
          </cell>
          <cell r="U1191">
            <v>0</v>
          </cell>
          <cell r="V1191">
            <v>2</v>
          </cell>
          <cell r="W1191">
            <v>629200</v>
          </cell>
        </row>
        <row r="1192">
          <cell r="C1192" t="str">
            <v>3.7.3.3</v>
          </cell>
          <cell r="D1192" t="str">
            <v>ACERO DE REFUERZO</v>
          </cell>
          <cell r="I1192" t="str">
            <v/>
          </cell>
          <cell r="L1192" t="str">
            <v/>
          </cell>
          <cell r="M1192" t="str">
            <v/>
          </cell>
          <cell r="N1192" t="str">
            <v/>
          </cell>
          <cell r="O1192" t="str">
            <v/>
          </cell>
          <cell r="R1192" t="str">
            <v/>
          </cell>
          <cell r="S1192" t="str">
            <v/>
          </cell>
          <cell r="T1192" t="str">
            <v/>
          </cell>
          <cell r="U1192" t="str">
            <v/>
          </cell>
          <cell r="V1192" t="str">
            <v/>
          </cell>
          <cell r="W1192" t="str">
            <v/>
          </cell>
        </row>
        <row r="1193">
          <cell r="C1193" t="str">
            <v>3.7.3.3.1</v>
          </cell>
          <cell r="D1193" t="str">
            <v>Suministro, figurado e instalación de acero de refuerzo 420 Mpa (60000 Psi) según planos y especificaciones de diseño</v>
          </cell>
          <cell r="E1193" t="str">
            <v>kg</v>
          </cell>
          <cell r="F1193">
            <v>34567.959567999998</v>
          </cell>
          <cell r="G1193">
            <v>2740</v>
          </cell>
          <cell r="H1193">
            <v>94716209.216319993</v>
          </cell>
          <cell r="I1193">
            <v>51.999821767189694</v>
          </cell>
          <cell r="J1193">
            <v>34567.959567999998</v>
          </cell>
          <cell r="L1193">
            <v>34567.959567999998</v>
          </cell>
          <cell r="M1193">
            <v>94716209.216319993</v>
          </cell>
          <cell r="N1193">
            <v>0</v>
          </cell>
          <cell r="O1193">
            <v>94716209.216319993</v>
          </cell>
          <cell r="R1193">
            <v>0</v>
          </cell>
          <cell r="S1193">
            <v>0</v>
          </cell>
          <cell r="T1193">
            <v>0</v>
          </cell>
          <cell r="U1193">
            <v>0</v>
          </cell>
          <cell r="V1193">
            <v>34567.959567999998</v>
          </cell>
          <cell r="W1193">
            <v>94716209.216319993</v>
          </cell>
        </row>
        <row r="1194">
          <cell r="C1194" t="str">
            <v>3.7.3.5</v>
          </cell>
          <cell r="D1194" t="str">
            <v>SELLOS Y JUNTAS</v>
          </cell>
          <cell r="I1194" t="str">
            <v/>
          </cell>
          <cell r="L1194" t="str">
            <v/>
          </cell>
          <cell r="M1194" t="str">
            <v/>
          </cell>
          <cell r="N1194" t="str">
            <v/>
          </cell>
          <cell r="O1194" t="str">
            <v/>
          </cell>
          <cell r="R1194" t="str">
            <v/>
          </cell>
          <cell r="S1194" t="str">
            <v/>
          </cell>
          <cell r="T1194" t="str">
            <v/>
          </cell>
          <cell r="U1194" t="str">
            <v/>
          </cell>
          <cell r="V1194" t="str">
            <v/>
          </cell>
          <cell r="W1194" t="str">
            <v/>
          </cell>
        </row>
        <row r="1195">
          <cell r="C1195" t="str">
            <v>3.7.3.5.2</v>
          </cell>
          <cell r="D1195" t="str">
            <v xml:space="preserve">Suministro e instalación de cinta flexible para sellar juntas de construcción y dilatación SIKA PVC O-22 o similar según planos y especificaciones de diseño </v>
          </cell>
          <cell r="E1195" t="str">
            <v>m</v>
          </cell>
          <cell r="F1195">
            <v>59.2</v>
          </cell>
          <cell r="G1195">
            <v>28940</v>
          </cell>
          <cell r="H1195">
            <v>1713248</v>
          </cell>
          <cell r="I1195">
            <v>0.94058441928906789</v>
          </cell>
          <cell r="J1195">
            <v>59.2</v>
          </cell>
          <cell r="L1195">
            <v>59.2</v>
          </cell>
          <cell r="M1195">
            <v>1713248</v>
          </cell>
          <cell r="N1195">
            <v>0</v>
          </cell>
          <cell r="O1195">
            <v>1713248</v>
          </cell>
          <cell r="R1195">
            <v>0</v>
          </cell>
          <cell r="S1195">
            <v>0</v>
          </cell>
          <cell r="T1195">
            <v>0</v>
          </cell>
          <cell r="U1195">
            <v>0</v>
          </cell>
          <cell r="V1195">
            <v>59.2</v>
          </cell>
          <cell r="W1195">
            <v>1713248</v>
          </cell>
        </row>
        <row r="1196">
          <cell r="C1196" t="str">
            <v>3.7.3.5.3</v>
          </cell>
          <cell r="D1196" t="str">
            <v>Suministro y aplicación de sello expandible contra el paso de agua en juntas de construcción y pases de tuberia SikaSwell S o similar según planos y especificaciones de diseño</v>
          </cell>
          <cell r="E1196" t="str">
            <v>m</v>
          </cell>
          <cell r="F1196">
            <v>20</v>
          </cell>
          <cell r="G1196">
            <v>22310</v>
          </cell>
          <cell r="H1196">
            <v>446200</v>
          </cell>
          <cell r="I1196">
            <v>0.24496673446388503</v>
          </cell>
          <cell r="J1196">
            <v>20</v>
          </cell>
          <cell r="L1196">
            <v>20</v>
          </cell>
          <cell r="M1196">
            <v>446200</v>
          </cell>
          <cell r="N1196">
            <v>0</v>
          </cell>
          <cell r="O1196">
            <v>446200</v>
          </cell>
          <cell r="R1196">
            <v>0</v>
          </cell>
          <cell r="S1196">
            <v>0</v>
          </cell>
          <cell r="T1196">
            <v>0</v>
          </cell>
          <cell r="U1196">
            <v>0</v>
          </cell>
          <cell r="V1196">
            <v>20</v>
          </cell>
          <cell r="W1196">
            <v>446200</v>
          </cell>
        </row>
        <row r="1197">
          <cell r="C1197" t="str">
            <v>3.7.3.5.6</v>
          </cell>
          <cell r="D1197" t="str">
            <v>Fondo de junta Sikarod f=6 mm o similar según planos y especificaciones de diseño</v>
          </cell>
          <cell r="E1197" t="str">
            <v>m</v>
          </cell>
          <cell r="F1197">
            <v>124</v>
          </cell>
          <cell r="G1197">
            <v>1720</v>
          </cell>
          <cell r="H1197">
            <v>213280</v>
          </cell>
          <cell r="I1197">
            <v>0.11709212265006141</v>
          </cell>
          <cell r="J1197">
            <v>124</v>
          </cell>
          <cell r="L1197">
            <v>124</v>
          </cell>
          <cell r="M1197">
            <v>213280</v>
          </cell>
          <cell r="N1197">
            <v>0</v>
          </cell>
          <cell r="O1197">
            <v>213280</v>
          </cell>
          <cell r="R1197">
            <v>0</v>
          </cell>
          <cell r="S1197">
            <v>0</v>
          </cell>
          <cell r="T1197">
            <v>0</v>
          </cell>
          <cell r="U1197">
            <v>0</v>
          </cell>
          <cell r="V1197">
            <v>124</v>
          </cell>
          <cell r="W1197">
            <v>213280</v>
          </cell>
        </row>
        <row r="1198">
          <cell r="D1198" t="str">
            <v>Estudio de suelos cimentacion planta y linea de aducción</v>
          </cell>
          <cell r="E1198" t="str">
            <v>GL</v>
          </cell>
          <cell r="G1198">
            <v>10000000</v>
          </cell>
          <cell r="K1198">
            <v>1</v>
          </cell>
          <cell r="L1198">
            <v>1</v>
          </cell>
          <cell r="M1198">
            <v>0</v>
          </cell>
          <cell r="N1198">
            <v>10000000</v>
          </cell>
          <cell r="R1198">
            <v>0</v>
          </cell>
          <cell r="S1198">
            <v>0</v>
          </cell>
          <cell r="T1198">
            <v>0</v>
          </cell>
          <cell r="U1198">
            <v>0</v>
          </cell>
        </row>
        <row r="1199">
          <cell r="D1199" t="str">
            <v>COSTO TOTAL DIRECTO</v>
          </cell>
          <cell r="H1199">
            <v>182147180.50453597</v>
          </cell>
          <cell r="L1199" t="str">
            <v/>
          </cell>
          <cell r="M1199">
            <v>182147180.50453597</v>
          </cell>
          <cell r="N1199">
            <v>10000000</v>
          </cell>
          <cell r="O1199">
            <v>182147180.50453597</v>
          </cell>
          <cell r="R1199" t="str">
            <v/>
          </cell>
          <cell r="S1199">
            <v>0</v>
          </cell>
          <cell r="T1199">
            <v>0</v>
          </cell>
          <cell r="U1199">
            <v>0</v>
          </cell>
          <cell r="V1199" t="str">
            <v/>
          </cell>
          <cell r="W1199">
            <v>182147180.50453597</v>
          </cell>
        </row>
        <row r="1200">
          <cell r="D1200" t="str">
            <v>A,I,U, 25%</v>
          </cell>
          <cell r="E1200">
            <v>0.25</v>
          </cell>
          <cell r="H1200">
            <v>45536795</v>
          </cell>
          <cell r="L1200">
            <v>0</v>
          </cell>
          <cell r="M1200">
            <v>45536795</v>
          </cell>
          <cell r="N1200">
            <v>2500000</v>
          </cell>
          <cell r="O1200">
            <v>45536795</v>
          </cell>
          <cell r="R1200">
            <v>0</v>
          </cell>
          <cell r="S1200">
            <v>0</v>
          </cell>
          <cell r="T1200">
            <v>0</v>
          </cell>
          <cell r="U1200">
            <v>0</v>
          </cell>
          <cell r="W1200">
            <v>45536795</v>
          </cell>
        </row>
        <row r="1201">
          <cell r="B1201" t="str">
            <v>TO22</v>
          </cell>
          <cell r="D1201" t="str">
            <v>COSTO TOTAL OBRA CIVIL</v>
          </cell>
          <cell r="H1201">
            <v>227683976</v>
          </cell>
          <cell r="L1201" t="str">
            <v/>
          </cell>
          <cell r="M1201">
            <v>227683976</v>
          </cell>
          <cell r="N1201">
            <v>12500000</v>
          </cell>
          <cell r="O1201">
            <v>227683976</v>
          </cell>
          <cell r="R1201" t="str">
            <v/>
          </cell>
          <cell r="S1201">
            <v>0</v>
          </cell>
          <cell r="T1201">
            <v>0</v>
          </cell>
          <cell r="U1201">
            <v>0</v>
          </cell>
          <cell r="V1201" t="str">
            <v/>
          </cell>
          <cell r="W1201">
            <v>227683976</v>
          </cell>
        </row>
        <row r="1202">
          <cell r="B1202" t="str">
            <v>T23</v>
          </cell>
          <cell r="C1202" t="str">
            <v>OBRA CIVIL ESTRUCTURAL DEL CUARTO DOSIFICADOR DEL FLOCULANTE (1202)</v>
          </cell>
          <cell r="L1202" t="str">
            <v/>
          </cell>
          <cell r="M1202" t="str">
            <v/>
          </cell>
          <cell r="N1202" t="str">
            <v/>
          </cell>
          <cell r="O1202" t="str">
            <v/>
          </cell>
          <cell r="R1202" t="str">
            <v/>
          </cell>
          <cell r="S1202" t="str">
            <v/>
          </cell>
          <cell r="T1202" t="str">
            <v/>
          </cell>
          <cell r="U1202" t="str">
            <v/>
          </cell>
          <cell r="V1202" t="str">
            <v/>
          </cell>
          <cell r="W1202" t="str">
            <v/>
          </cell>
        </row>
        <row r="1203">
          <cell r="C1203" t="str">
            <v xml:space="preserve">ITEM </v>
          </cell>
          <cell r="D1203" t="str">
            <v xml:space="preserve">DESCRIPCION </v>
          </cell>
          <cell r="E1203" t="str">
            <v xml:space="preserve">UNIDAD </v>
          </cell>
          <cell r="F1203" t="str">
            <v xml:space="preserve">CANTIDAD </v>
          </cell>
          <cell r="G1203" t="str">
            <v xml:space="preserve">V. UNITARIO </v>
          </cell>
          <cell r="H1203" t="str">
            <v>V. PARCIAL</v>
          </cell>
          <cell r="L1203">
            <v>0</v>
          </cell>
          <cell r="R1203">
            <v>0</v>
          </cell>
        </row>
        <row r="1204">
          <cell r="C1204">
            <v>3.1</v>
          </cell>
          <cell r="D1204" t="str">
            <v>SEÑALIZACION Y SEGURIDAD EN LA OBRA</v>
          </cell>
          <cell r="L1204" t="str">
            <v/>
          </cell>
          <cell r="M1204" t="str">
            <v/>
          </cell>
          <cell r="N1204" t="str">
            <v/>
          </cell>
          <cell r="O1204" t="str">
            <v/>
          </cell>
          <cell r="R1204" t="str">
            <v/>
          </cell>
          <cell r="S1204" t="str">
            <v/>
          </cell>
          <cell r="T1204" t="str">
            <v/>
          </cell>
          <cell r="U1204" t="str">
            <v/>
          </cell>
          <cell r="V1204" t="str">
            <v/>
          </cell>
          <cell r="W1204" t="str">
            <v/>
          </cell>
        </row>
        <row r="1205">
          <cell r="C1205" t="str">
            <v>3.1.1</v>
          </cell>
          <cell r="D1205" t="str">
            <v>Señalización de la obra</v>
          </cell>
          <cell r="L1205" t="str">
            <v/>
          </cell>
          <cell r="M1205" t="str">
            <v/>
          </cell>
          <cell r="N1205" t="str">
            <v/>
          </cell>
          <cell r="O1205" t="str">
            <v/>
          </cell>
          <cell r="R1205" t="str">
            <v/>
          </cell>
          <cell r="S1205" t="str">
            <v/>
          </cell>
          <cell r="T1205" t="str">
            <v/>
          </cell>
          <cell r="U1205" t="str">
            <v/>
          </cell>
          <cell r="V1205" t="str">
            <v/>
          </cell>
          <cell r="W1205" t="str">
            <v/>
          </cell>
        </row>
        <row r="1206">
          <cell r="C1206" t="str">
            <v>3.1.1.1</v>
          </cell>
          <cell r="D1206" t="str">
            <v>Soporte para cinta demarcadora. Esquema No.1</v>
          </cell>
          <cell r="E1206" t="str">
            <v>un</v>
          </cell>
          <cell r="F1206">
            <v>4</v>
          </cell>
          <cell r="G1206">
            <v>10100</v>
          </cell>
          <cell r="H1206">
            <v>40400</v>
          </cell>
          <cell r="I1206">
            <v>0.29323001572119339</v>
          </cell>
          <cell r="J1206">
            <v>4</v>
          </cell>
          <cell r="L1206">
            <v>4</v>
          </cell>
          <cell r="M1206">
            <v>40400</v>
          </cell>
          <cell r="N1206">
            <v>0</v>
          </cell>
          <cell r="O1206">
            <v>40400</v>
          </cell>
          <cell r="R1206">
            <v>0</v>
          </cell>
          <cell r="S1206">
            <v>0</v>
          </cell>
          <cell r="T1206">
            <v>0</v>
          </cell>
          <cell r="U1206">
            <v>0</v>
          </cell>
          <cell r="V1206">
            <v>4</v>
          </cell>
          <cell r="W1206">
            <v>40400</v>
          </cell>
        </row>
        <row r="1207">
          <cell r="C1207" t="str">
            <v>3.1.1.2</v>
          </cell>
          <cell r="D1207" t="str">
            <v>Cinta demarcadora, sin soportes. Esquema No. 2</v>
          </cell>
          <cell r="E1207" t="str">
            <v>m</v>
          </cell>
          <cell r="F1207">
            <v>24</v>
          </cell>
          <cell r="G1207">
            <v>830</v>
          </cell>
          <cell r="H1207">
            <v>19920</v>
          </cell>
          <cell r="I1207">
            <v>0.14458272062292507</v>
          </cell>
          <cell r="J1207">
            <v>24</v>
          </cell>
          <cell r="L1207">
            <v>24</v>
          </cell>
          <cell r="M1207">
            <v>19920</v>
          </cell>
          <cell r="N1207">
            <v>0</v>
          </cell>
          <cell r="O1207">
            <v>19920</v>
          </cell>
          <cell r="R1207">
            <v>0</v>
          </cell>
          <cell r="S1207">
            <v>0</v>
          </cell>
          <cell r="T1207">
            <v>0</v>
          </cell>
          <cell r="U1207">
            <v>0</v>
          </cell>
          <cell r="V1207">
            <v>24</v>
          </cell>
          <cell r="W1207">
            <v>19920</v>
          </cell>
        </row>
        <row r="1208">
          <cell r="C1208" t="str">
            <v>3.1.1.3</v>
          </cell>
          <cell r="D1208" t="str">
            <v>Vallas móviles. Barreras</v>
          </cell>
          <cell r="I1208" t="str">
            <v/>
          </cell>
          <cell r="L1208" t="str">
            <v/>
          </cell>
          <cell r="M1208" t="str">
            <v/>
          </cell>
          <cell r="N1208" t="str">
            <v/>
          </cell>
          <cell r="O1208" t="str">
            <v/>
          </cell>
          <cell r="R1208" t="str">
            <v/>
          </cell>
          <cell r="S1208" t="str">
            <v/>
          </cell>
          <cell r="T1208" t="str">
            <v/>
          </cell>
          <cell r="U1208" t="str">
            <v/>
          </cell>
          <cell r="V1208" t="str">
            <v/>
          </cell>
          <cell r="W1208" t="str">
            <v/>
          </cell>
        </row>
        <row r="1209">
          <cell r="C1209" t="str">
            <v>3.1.1.3.4</v>
          </cell>
          <cell r="D1209" t="str">
            <v>Valla móvil Tipo 4. Valla doble cara. Esquema No. 6</v>
          </cell>
          <cell r="E1209" t="str">
            <v>un</v>
          </cell>
          <cell r="F1209">
            <v>1</v>
          </cell>
          <cell r="G1209">
            <v>155000</v>
          </cell>
          <cell r="H1209">
            <v>155000</v>
          </cell>
          <cell r="I1209">
            <v>1.1250161494253708</v>
          </cell>
          <cell r="J1209">
            <v>1</v>
          </cell>
          <cell r="L1209">
            <v>1</v>
          </cell>
          <cell r="M1209">
            <v>155000</v>
          </cell>
          <cell r="N1209">
            <v>0</v>
          </cell>
          <cell r="O1209">
            <v>155000</v>
          </cell>
          <cell r="R1209">
            <v>0</v>
          </cell>
          <cell r="S1209">
            <v>0</v>
          </cell>
          <cell r="T1209">
            <v>0</v>
          </cell>
          <cell r="U1209">
            <v>0</v>
          </cell>
          <cell r="V1209">
            <v>1</v>
          </cell>
          <cell r="W1209">
            <v>155000</v>
          </cell>
        </row>
        <row r="1210">
          <cell r="C1210">
            <v>3.3</v>
          </cell>
          <cell r="D1210" t="str">
            <v>EXCAVACIONES Y ENTIBADOS</v>
          </cell>
          <cell r="I1210" t="str">
            <v/>
          </cell>
          <cell r="L1210" t="str">
            <v/>
          </cell>
          <cell r="M1210" t="str">
            <v/>
          </cell>
          <cell r="N1210" t="str">
            <v/>
          </cell>
          <cell r="O1210" t="str">
            <v/>
          </cell>
          <cell r="R1210" t="str">
            <v/>
          </cell>
          <cell r="S1210" t="str">
            <v/>
          </cell>
          <cell r="T1210" t="str">
            <v/>
          </cell>
          <cell r="U1210" t="str">
            <v/>
          </cell>
          <cell r="V1210" t="str">
            <v/>
          </cell>
          <cell r="W1210" t="str">
            <v/>
          </cell>
        </row>
        <row r="1211">
          <cell r="C1211" t="str">
            <v>3.3.4</v>
          </cell>
          <cell r="D1211" t="str">
            <v>EXCAVACIONES PARA ESTRUCTURAS</v>
          </cell>
          <cell r="I1211" t="str">
            <v/>
          </cell>
          <cell r="L1211" t="str">
            <v/>
          </cell>
          <cell r="M1211" t="str">
            <v/>
          </cell>
          <cell r="N1211" t="str">
            <v/>
          </cell>
          <cell r="O1211" t="str">
            <v/>
          </cell>
          <cell r="R1211" t="str">
            <v/>
          </cell>
          <cell r="S1211" t="str">
            <v/>
          </cell>
          <cell r="T1211" t="str">
            <v/>
          </cell>
          <cell r="U1211" t="str">
            <v/>
          </cell>
          <cell r="V1211" t="str">
            <v/>
          </cell>
          <cell r="W1211" t="str">
            <v/>
          </cell>
        </row>
        <row r="1212">
          <cell r="C1212" t="str">
            <v>3.3.4.2</v>
          </cell>
          <cell r="D1212" t="str">
            <v>Excavación para estructuras a máquina en material común, roca descompuesta a cualquier profundidad y bajo cualquier condición de humedad. Incluye retiro a lugar autorizado.</v>
          </cell>
          <cell r="E1212" t="str">
            <v>m3</v>
          </cell>
          <cell r="F1212">
            <v>4.8</v>
          </cell>
          <cell r="G1212">
            <v>8200</v>
          </cell>
          <cell r="H1212">
            <v>39360</v>
          </cell>
          <cell r="I1212">
            <v>0.28568152026698446</v>
          </cell>
          <cell r="J1212">
            <v>4.8</v>
          </cell>
          <cell r="L1212">
            <v>4.8</v>
          </cell>
          <cell r="M1212">
            <v>39360</v>
          </cell>
          <cell r="N1212">
            <v>0</v>
          </cell>
          <cell r="O1212">
            <v>39360</v>
          </cell>
          <cell r="R1212">
            <v>0</v>
          </cell>
          <cell r="S1212">
            <v>0</v>
          </cell>
          <cell r="T1212">
            <v>0</v>
          </cell>
          <cell r="U1212">
            <v>0</v>
          </cell>
          <cell r="V1212">
            <v>4.8</v>
          </cell>
          <cell r="W1212">
            <v>39360</v>
          </cell>
        </row>
        <row r="1213">
          <cell r="C1213">
            <v>3.4</v>
          </cell>
          <cell r="D1213" t="str">
            <v>INSTALACION Y CIMENTACION DE TUBERIA</v>
          </cell>
          <cell r="I1213" t="str">
            <v/>
          </cell>
          <cell r="L1213" t="str">
            <v/>
          </cell>
          <cell r="M1213" t="str">
            <v/>
          </cell>
          <cell r="N1213" t="str">
            <v/>
          </cell>
          <cell r="O1213" t="str">
            <v/>
          </cell>
          <cell r="R1213" t="str">
            <v/>
          </cell>
          <cell r="S1213" t="str">
            <v/>
          </cell>
          <cell r="T1213" t="str">
            <v/>
          </cell>
          <cell r="U1213" t="str">
            <v/>
          </cell>
          <cell r="V1213" t="str">
            <v/>
          </cell>
          <cell r="W1213" t="str">
            <v/>
          </cell>
        </row>
        <row r="1214">
          <cell r="C1214">
            <v>3.5</v>
          </cell>
          <cell r="D1214" t="str">
            <v>RELLENOS</v>
          </cell>
          <cell r="I1214" t="str">
            <v/>
          </cell>
          <cell r="L1214" t="str">
            <v/>
          </cell>
          <cell r="M1214" t="str">
            <v/>
          </cell>
          <cell r="N1214" t="str">
            <v/>
          </cell>
          <cell r="O1214" t="str">
            <v/>
          </cell>
          <cell r="R1214" t="str">
            <v/>
          </cell>
          <cell r="S1214" t="str">
            <v/>
          </cell>
          <cell r="T1214" t="str">
            <v/>
          </cell>
          <cell r="U1214" t="str">
            <v/>
          </cell>
          <cell r="V1214" t="str">
            <v/>
          </cell>
          <cell r="W1214" t="str">
            <v/>
          </cell>
        </row>
        <row r="1215">
          <cell r="C1215" t="str">
            <v>3.5.1</v>
          </cell>
          <cell r="D1215" t="str">
            <v>Relleno de Zanjas y obras de mampostería</v>
          </cell>
          <cell r="I1215" t="str">
            <v/>
          </cell>
          <cell r="L1215" t="str">
            <v/>
          </cell>
          <cell r="M1215" t="str">
            <v/>
          </cell>
          <cell r="N1215" t="str">
            <v/>
          </cell>
          <cell r="O1215" t="str">
            <v/>
          </cell>
          <cell r="R1215" t="str">
            <v/>
          </cell>
          <cell r="S1215" t="str">
            <v/>
          </cell>
          <cell r="T1215" t="str">
            <v/>
          </cell>
          <cell r="U1215" t="str">
            <v/>
          </cell>
          <cell r="V1215" t="str">
            <v/>
          </cell>
          <cell r="W1215" t="str">
            <v/>
          </cell>
        </row>
        <row r="1216">
          <cell r="C1216" t="str">
            <v>3.5.1.1</v>
          </cell>
          <cell r="D1216" t="str">
            <v>Rellenos de Zanjas y obras de mampostería con material seleccionado de sitio, compactado al 90% del Proctor Modificado</v>
          </cell>
          <cell r="E1216" t="str">
            <v>m3</v>
          </cell>
          <cell r="F1216">
            <v>1</v>
          </cell>
          <cell r="G1216">
            <v>9800</v>
          </cell>
          <cell r="H1216">
            <v>9800</v>
          </cell>
          <cell r="I1216">
            <v>7.1130053318507316E-2</v>
          </cell>
          <cell r="J1216">
            <v>1</v>
          </cell>
          <cell r="L1216">
            <v>1</v>
          </cell>
          <cell r="M1216">
            <v>9800</v>
          </cell>
          <cell r="N1216">
            <v>0</v>
          </cell>
          <cell r="O1216">
            <v>9800</v>
          </cell>
          <cell r="R1216">
            <v>0</v>
          </cell>
          <cell r="S1216">
            <v>0</v>
          </cell>
          <cell r="T1216">
            <v>0</v>
          </cell>
          <cell r="U1216">
            <v>0</v>
          </cell>
          <cell r="V1216">
            <v>1</v>
          </cell>
          <cell r="W1216">
            <v>9800</v>
          </cell>
        </row>
        <row r="1217">
          <cell r="C1217" t="str">
            <v>3.5.1.2</v>
          </cell>
          <cell r="D1217" t="str">
            <v>Rellenos de Zanjas y obras de mampostería con material seleccionado de cantera, compactado al 95% del Proctor Modifiicado</v>
          </cell>
          <cell r="E1217" t="str">
            <v>m3</v>
          </cell>
          <cell r="F1217">
            <v>3.8</v>
          </cell>
          <cell r="G1217">
            <v>27000</v>
          </cell>
          <cell r="H1217">
            <v>102600</v>
          </cell>
          <cell r="I1217">
            <v>0.7446881092325357</v>
          </cell>
          <cell r="J1217">
            <v>3.8</v>
          </cell>
          <cell r="L1217">
            <v>3.8</v>
          </cell>
          <cell r="M1217">
            <v>102600</v>
          </cell>
          <cell r="N1217">
            <v>0</v>
          </cell>
          <cell r="O1217">
            <v>102600</v>
          </cell>
          <cell r="R1217">
            <v>0</v>
          </cell>
          <cell r="S1217">
            <v>0</v>
          </cell>
          <cell r="T1217">
            <v>0</v>
          </cell>
          <cell r="U1217">
            <v>0</v>
          </cell>
          <cell r="V1217">
            <v>3.8</v>
          </cell>
          <cell r="W1217">
            <v>102600</v>
          </cell>
        </row>
        <row r="1218">
          <cell r="C1218">
            <v>3.7</v>
          </cell>
          <cell r="D1218" t="str">
            <v>CONSTRUCCIÓN DE OBRAS ACCESORIAS</v>
          </cell>
          <cell r="I1218" t="str">
            <v/>
          </cell>
          <cell r="L1218" t="str">
            <v/>
          </cell>
          <cell r="M1218" t="str">
            <v/>
          </cell>
          <cell r="N1218" t="str">
            <v/>
          </cell>
          <cell r="O1218" t="str">
            <v/>
          </cell>
          <cell r="R1218" t="str">
            <v/>
          </cell>
          <cell r="S1218" t="str">
            <v/>
          </cell>
          <cell r="T1218" t="str">
            <v/>
          </cell>
          <cell r="U1218" t="str">
            <v/>
          </cell>
          <cell r="V1218" t="str">
            <v/>
          </cell>
          <cell r="W1218" t="str">
            <v/>
          </cell>
        </row>
        <row r="1219">
          <cell r="C1219" t="str">
            <v>3.7.1</v>
          </cell>
          <cell r="D1219" t="str">
            <v>Obra de mampostería en ladrillo.</v>
          </cell>
          <cell r="I1219" t="str">
            <v/>
          </cell>
          <cell r="L1219" t="str">
            <v/>
          </cell>
          <cell r="M1219" t="str">
            <v/>
          </cell>
          <cell r="N1219" t="str">
            <v/>
          </cell>
          <cell r="O1219" t="str">
            <v/>
          </cell>
          <cell r="R1219" t="str">
            <v/>
          </cell>
          <cell r="S1219" t="str">
            <v/>
          </cell>
          <cell r="T1219" t="str">
            <v/>
          </cell>
          <cell r="U1219" t="str">
            <v/>
          </cell>
          <cell r="V1219" t="str">
            <v/>
          </cell>
          <cell r="W1219" t="str">
            <v/>
          </cell>
        </row>
        <row r="1220">
          <cell r="C1220" t="str">
            <v>3.7.1.4</v>
          </cell>
          <cell r="D1220" t="str">
            <v>CONCRETOS DE LIMPIEZA, ALISTADO Y MEDIACAÑAS</v>
          </cell>
          <cell r="I1220" t="str">
            <v/>
          </cell>
          <cell r="L1220" t="str">
            <v/>
          </cell>
          <cell r="M1220" t="str">
            <v/>
          </cell>
          <cell r="N1220" t="str">
            <v/>
          </cell>
          <cell r="O1220" t="str">
            <v/>
          </cell>
          <cell r="R1220" t="str">
            <v/>
          </cell>
          <cell r="S1220" t="str">
            <v/>
          </cell>
          <cell r="T1220" t="str">
            <v/>
          </cell>
          <cell r="U1220" t="str">
            <v/>
          </cell>
          <cell r="V1220" t="str">
            <v/>
          </cell>
          <cell r="W1220" t="str">
            <v/>
          </cell>
        </row>
        <row r="1221">
          <cell r="C1221" t="str">
            <v>3.7.1.4.1</v>
          </cell>
          <cell r="D1221" t="str">
            <v>ALISTADO Y PENDIENTADO</v>
          </cell>
          <cell r="I1221" t="str">
            <v/>
          </cell>
          <cell r="L1221" t="str">
            <v/>
          </cell>
          <cell r="M1221" t="str">
            <v/>
          </cell>
          <cell r="N1221" t="str">
            <v/>
          </cell>
          <cell r="O1221" t="str">
            <v/>
          </cell>
          <cell r="R1221" t="str">
            <v/>
          </cell>
          <cell r="S1221" t="str">
            <v/>
          </cell>
          <cell r="T1221" t="str">
            <v/>
          </cell>
          <cell r="U1221" t="str">
            <v/>
          </cell>
          <cell r="V1221" t="str">
            <v/>
          </cell>
          <cell r="W1221" t="str">
            <v/>
          </cell>
        </row>
        <row r="1222">
          <cell r="C1222" t="str">
            <v>3.7.1.4.1.2</v>
          </cell>
          <cell r="D1222" t="str">
            <v>Alistado y pendientado de losas y pisos en mortero impermeabilizado 1:4 e=0.04</v>
          </cell>
          <cell r="E1222" t="str">
            <v>m2</v>
          </cell>
          <cell r="F1222">
            <v>12</v>
          </cell>
          <cell r="G1222">
            <v>10490</v>
          </cell>
          <cell r="H1222">
            <v>125880</v>
          </cell>
          <cell r="I1222">
            <v>0.91365827670752042</v>
          </cell>
          <cell r="J1222">
            <v>12</v>
          </cell>
          <cell r="L1222">
            <v>12</v>
          </cell>
          <cell r="M1222">
            <v>125880</v>
          </cell>
          <cell r="N1222">
            <v>0</v>
          </cell>
          <cell r="O1222">
            <v>125880</v>
          </cell>
          <cell r="R1222">
            <v>0</v>
          </cell>
          <cell r="S1222">
            <v>0</v>
          </cell>
          <cell r="T1222">
            <v>0</v>
          </cell>
          <cell r="U1222">
            <v>0</v>
          </cell>
          <cell r="V1222">
            <v>12</v>
          </cell>
          <cell r="W1222">
            <v>125880</v>
          </cell>
        </row>
        <row r="1223">
          <cell r="C1223" t="str">
            <v>3.7.2</v>
          </cell>
          <cell r="D1223" t="str">
            <v>Obras de mampostería en bloque</v>
          </cell>
          <cell r="I1223" t="str">
            <v/>
          </cell>
          <cell r="L1223" t="str">
            <v/>
          </cell>
          <cell r="M1223" t="str">
            <v/>
          </cell>
          <cell r="N1223" t="str">
            <v/>
          </cell>
          <cell r="O1223" t="str">
            <v/>
          </cell>
          <cell r="R1223" t="str">
            <v/>
          </cell>
          <cell r="S1223" t="str">
            <v/>
          </cell>
          <cell r="T1223" t="str">
            <v/>
          </cell>
          <cell r="U1223" t="str">
            <v/>
          </cell>
          <cell r="V1223" t="str">
            <v/>
          </cell>
          <cell r="W1223" t="str">
            <v/>
          </cell>
        </row>
        <row r="1224">
          <cell r="C1224" t="str">
            <v>3.7.2.1.8</v>
          </cell>
          <cell r="D1224" t="str">
            <v>Mampostería en bloque de concreto (sin incluir pañete, mortero de relleno, refuerzo ) e=0.10 m</v>
          </cell>
          <cell r="E1224" t="str">
            <v>m2</v>
          </cell>
          <cell r="F1224">
            <v>15.9</v>
          </cell>
          <cell r="G1224">
            <v>21300</v>
          </cell>
          <cell r="H1224">
            <v>338670</v>
          </cell>
          <cell r="I1224">
            <v>2.4581239956509053</v>
          </cell>
          <cell r="J1224">
            <v>15.9</v>
          </cell>
          <cell r="L1224">
            <v>15.9</v>
          </cell>
          <cell r="M1224">
            <v>338670</v>
          </cell>
          <cell r="N1224">
            <v>0</v>
          </cell>
          <cell r="O1224">
            <v>338670</v>
          </cell>
          <cell r="R1224">
            <v>0</v>
          </cell>
          <cell r="S1224">
            <v>0</v>
          </cell>
          <cell r="T1224">
            <v>0</v>
          </cell>
          <cell r="U1224">
            <v>0</v>
          </cell>
          <cell r="V1224">
            <v>15.9</v>
          </cell>
          <cell r="W1224">
            <v>338670</v>
          </cell>
        </row>
        <row r="1225">
          <cell r="C1225" t="str">
            <v>3.7.2.1.9</v>
          </cell>
          <cell r="D1225" t="str">
            <v>Mampostería en bloque de concreto (sin incluir pañete, mortero de relleno, refuerzo ) e=0.15 m</v>
          </cell>
          <cell r="E1225" t="str">
            <v>m2</v>
          </cell>
          <cell r="F1225">
            <v>36</v>
          </cell>
          <cell r="G1225">
            <v>27150</v>
          </cell>
          <cell r="H1225">
            <v>977400</v>
          </cell>
          <cell r="I1225">
            <v>7.0941340932152102</v>
          </cell>
          <cell r="J1225">
            <v>36</v>
          </cell>
          <cell r="L1225">
            <v>36</v>
          </cell>
          <cell r="M1225">
            <v>977400</v>
          </cell>
          <cell r="N1225">
            <v>0</v>
          </cell>
          <cell r="O1225">
            <v>977400</v>
          </cell>
          <cell r="R1225">
            <v>0</v>
          </cell>
          <cell r="S1225">
            <v>0</v>
          </cell>
          <cell r="T1225">
            <v>0</v>
          </cell>
          <cell r="U1225">
            <v>0</v>
          </cell>
          <cell r="V1225">
            <v>36</v>
          </cell>
          <cell r="W1225">
            <v>977400</v>
          </cell>
        </row>
        <row r="1226">
          <cell r="C1226" t="str">
            <v>3.7.3</v>
          </cell>
          <cell r="D1226" t="str">
            <v>Estructuras de concreto reforzado</v>
          </cell>
          <cell r="I1226" t="str">
            <v/>
          </cell>
          <cell r="L1226" t="str">
            <v/>
          </cell>
          <cell r="M1226" t="str">
            <v/>
          </cell>
          <cell r="N1226" t="str">
            <v/>
          </cell>
          <cell r="O1226" t="str">
            <v/>
          </cell>
          <cell r="R1226" t="str">
            <v/>
          </cell>
          <cell r="S1226" t="str">
            <v/>
          </cell>
          <cell r="T1226" t="str">
            <v/>
          </cell>
          <cell r="U1226" t="str">
            <v/>
          </cell>
          <cell r="V1226" t="str">
            <v/>
          </cell>
          <cell r="W1226" t="str">
            <v/>
          </cell>
        </row>
        <row r="1227">
          <cell r="C1227" t="str">
            <v>3.7.3.2</v>
          </cell>
          <cell r="D1227" t="str">
            <v>Concreto para estructuras tipo edificaciones</v>
          </cell>
          <cell r="I1227" t="str">
            <v/>
          </cell>
          <cell r="L1227" t="str">
            <v/>
          </cell>
          <cell r="M1227" t="str">
            <v/>
          </cell>
          <cell r="N1227" t="str">
            <v/>
          </cell>
          <cell r="O1227" t="str">
            <v/>
          </cell>
          <cell r="R1227" t="str">
            <v/>
          </cell>
          <cell r="S1227" t="str">
            <v/>
          </cell>
          <cell r="T1227" t="str">
            <v/>
          </cell>
          <cell r="U1227" t="str">
            <v/>
          </cell>
          <cell r="V1227" t="str">
            <v/>
          </cell>
          <cell r="W1227" t="str">
            <v/>
          </cell>
        </row>
        <row r="1228">
          <cell r="C1228" t="str">
            <v>3.7.3.2.1</v>
          </cell>
          <cell r="D1228" t="str">
            <v>VIGAS, COLUMNAS, ZAPATAS, MUROS, ESCALERAS</v>
          </cell>
          <cell r="I1228" t="str">
            <v/>
          </cell>
          <cell r="L1228" t="str">
            <v/>
          </cell>
          <cell r="M1228" t="str">
            <v/>
          </cell>
          <cell r="N1228" t="str">
            <v/>
          </cell>
          <cell r="O1228" t="str">
            <v/>
          </cell>
          <cell r="R1228" t="str">
            <v/>
          </cell>
          <cell r="S1228" t="str">
            <v/>
          </cell>
          <cell r="T1228" t="str">
            <v/>
          </cell>
          <cell r="U1228" t="str">
            <v/>
          </cell>
          <cell r="V1228" t="str">
            <v/>
          </cell>
          <cell r="W1228" t="str">
            <v/>
          </cell>
        </row>
        <row r="1229">
          <cell r="C1229" t="str">
            <v>3.7.3.2.1.2</v>
          </cell>
          <cell r="D1229" t="str">
            <v>Concreto para vigas f´c=21 Mpa (3000 PSI)</v>
          </cell>
          <cell r="E1229" t="str">
            <v>m3</v>
          </cell>
          <cell r="F1229">
            <v>1.4</v>
          </cell>
          <cell r="G1229">
            <v>314100</v>
          </cell>
          <cell r="H1229">
            <v>439740</v>
          </cell>
          <cell r="I1229">
            <v>3.1917071067633072</v>
          </cell>
          <cell r="J1229">
            <v>1.4</v>
          </cell>
          <cell r="L1229">
            <v>1.4</v>
          </cell>
          <cell r="M1229">
            <v>439740</v>
          </cell>
          <cell r="N1229">
            <v>0</v>
          </cell>
          <cell r="O1229">
            <v>439740</v>
          </cell>
          <cell r="R1229">
            <v>0</v>
          </cell>
          <cell r="S1229">
            <v>0</v>
          </cell>
          <cell r="T1229">
            <v>0</v>
          </cell>
          <cell r="U1229">
            <v>0</v>
          </cell>
          <cell r="V1229">
            <v>1.4</v>
          </cell>
          <cell r="W1229">
            <v>439740</v>
          </cell>
        </row>
        <row r="1230">
          <cell r="C1230" t="str">
            <v>3.7.3.2.1.5</v>
          </cell>
          <cell r="D1230" t="str">
            <v>Concreto para columnas f´c=21 Mpa (3000 PSI)</v>
          </cell>
          <cell r="E1230" t="str">
            <v>m3</v>
          </cell>
          <cell r="F1230">
            <v>1.3</v>
          </cell>
          <cell r="G1230">
            <v>355100</v>
          </cell>
          <cell r="H1230">
            <v>461630</v>
          </cell>
          <cell r="I1230">
            <v>3.3505884197369933</v>
          </cell>
          <cell r="J1230">
            <v>1.3</v>
          </cell>
          <cell r="L1230">
            <v>1.3</v>
          </cell>
          <cell r="M1230">
            <v>461630</v>
          </cell>
          <cell r="N1230">
            <v>0</v>
          </cell>
          <cell r="O1230">
            <v>461630</v>
          </cell>
          <cell r="R1230">
            <v>0</v>
          </cell>
          <cell r="S1230">
            <v>0</v>
          </cell>
          <cell r="T1230">
            <v>0</v>
          </cell>
          <cell r="U1230">
            <v>0</v>
          </cell>
          <cell r="V1230">
            <v>1.3</v>
          </cell>
          <cell r="W1230">
            <v>461630</v>
          </cell>
        </row>
        <row r="1231">
          <cell r="C1231" t="str">
            <v>3.7.3.2.1.11</v>
          </cell>
          <cell r="D1231" t="str">
            <v>Concreto para zapatas f´c=24.5 Mpa (3500 PSI)</v>
          </cell>
          <cell r="E1231" t="str">
            <v>m3</v>
          </cell>
          <cell r="F1231">
            <v>1.5</v>
          </cell>
          <cell r="G1231">
            <v>293700</v>
          </cell>
          <cell r="H1231">
            <v>440550</v>
          </cell>
          <cell r="I1231">
            <v>3.1975862234151426</v>
          </cell>
          <cell r="J1231">
            <v>1.5</v>
          </cell>
          <cell r="L1231">
            <v>1.5</v>
          </cell>
          <cell r="M1231">
            <v>440550</v>
          </cell>
          <cell r="N1231">
            <v>0</v>
          </cell>
          <cell r="O1231">
            <v>440550</v>
          </cell>
          <cell r="R1231">
            <v>0</v>
          </cell>
          <cell r="S1231">
            <v>0</v>
          </cell>
          <cell r="T1231">
            <v>0</v>
          </cell>
          <cell r="U1231">
            <v>0</v>
          </cell>
          <cell r="V1231">
            <v>1.5</v>
          </cell>
          <cell r="W1231">
            <v>440550</v>
          </cell>
        </row>
        <row r="1232">
          <cell r="C1232" t="str">
            <v>3.7.3.2.1.14</v>
          </cell>
          <cell r="D1232" t="str">
            <v>Concreto para vigas de amarre f´c=21 Mpa (3000 PSI)</v>
          </cell>
          <cell r="E1232" t="str">
            <v>m3</v>
          </cell>
          <cell r="F1232">
            <v>1.4</v>
          </cell>
          <cell r="G1232">
            <v>338850</v>
          </cell>
          <cell r="H1232">
            <v>474390</v>
          </cell>
          <cell r="I1232">
            <v>3.4432026524251715</v>
          </cell>
          <cell r="J1232">
            <v>1.4</v>
          </cell>
          <cell r="L1232">
            <v>1.4</v>
          </cell>
          <cell r="M1232">
            <v>474389.99999999994</v>
          </cell>
          <cell r="N1232">
            <v>0</v>
          </cell>
          <cell r="O1232">
            <v>474389.99999999994</v>
          </cell>
          <cell r="R1232">
            <v>0</v>
          </cell>
          <cell r="S1232">
            <v>0</v>
          </cell>
          <cell r="T1232">
            <v>0</v>
          </cell>
          <cell r="U1232">
            <v>0</v>
          </cell>
          <cell r="V1232">
            <v>1.4</v>
          </cell>
          <cell r="W1232">
            <v>474389.99999999994</v>
          </cell>
        </row>
        <row r="1233">
          <cell r="C1233" t="str">
            <v>3.7.3.2.1.20</v>
          </cell>
          <cell r="D1233" t="str">
            <v>Piso en concreto e=0.15 f´c=24.5 Mpa</v>
          </cell>
          <cell r="E1233" t="str">
            <v>m2</v>
          </cell>
          <cell r="F1233">
            <v>15</v>
          </cell>
          <cell r="G1233">
            <v>47100</v>
          </cell>
          <cell r="H1233">
            <v>706500</v>
          </cell>
          <cell r="I1233">
            <v>5.1278961907678999</v>
          </cell>
          <cell r="J1233">
            <v>15</v>
          </cell>
          <cell r="L1233">
            <v>15</v>
          </cell>
          <cell r="M1233">
            <v>706500</v>
          </cell>
          <cell r="N1233">
            <v>0</v>
          </cell>
          <cell r="O1233">
            <v>706500</v>
          </cell>
          <cell r="R1233">
            <v>0</v>
          </cell>
          <cell r="S1233">
            <v>0</v>
          </cell>
          <cell r="T1233">
            <v>0</v>
          </cell>
          <cell r="U1233">
            <v>0</v>
          </cell>
          <cell r="V1233">
            <v>15</v>
          </cell>
          <cell r="W1233">
            <v>706500</v>
          </cell>
        </row>
        <row r="1234">
          <cell r="C1234" t="str">
            <v>3.7.3.2.3</v>
          </cell>
          <cell r="D1234" t="str">
            <v>LOSAS ALIGERADAS</v>
          </cell>
          <cell r="I1234" t="str">
            <v/>
          </cell>
          <cell r="L1234" t="str">
            <v/>
          </cell>
          <cell r="M1234" t="str">
            <v/>
          </cell>
          <cell r="N1234" t="str">
            <v/>
          </cell>
          <cell r="O1234" t="str">
            <v/>
          </cell>
          <cell r="R1234" t="str">
            <v/>
          </cell>
          <cell r="S1234" t="str">
            <v/>
          </cell>
          <cell r="T1234" t="str">
            <v/>
          </cell>
          <cell r="U1234" t="str">
            <v/>
          </cell>
          <cell r="V1234" t="str">
            <v/>
          </cell>
          <cell r="W1234" t="str">
            <v/>
          </cell>
        </row>
        <row r="1235">
          <cell r="C1235" t="str">
            <v>3.7.3.2.3.4</v>
          </cell>
          <cell r="D1235" t="str">
            <v>Losa aligerada para edificaciones con casetón de icopor f¨c=24.5 MPa e=0.30 m</v>
          </cell>
          <cell r="E1235" t="str">
            <v>m2</v>
          </cell>
          <cell r="F1235">
            <v>15</v>
          </cell>
          <cell r="G1235">
            <v>77660</v>
          </cell>
          <cell r="H1235">
            <v>1164900</v>
          </cell>
          <cell r="I1235">
            <v>8.4550407255846096</v>
          </cell>
          <cell r="J1235">
            <v>15</v>
          </cell>
          <cell r="L1235">
            <v>15</v>
          </cell>
          <cell r="M1235">
            <v>1164900</v>
          </cell>
          <cell r="N1235">
            <v>0</v>
          </cell>
          <cell r="O1235">
            <v>1164900</v>
          </cell>
          <cell r="R1235">
            <v>0</v>
          </cell>
          <cell r="S1235">
            <v>0</v>
          </cell>
          <cell r="T1235">
            <v>0</v>
          </cell>
          <cell r="U1235">
            <v>0</v>
          </cell>
          <cell r="V1235">
            <v>15</v>
          </cell>
          <cell r="W1235">
            <v>1164900</v>
          </cell>
        </row>
        <row r="1236">
          <cell r="C1236" t="str">
            <v>3.7.3.3</v>
          </cell>
          <cell r="D1236" t="str">
            <v>ACERO DE REFUERZO</v>
          </cell>
          <cell r="I1236" t="str">
            <v/>
          </cell>
          <cell r="L1236" t="str">
            <v/>
          </cell>
          <cell r="M1236" t="str">
            <v/>
          </cell>
          <cell r="N1236" t="str">
            <v/>
          </cell>
          <cell r="O1236" t="str">
            <v/>
          </cell>
          <cell r="R1236" t="str">
            <v/>
          </cell>
          <cell r="S1236" t="str">
            <v/>
          </cell>
          <cell r="T1236" t="str">
            <v/>
          </cell>
          <cell r="U1236" t="str">
            <v/>
          </cell>
          <cell r="V1236" t="str">
            <v/>
          </cell>
          <cell r="W1236" t="str">
            <v/>
          </cell>
        </row>
        <row r="1237">
          <cell r="C1237" t="str">
            <v>3.7.3.3.1</v>
          </cell>
          <cell r="D1237" t="str">
            <v>Suministro, figurado e instalación de acero de refuerzo 420 Mpa (60000 Psi) según planos y especificaciones de diseño</v>
          </cell>
          <cell r="E1237" t="str">
            <v>kg</v>
          </cell>
          <cell r="F1237">
            <v>2336</v>
          </cell>
          <cell r="G1237">
            <v>2740</v>
          </cell>
          <cell r="H1237">
            <v>6400640</v>
          </cell>
          <cell r="I1237">
            <v>46.456924946180678</v>
          </cell>
          <cell r="J1237">
            <v>2336</v>
          </cell>
          <cell r="L1237">
            <v>2336</v>
          </cell>
          <cell r="M1237">
            <v>6400640</v>
          </cell>
          <cell r="N1237">
            <v>0</v>
          </cell>
          <cell r="O1237">
            <v>6400640</v>
          </cell>
          <cell r="R1237">
            <v>0</v>
          </cell>
          <cell r="S1237">
            <v>0</v>
          </cell>
          <cell r="T1237">
            <v>0</v>
          </cell>
          <cell r="U1237">
            <v>0</v>
          </cell>
          <cell r="V1237">
            <v>2336</v>
          </cell>
          <cell r="W1237">
            <v>6400640</v>
          </cell>
        </row>
        <row r="1238">
          <cell r="C1238" t="str">
            <v>3,9</v>
          </cell>
          <cell r="D1238" t="str">
            <v>OBRAS ARQUITECTONICAS</v>
          </cell>
          <cell r="I1238" t="str">
            <v/>
          </cell>
          <cell r="L1238" t="str">
            <v/>
          </cell>
          <cell r="M1238" t="str">
            <v/>
          </cell>
          <cell r="N1238" t="str">
            <v/>
          </cell>
          <cell r="O1238" t="str">
            <v/>
          </cell>
          <cell r="R1238" t="str">
            <v/>
          </cell>
          <cell r="S1238" t="str">
            <v/>
          </cell>
          <cell r="T1238" t="str">
            <v/>
          </cell>
          <cell r="U1238" t="str">
            <v/>
          </cell>
          <cell r="V1238" t="str">
            <v/>
          </cell>
          <cell r="W1238" t="str">
            <v/>
          </cell>
        </row>
        <row r="1239">
          <cell r="C1239" t="str">
            <v>3.9.3</v>
          </cell>
          <cell r="D1239" t="str">
            <v>CUBIERTAS</v>
          </cell>
          <cell r="I1239" t="str">
            <v/>
          </cell>
          <cell r="L1239" t="str">
            <v/>
          </cell>
          <cell r="M1239" t="str">
            <v/>
          </cell>
          <cell r="N1239" t="str">
            <v/>
          </cell>
          <cell r="O1239" t="str">
            <v/>
          </cell>
          <cell r="R1239" t="str">
            <v/>
          </cell>
          <cell r="S1239" t="str">
            <v/>
          </cell>
          <cell r="T1239" t="str">
            <v/>
          </cell>
          <cell r="U1239" t="str">
            <v/>
          </cell>
          <cell r="V1239" t="str">
            <v/>
          </cell>
          <cell r="W1239" t="str">
            <v/>
          </cell>
        </row>
        <row r="1240">
          <cell r="C1240" t="str">
            <v>3.9.3.3</v>
          </cell>
          <cell r="D1240" t="str">
            <v>PLACA ONDULADA PERFIL 7 Y ACCESORIOS</v>
          </cell>
          <cell r="I1240" t="str">
            <v/>
          </cell>
          <cell r="L1240" t="str">
            <v/>
          </cell>
          <cell r="M1240" t="str">
            <v/>
          </cell>
          <cell r="N1240" t="str">
            <v/>
          </cell>
          <cell r="O1240" t="str">
            <v/>
          </cell>
          <cell r="R1240" t="str">
            <v/>
          </cell>
          <cell r="S1240" t="str">
            <v/>
          </cell>
          <cell r="T1240" t="str">
            <v/>
          </cell>
          <cell r="U1240" t="str">
            <v/>
          </cell>
          <cell r="V1240" t="str">
            <v/>
          </cell>
          <cell r="W1240" t="str">
            <v/>
          </cell>
        </row>
        <row r="1241">
          <cell r="C1241" t="str">
            <v>3.9.3.3.3</v>
          </cell>
          <cell r="D1241" t="str">
            <v>Placa ondulada perfil 7 No.4 segun planos y especificaciones de diseño</v>
          </cell>
          <cell r="E1241" t="str">
            <v>m2</v>
          </cell>
          <cell r="F1241">
            <v>20</v>
          </cell>
          <cell r="G1241">
            <v>30000</v>
          </cell>
          <cell r="H1241">
            <v>600000</v>
          </cell>
          <cell r="I1241">
            <v>4.3549012235820808</v>
          </cell>
          <cell r="J1241">
            <v>20</v>
          </cell>
          <cell r="L1241">
            <v>20</v>
          </cell>
          <cell r="M1241">
            <v>600000</v>
          </cell>
          <cell r="N1241">
            <v>0</v>
          </cell>
          <cell r="O1241">
            <v>600000</v>
          </cell>
          <cell r="R1241">
            <v>0</v>
          </cell>
          <cell r="S1241">
            <v>0</v>
          </cell>
          <cell r="T1241">
            <v>0</v>
          </cell>
          <cell r="U1241">
            <v>0</v>
          </cell>
          <cell r="V1241">
            <v>20</v>
          </cell>
          <cell r="W1241">
            <v>600000</v>
          </cell>
        </row>
        <row r="1242">
          <cell r="C1242" t="str">
            <v>3.9.9</v>
          </cell>
          <cell r="D1242" t="str">
            <v>CARPINTERIA EN MADERA</v>
          </cell>
          <cell r="I1242" t="str">
            <v/>
          </cell>
          <cell r="L1242" t="str">
            <v/>
          </cell>
          <cell r="M1242" t="str">
            <v/>
          </cell>
          <cell r="N1242" t="str">
            <v/>
          </cell>
          <cell r="O1242" t="str">
            <v/>
          </cell>
          <cell r="R1242" t="str">
            <v/>
          </cell>
          <cell r="S1242" t="str">
            <v/>
          </cell>
          <cell r="T1242" t="str">
            <v/>
          </cell>
          <cell r="U1242" t="str">
            <v/>
          </cell>
          <cell r="V1242" t="str">
            <v/>
          </cell>
          <cell r="W1242" t="str">
            <v/>
          </cell>
        </row>
        <row r="1243">
          <cell r="C1243" t="str">
            <v>3.9.9.1</v>
          </cell>
          <cell r="D1243" t="str">
            <v>PUERTAS DE ENTRADA PRINCIPAL</v>
          </cell>
          <cell r="I1243" t="str">
            <v/>
          </cell>
          <cell r="L1243" t="str">
            <v/>
          </cell>
          <cell r="M1243" t="str">
            <v/>
          </cell>
          <cell r="N1243" t="str">
            <v/>
          </cell>
          <cell r="O1243" t="str">
            <v/>
          </cell>
          <cell r="R1243" t="str">
            <v/>
          </cell>
          <cell r="S1243" t="str">
            <v/>
          </cell>
          <cell r="T1243" t="str">
            <v/>
          </cell>
          <cell r="U1243" t="str">
            <v/>
          </cell>
          <cell r="V1243" t="str">
            <v/>
          </cell>
          <cell r="W1243" t="str">
            <v/>
          </cell>
        </row>
        <row r="1244">
          <cell r="C1244" t="str">
            <v>3.9.9.1.9</v>
          </cell>
          <cell r="D1244" t="str">
            <v>Puerta Madecor en cedro 1.00 x 2 m e=36 mm. Incluye marco para puerta y cerradura segun planos y especificaciones de diseño</v>
          </cell>
          <cell r="E1244" t="str">
            <v>un</v>
          </cell>
          <cell r="F1244">
            <v>1</v>
          </cell>
          <cell r="G1244">
            <v>482050</v>
          </cell>
          <cell r="H1244">
            <v>482050</v>
          </cell>
          <cell r="I1244">
            <v>3.4988002247129031</v>
          </cell>
          <cell r="J1244">
            <v>1</v>
          </cell>
          <cell r="L1244">
            <v>1</v>
          </cell>
          <cell r="M1244">
            <v>482050</v>
          </cell>
          <cell r="N1244">
            <v>0</v>
          </cell>
          <cell r="O1244">
            <v>482050</v>
          </cell>
          <cell r="R1244">
            <v>0</v>
          </cell>
          <cell r="S1244">
            <v>0</v>
          </cell>
          <cell r="T1244">
            <v>0</v>
          </cell>
          <cell r="U1244">
            <v>0</v>
          </cell>
          <cell r="V1244">
            <v>1</v>
          </cell>
          <cell r="W1244">
            <v>482050</v>
          </cell>
        </row>
        <row r="1245">
          <cell r="C1245" t="str">
            <v>3.9.10.4</v>
          </cell>
          <cell r="D1245" t="str">
            <v>VENTANAS EN ALUMINIO</v>
          </cell>
          <cell r="I1245" t="str">
            <v/>
          </cell>
          <cell r="L1245" t="str">
            <v/>
          </cell>
          <cell r="M1245" t="str">
            <v/>
          </cell>
          <cell r="N1245" t="str">
            <v/>
          </cell>
          <cell r="O1245" t="str">
            <v/>
          </cell>
          <cell r="R1245" t="str">
            <v/>
          </cell>
          <cell r="S1245" t="str">
            <v/>
          </cell>
          <cell r="T1245" t="str">
            <v/>
          </cell>
          <cell r="U1245" t="str">
            <v/>
          </cell>
          <cell r="V1245" t="str">
            <v/>
          </cell>
          <cell r="W1245" t="str">
            <v/>
          </cell>
        </row>
        <row r="1246">
          <cell r="C1246" t="str">
            <v>3.9.10.4.1</v>
          </cell>
          <cell r="D1246" t="str">
            <v>Ventaneria en aluminio, incluye vidrio 4 mm segun planos y especificaciones de diseño</v>
          </cell>
          <cell r="E1246" t="str">
            <v>m2</v>
          </cell>
          <cell r="F1246">
            <v>1.5</v>
          </cell>
          <cell r="G1246">
            <v>83050</v>
          </cell>
          <cell r="H1246">
            <v>124575</v>
          </cell>
          <cell r="I1246">
            <v>0.90418636654622953</v>
          </cell>
          <cell r="J1246">
            <v>1.5</v>
          </cell>
          <cell r="L1246">
            <v>1.5</v>
          </cell>
          <cell r="M1246">
            <v>124575</v>
          </cell>
          <cell r="N1246">
            <v>0</v>
          </cell>
          <cell r="O1246">
            <v>124575</v>
          </cell>
          <cell r="R1246">
            <v>0</v>
          </cell>
          <cell r="S1246">
            <v>0</v>
          </cell>
          <cell r="T1246">
            <v>0</v>
          </cell>
          <cell r="U1246">
            <v>0</v>
          </cell>
          <cell r="V1246">
            <v>1.5</v>
          </cell>
          <cell r="W1246">
            <v>124575</v>
          </cell>
        </row>
        <row r="1247">
          <cell r="C1247" t="str">
            <v>3.9.12</v>
          </cell>
          <cell r="D1247" t="str">
            <v>PINTURA</v>
          </cell>
          <cell r="I1247" t="str">
            <v/>
          </cell>
          <cell r="L1247" t="str">
            <v/>
          </cell>
          <cell r="M1247" t="str">
            <v/>
          </cell>
          <cell r="N1247" t="str">
            <v/>
          </cell>
          <cell r="O1247" t="str">
            <v/>
          </cell>
          <cell r="R1247" t="str">
            <v/>
          </cell>
          <cell r="S1247" t="str">
            <v/>
          </cell>
          <cell r="T1247" t="str">
            <v/>
          </cell>
          <cell r="U1247" t="str">
            <v/>
          </cell>
          <cell r="V1247" t="str">
            <v/>
          </cell>
          <cell r="W1247" t="str">
            <v/>
          </cell>
        </row>
        <row r="1248">
          <cell r="C1248" t="str">
            <v>3.9.12.2</v>
          </cell>
          <cell r="D1248" t="str">
            <v>Estuco y pintura a 3 manos segun planos y especificaciones de diseño</v>
          </cell>
          <cell r="E1248" t="str">
            <v>m2</v>
          </cell>
          <cell r="F1248">
            <v>105</v>
          </cell>
          <cell r="G1248">
            <v>6415</v>
          </cell>
          <cell r="H1248">
            <v>673575</v>
          </cell>
          <cell r="I1248">
            <v>4.888920986123833</v>
          </cell>
          <cell r="J1248">
            <v>105</v>
          </cell>
          <cell r="L1248">
            <v>105</v>
          </cell>
          <cell r="M1248">
            <v>673575</v>
          </cell>
          <cell r="N1248">
            <v>0</v>
          </cell>
          <cell r="O1248">
            <v>673575</v>
          </cell>
          <cell r="R1248">
            <v>0</v>
          </cell>
          <cell r="S1248">
            <v>0</v>
          </cell>
          <cell r="T1248">
            <v>0</v>
          </cell>
          <cell r="U1248">
            <v>0</v>
          </cell>
          <cell r="V1248">
            <v>105</v>
          </cell>
          <cell r="W1248">
            <v>673575</v>
          </cell>
        </row>
        <row r="1249">
          <cell r="D1249" t="str">
            <v>COSTO TOTAL DIRECTO</v>
          </cell>
          <cell r="H1249">
            <v>13777580</v>
          </cell>
          <cell r="L1249" t="str">
            <v/>
          </cell>
          <cell r="M1249">
            <v>13777580</v>
          </cell>
          <cell r="N1249">
            <v>0</v>
          </cell>
          <cell r="O1249">
            <v>13777580</v>
          </cell>
          <cell r="R1249" t="str">
            <v/>
          </cell>
          <cell r="S1249">
            <v>0</v>
          </cell>
          <cell r="T1249">
            <v>0</v>
          </cell>
          <cell r="U1249">
            <v>0</v>
          </cell>
          <cell r="V1249" t="str">
            <v/>
          </cell>
          <cell r="W1249">
            <v>13777580</v>
          </cell>
        </row>
        <row r="1250">
          <cell r="D1250" t="str">
            <v>A,I,U, 25%</v>
          </cell>
          <cell r="E1250">
            <v>0.25</v>
          </cell>
          <cell r="H1250">
            <v>3444395</v>
          </cell>
          <cell r="L1250">
            <v>0</v>
          </cell>
          <cell r="M1250">
            <v>3444395</v>
          </cell>
          <cell r="N1250">
            <v>0</v>
          </cell>
          <cell r="O1250">
            <v>3444395</v>
          </cell>
          <cell r="R1250">
            <v>0</v>
          </cell>
          <cell r="S1250">
            <v>0</v>
          </cell>
          <cell r="T1250">
            <v>0</v>
          </cell>
          <cell r="U1250">
            <v>0</v>
          </cell>
          <cell r="W1250">
            <v>3444395</v>
          </cell>
        </row>
        <row r="1251">
          <cell r="B1251" t="str">
            <v>TO23</v>
          </cell>
          <cell r="D1251" t="str">
            <v>COSTO TOTAL OBRA CIVIL</v>
          </cell>
          <cell r="H1251">
            <v>17221975</v>
          </cell>
          <cell r="L1251" t="str">
            <v/>
          </cell>
          <cell r="M1251">
            <v>17221975</v>
          </cell>
          <cell r="N1251">
            <v>0</v>
          </cell>
          <cell r="O1251">
            <v>17221975</v>
          </cell>
          <cell r="R1251" t="str">
            <v/>
          </cell>
          <cell r="S1251">
            <v>0</v>
          </cell>
          <cell r="T1251">
            <v>0</v>
          </cell>
          <cell r="U1251">
            <v>0</v>
          </cell>
          <cell r="V1251" t="str">
            <v/>
          </cell>
          <cell r="W1251">
            <v>17221975</v>
          </cell>
        </row>
        <row r="1252">
          <cell r="B1252" t="str">
            <v>T24</v>
          </cell>
          <cell r="C1252" t="str">
            <v>OBRA CIVIL ESTRUCTURAL DE LA CAMARA DE BOMBEO DE LODOS (1252)</v>
          </cell>
          <cell r="L1252" t="str">
            <v/>
          </cell>
          <cell r="M1252" t="str">
            <v/>
          </cell>
          <cell r="N1252" t="str">
            <v/>
          </cell>
          <cell r="O1252" t="str">
            <v/>
          </cell>
          <cell r="R1252" t="str">
            <v/>
          </cell>
          <cell r="S1252" t="str">
            <v/>
          </cell>
          <cell r="T1252" t="str">
            <v/>
          </cell>
          <cell r="U1252" t="str">
            <v/>
          </cell>
          <cell r="V1252" t="str">
            <v/>
          </cell>
          <cell r="W1252" t="str">
            <v/>
          </cell>
        </row>
        <row r="1253">
          <cell r="C1253" t="str">
            <v xml:space="preserve">ITEM </v>
          </cell>
          <cell r="D1253" t="str">
            <v xml:space="preserve">DESCRIPCION </v>
          </cell>
          <cell r="E1253" t="str">
            <v xml:space="preserve">UNIDAD </v>
          </cell>
          <cell r="F1253" t="str">
            <v xml:space="preserve">CANTIDAD </v>
          </cell>
          <cell r="G1253" t="str">
            <v xml:space="preserve">V. UNITARIO </v>
          </cell>
          <cell r="H1253" t="str">
            <v>V. PARCIAL</v>
          </cell>
          <cell r="L1253">
            <v>0</v>
          </cell>
          <cell r="R1253">
            <v>0</v>
          </cell>
        </row>
        <row r="1254">
          <cell r="C1254">
            <v>3.1</v>
          </cell>
          <cell r="D1254" t="str">
            <v>SEÑALIZACION Y SEGURIDAD EN LA OBRA</v>
          </cell>
          <cell r="L1254" t="str">
            <v/>
          </cell>
          <cell r="M1254" t="str">
            <v/>
          </cell>
          <cell r="N1254" t="str">
            <v/>
          </cell>
          <cell r="O1254" t="str">
            <v/>
          </cell>
          <cell r="R1254" t="str">
            <v/>
          </cell>
          <cell r="S1254" t="str">
            <v/>
          </cell>
          <cell r="T1254" t="str">
            <v/>
          </cell>
          <cell r="U1254" t="str">
            <v/>
          </cell>
          <cell r="V1254" t="str">
            <v/>
          </cell>
          <cell r="W1254" t="str">
            <v/>
          </cell>
        </row>
        <row r="1255">
          <cell r="C1255" t="str">
            <v>3.1.1</v>
          </cell>
          <cell r="D1255" t="str">
            <v>Señalización de la obra</v>
          </cell>
          <cell r="L1255" t="str">
            <v/>
          </cell>
          <cell r="M1255" t="str">
            <v/>
          </cell>
          <cell r="N1255" t="str">
            <v/>
          </cell>
          <cell r="O1255" t="str">
            <v/>
          </cell>
          <cell r="R1255" t="str">
            <v/>
          </cell>
          <cell r="S1255" t="str">
            <v/>
          </cell>
          <cell r="T1255" t="str">
            <v/>
          </cell>
          <cell r="U1255" t="str">
            <v/>
          </cell>
          <cell r="V1255" t="str">
            <v/>
          </cell>
          <cell r="W1255" t="str">
            <v/>
          </cell>
        </row>
        <row r="1256">
          <cell r="C1256" t="str">
            <v>3.1.1.1</v>
          </cell>
          <cell r="D1256" t="str">
            <v>Soporte para cinta demarcadora. Esquema No.1</v>
          </cell>
          <cell r="E1256" t="str">
            <v>un</v>
          </cell>
          <cell r="F1256">
            <v>4</v>
          </cell>
          <cell r="G1256">
            <v>10100</v>
          </cell>
          <cell r="H1256">
            <v>40400</v>
          </cell>
          <cell r="I1256">
            <v>0.77927017875763505</v>
          </cell>
          <cell r="J1256">
            <v>4</v>
          </cell>
          <cell r="L1256">
            <v>4</v>
          </cell>
          <cell r="M1256">
            <v>40400</v>
          </cell>
          <cell r="N1256">
            <v>0</v>
          </cell>
          <cell r="O1256">
            <v>40400</v>
          </cell>
          <cell r="R1256">
            <v>0</v>
          </cell>
          <cell r="S1256">
            <v>0</v>
          </cell>
          <cell r="T1256">
            <v>0</v>
          </cell>
          <cell r="U1256">
            <v>0</v>
          </cell>
          <cell r="V1256">
            <v>4</v>
          </cell>
          <cell r="W1256">
            <v>40400</v>
          </cell>
        </row>
        <row r="1257">
          <cell r="C1257" t="str">
            <v>3.1.1.2</v>
          </cell>
          <cell r="D1257" t="str">
            <v>Cinta demarcadora, sin soportes. Esquema No. 2</v>
          </cell>
          <cell r="E1257" t="str">
            <v>m</v>
          </cell>
          <cell r="F1257">
            <v>16</v>
          </cell>
          <cell r="G1257">
            <v>830</v>
          </cell>
          <cell r="H1257">
            <v>13280</v>
          </cell>
          <cell r="I1257">
            <v>0.25615613796785625</v>
          </cell>
          <cell r="J1257">
            <v>16</v>
          </cell>
          <cell r="L1257">
            <v>16</v>
          </cell>
          <cell r="M1257">
            <v>13280</v>
          </cell>
          <cell r="N1257">
            <v>0</v>
          </cell>
          <cell r="O1257">
            <v>13280</v>
          </cell>
          <cell r="R1257">
            <v>0</v>
          </cell>
          <cell r="S1257">
            <v>0</v>
          </cell>
          <cell r="T1257">
            <v>0</v>
          </cell>
          <cell r="U1257">
            <v>0</v>
          </cell>
          <cell r="V1257">
            <v>16</v>
          </cell>
          <cell r="W1257">
            <v>13280</v>
          </cell>
        </row>
        <row r="1258">
          <cell r="C1258" t="str">
            <v>3,7</v>
          </cell>
          <cell r="D1258" t="str">
            <v>CONSTRUCCION DE OBRAS ACCESORIAS</v>
          </cell>
          <cell r="I1258" t="str">
            <v/>
          </cell>
          <cell r="L1258" t="str">
            <v/>
          </cell>
          <cell r="M1258" t="str">
            <v/>
          </cell>
          <cell r="N1258" t="str">
            <v/>
          </cell>
          <cell r="O1258" t="str">
            <v/>
          </cell>
          <cell r="R1258" t="str">
            <v/>
          </cell>
          <cell r="S1258" t="str">
            <v/>
          </cell>
          <cell r="T1258" t="str">
            <v/>
          </cell>
          <cell r="U1258" t="str">
            <v/>
          </cell>
          <cell r="V1258" t="str">
            <v/>
          </cell>
          <cell r="W1258" t="str">
            <v/>
          </cell>
        </row>
        <row r="1259">
          <cell r="C1259" t="str">
            <v>3.7.1</v>
          </cell>
          <cell r="D1259" t="str">
            <v>OBRAS DE MAMPOSTERIA EN LADRILLO</v>
          </cell>
          <cell r="I1259" t="str">
            <v/>
          </cell>
          <cell r="L1259" t="str">
            <v/>
          </cell>
          <cell r="M1259" t="str">
            <v/>
          </cell>
          <cell r="N1259" t="str">
            <v/>
          </cell>
          <cell r="O1259" t="str">
            <v/>
          </cell>
          <cell r="R1259" t="str">
            <v/>
          </cell>
          <cell r="S1259" t="str">
            <v/>
          </cell>
          <cell r="T1259" t="str">
            <v/>
          </cell>
          <cell r="U1259" t="str">
            <v/>
          </cell>
          <cell r="V1259" t="str">
            <v/>
          </cell>
          <cell r="W1259" t="str">
            <v/>
          </cell>
        </row>
        <row r="1260">
          <cell r="C1260" t="str">
            <v>3.7.1.4</v>
          </cell>
          <cell r="D1260" t="str">
            <v>CONCRETOS DE LIMPIEZA, ALISTADO Y MEDIACAÑAS</v>
          </cell>
          <cell r="I1260" t="str">
            <v/>
          </cell>
          <cell r="L1260" t="str">
            <v/>
          </cell>
          <cell r="M1260" t="str">
            <v/>
          </cell>
          <cell r="N1260" t="str">
            <v/>
          </cell>
          <cell r="O1260" t="str">
            <v/>
          </cell>
          <cell r="R1260" t="str">
            <v/>
          </cell>
          <cell r="S1260" t="str">
            <v/>
          </cell>
          <cell r="T1260" t="str">
            <v/>
          </cell>
          <cell r="U1260" t="str">
            <v/>
          </cell>
          <cell r="V1260" t="str">
            <v/>
          </cell>
          <cell r="W1260" t="str">
            <v/>
          </cell>
        </row>
        <row r="1261">
          <cell r="C1261" t="str">
            <v>3.7.1.4.1</v>
          </cell>
          <cell r="D1261" t="str">
            <v>ALISTADO Y PENDIENTADO</v>
          </cell>
          <cell r="I1261" t="str">
            <v/>
          </cell>
          <cell r="L1261" t="str">
            <v/>
          </cell>
          <cell r="M1261" t="str">
            <v/>
          </cell>
          <cell r="N1261" t="str">
            <v/>
          </cell>
          <cell r="O1261" t="str">
            <v/>
          </cell>
          <cell r="R1261" t="str">
            <v/>
          </cell>
          <cell r="S1261" t="str">
            <v/>
          </cell>
          <cell r="T1261" t="str">
            <v/>
          </cell>
          <cell r="U1261" t="str">
            <v/>
          </cell>
          <cell r="V1261" t="str">
            <v/>
          </cell>
          <cell r="W1261" t="str">
            <v/>
          </cell>
        </row>
        <row r="1262">
          <cell r="C1262" t="str">
            <v>3.7.1.4.2</v>
          </cell>
          <cell r="D1262" t="str">
            <v>Concreto de limpieza f¨c=14 Mpa e=0.05</v>
          </cell>
          <cell r="E1262" t="str">
            <v>m2</v>
          </cell>
          <cell r="F1262">
            <v>5.25</v>
          </cell>
          <cell r="G1262">
            <v>10950</v>
          </cell>
          <cell r="H1262">
            <v>57488</v>
          </cell>
          <cell r="I1262">
            <v>1.1088783177331416</v>
          </cell>
          <cell r="J1262">
            <v>5.25</v>
          </cell>
          <cell r="L1262">
            <v>5.25</v>
          </cell>
          <cell r="M1262">
            <v>57487.5</v>
          </cell>
          <cell r="N1262">
            <v>0</v>
          </cell>
          <cell r="O1262">
            <v>57487.5</v>
          </cell>
          <cell r="R1262">
            <v>0</v>
          </cell>
          <cell r="S1262">
            <v>0</v>
          </cell>
          <cell r="T1262">
            <v>0</v>
          </cell>
          <cell r="U1262">
            <v>0</v>
          </cell>
          <cell r="V1262">
            <v>5.25</v>
          </cell>
          <cell r="W1262">
            <v>57487.5</v>
          </cell>
        </row>
        <row r="1263">
          <cell r="C1263" t="str">
            <v>3.7.3</v>
          </cell>
          <cell r="D1263" t="str">
            <v>ESTRUCTURAS DE CONCRETO REFORZADO</v>
          </cell>
          <cell r="I1263" t="str">
            <v/>
          </cell>
          <cell r="L1263" t="str">
            <v/>
          </cell>
          <cell r="M1263" t="str">
            <v/>
          </cell>
          <cell r="N1263" t="str">
            <v/>
          </cell>
          <cell r="O1263" t="str">
            <v/>
          </cell>
          <cell r="R1263" t="str">
            <v/>
          </cell>
          <cell r="S1263" t="str">
            <v/>
          </cell>
          <cell r="T1263" t="str">
            <v/>
          </cell>
          <cell r="U1263" t="str">
            <v/>
          </cell>
          <cell r="V1263" t="str">
            <v/>
          </cell>
          <cell r="W1263" t="str">
            <v/>
          </cell>
        </row>
        <row r="1264">
          <cell r="C1264" t="str">
            <v>3.7.3.1</v>
          </cell>
          <cell r="D1264" t="str">
            <v>CONCRETO PARA LOSA FONDO, LOSA CUBIERTA, MUROS</v>
          </cell>
          <cell r="I1264" t="str">
            <v/>
          </cell>
          <cell r="L1264" t="str">
            <v/>
          </cell>
          <cell r="M1264" t="str">
            <v/>
          </cell>
          <cell r="N1264" t="str">
            <v/>
          </cell>
          <cell r="O1264" t="str">
            <v/>
          </cell>
          <cell r="R1264" t="str">
            <v/>
          </cell>
          <cell r="S1264" t="str">
            <v/>
          </cell>
          <cell r="T1264" t="str">
            <v/>
          </cell>
          <cell r="U1264" t="str">
            <v/>
          </cell>
          <cell r="V1264" t="str">
            <v/>
          </cell>
          <cell r="W1264" t="str">
            <v/>
          </cell>
        </row>
        <row r="1265">
          <cell r="C1265" t="str">
            <v>3.7.3.1.3</v>
          </cell>
          <cell r="D1265" t="str">
            <v>Placa de fondo en concreto impermeabilizado f¨c=28 Mpa</v>
          </cell>
          <cell r="E1265" t="str">
            <v>m3</v>
          </cell>
          <cell r="F1265">
            <v>1.2</v>
          </cell>
          <cell r="G1265">
            <v>308200</v>
          </cell>
          <cell r="H1265">
            <v>369840</v>
          </cell>
          <cell r="I1265">
            <v>7.1337941314783109</v>
          </cell>
          <cell r="J1265">
            <v>1.2</v>
          </cell>
          <cell r="L1265">
            <v>1.2</v>
          </cell>
          <cell r="M1265">
            <v>369840</v>
          </cell>
          <cell r="N1265">
            <v>0</v>
          </cell>
          <cell r="O1265">
            <v>369840</v>
          </cell>
          <cell r="R1265">
            <v>0</v>
          </cell>
          <cell r="S1265">
            <v>0</v>
          </cell>
          <cell r="T1265">
            <v>0</v>
          </cell>
          <cell r="U1265">
            <v>0</v>
          </cell>
          <cell r="V1265">
            <v>1.2</v>
          </cell>
          <cell r="W1265">
            <v>369840</v>
          </cell>
        </row>
        <row r="1266">
          <cell r="C1266" t="str">
            <v>3.7.3.1.22</v>
          </cell>
          <cell r="D1266" t="str">
            <v>Muros en concreto impermeabilizado f¨c=28 Mpa</v>
          </cell>
          <cell r="E1266" t="str">
            <v>m3</v>
          </cell>
          <cell r="F1266">
            <v>4.3</v>
          </cell>
          <cell r="G1266">
            <v>336100</v>
          </cell>
          <cell r="H1266">
            <v>1445230</v>
          </cell>
          <cell r="I1266">
            <v>27.87684753578953</v>
          </cell>
          <cell r="J1266">
            <v>4.3</v>
          </cell>
          <cell r="L1266">
            <v>4.3</v>
          </cell>
          <cell r="M1266">
            <v>1445230</v>
          </cell>
          <cell r="N1266">
            <v>0</v>
          </cell>
          <cell r="O1266">
            <v>1445230</v>
          </cell>
          <cell r="R1266">
            <v>0</v>
          </cell>
          <cell r="S1266">
            <v>0</v>
          </cell>
          <cell r="T1266">
            <v>0</v>
          </cell>
          <cell r="U1266">
            <v>0</v>
          </cell>
          <cell r="V1266">
            <v>4.3</v>
          </cell>
          <cell r="W1266">
            <v>1445230</v>
          </cell>
        </row>
        <row r="1267">
          <cell r="C1267" t="str">
            <v>3.7.3.1.25</v>
          </cell>
          <cell r="D1267" t="str">
            <v>Losa superior en concreto f¨c=28 Mpa</v>
          </cell>
          <cell r="E1267" t="str">
            <v>m3</v>
          </cell>
          <cell r="F1267">
            <v>0.7</v>
          </cell>
          <cell r="G1267">
            <v>330600</v>
          </cell>
          <cell r="H1267">
            <v>231420</v>
          </cell>
          <cell r="I1267">
            <v>4.4638293259428687</v>
          </cell>
          <cell r="J1267">
            <v>0.7</v>
          </cell>
          <cell r="L1267">
            <v>0.7</v>
          </cell>
          <cell r="M1267">
            <v>231419.99999999997</v>
          </cell>
          <cell r="N1267">
            <v>0</v>
          </cell>
          <cell r="O1267">
            <v>231419.99999999997</v>
          </cell>
          <cell r="R1267">
            <v>0</v>
          </cell>
          <cell r="S1267">
            <v>0</v>
          </cell>
          <cell r="T1267">
            <v>0</v>
          </cell>
          <cell r="U1267">
            <v>0</v>
          </cell>
          <cell r="V1267">
            <v>0.7</v>
          </cell>
          <cell r="W1267">
            <v>231419.99999999997</v>
          </cell>
        </row>
        <row r="1268">
          <cell r="C1268" t="str">
            <v>3.7.3.2</v>
          </cell>
          <cell r="D1268" t="str">
            <v>CONCRETO PARA ESTRUCTURAS TIPO EDIFICACIONES</v>
          </cell>
          <cell r="I1268" t="str">
            <v/>
          </cell>
          <cell r="L1268" t="str">
            <v/>
          </cell>
          <cell r="M1268" t="str">
            <v/>
          </cell>
          <cell r="N1268" t="str">
            <v/>
          </cell>
          <cell r="O1268" t="str">
            <v/>
          </cell>
          <cell r="R1268" t="str">
            <v/>
          </cell>
          <cell r="S1268" t="str">
            <v/>
          </cell>
          <cell r="T1268" t="str">
            <v/>
          </cell>
          <cell r="U1268" t="str">
            <v/>
          </cell>
          <cell r="V1268" t="str">
            <v/>
          </cell>
          <cell r="W1268" t="str">
            <v/>
          </cell>
        </row>
        <row r="1269">
          <cell r="C1269" t="str">
            <v>3.7.3.3</v>
          </cell>
          <cell r="D1269" t="str">
            <v>ACERO DE REFUERZO</v>
          </cell>
          <cell r="I1269" t="str">
            <v/>
          </cell>
          <cell r="L1269" t="str">
            <v/>
          </cell>
          <cell r="M1269" t="str">
            <v/>
          </cell>
          <cell r="N1269" t="str">
            <v/>
          </cell>
          <cell r="O1269" t="str">
            <v/>
          </cell>
          <cell r="R1269" t="str">
            <v/>
          </cell>
          <cell r="S1269" t="str">
            <v/>
          </cell>
          <cell r="T1269" t="str">
            <v/>
          </cell>
          <cell r="U1269" t="str">
            <v/>
          </cell>
          <cell r="V1269" t="str">
            <v/>
          </cell>
          <cell r="W1269" t="str">
            <v/>
          </cell>
        </row>
        <row r="1270">
          <cell r="C1270" t="str">
            <v>3.7.3.3.1</v>
          </cell>
          <cell r="D1270" t="str">
            <v>Suministro, figurado e instalación de acero de refuerzo 420 Mpa (60000 Psi) según planos y especificaciones de diseño</v>
          </cell>
          <cell r="E1270" t="str">
            <v>kg</v>
          </cell>
          <cell r="F1270">
            <v>992</v>
          </cell>
          <cell r="G1270">
            <v>2740</v>
          </cell>
          <cell r="H1270">
            <v>2718080</v>
          </cell>
          <cell r="I1270">
            <v>52.428680383107739</v>
          </cell>
          <cell r="J1270">
            <v>992</v>
          </cell>
          <cell r="L1270">
            <v>992</v>
          </cell>
          <cell r="M1270">
            <v>2718080</v>
          </cell>
          <cell r="N1270">
            <v>0</v>
          </cell>
          <cell r="O1270">
            <v>2718080</v>
          </cell>
          <cell r="R1270">
            <v>0</v>
          </cell>
          <cell r="S1270">
            <v>0</v>
          </cell>
          <cell r="T1270">
            <v>0</v>
          </cell>
          <cell r="U1270">
            <v>0</v>
          </cell>
          <cell r="V1270">
            <v>992</v>
          </cell>
          <cell r="W1270">
            <v>2718080</v>
          </cell>
        </row>
        <row r="1271">
          <cell r="C1271" t="str">
            <v>3.7.3.5</v>
          </cell>
          <cell r="D1271" t="str">
            <v>SELLOS Y JUNTAS</v>
          </cell>
          <cell r="I1271" t="str">
            <v/>
          </cell>
          <cell r="L1271" t="str">
            <v/>
          </cell>
          <cell r="M1271" t="str">
            <v/>
          </cell>
          <cell r="N1271" t="str">
            <v/>
          </cell>
          <cell r="O1271" t="str">
            <v/>
          </cell>
          <cell r="R1271" t="str">
            <v/>
          </cell>
          <cell r="S1271" t="str">
            <v/>
          </cell>
          <cell r="T1271" t="str">
            <v/>
          </cell>
          <cell r="U1271" t="str">
            <v/>
          </cell>
          <cell r="V1271" t="str">
            <v/>
          </cell>
          <cell r="W1271" t="str">
            <v/>
          </cell>
        </row>
        <row r="1272">
          <cell r="C1272" t="str">
            <v>3.7.3.5.2</v>
          </cell>
          <cell r="D1272" t="str">
            <v xml:space="preserve">Suministro e instalación de cinta flexible para sellar juntas de construcción y dilatación SIKA PVC O-22 o similar según planos y especificaciones de diseño </v>
          </cell>
          <cell r="E1272" t="str">
            <v>m</v>
          </cell>
          <cell r="F1272">
            <v>4</v>
          </cell>
          <cell r="G1272">
            <v>28940</v>
          </cell>
          <cell r="H1272">
            <v>115760</v>
          </cell>
          <cell r="I1272">
            <v>2.2328791062619762</v>
          </cell>
          <cell r="J1272">
            <v>4</v>
          </cell>
          <cell r="L1272">
            <v>4</v>
          </cell>
          <cell r="M1272">
            <v>115760</v>
          </cell>
          <cell r="N1272">
            <v>0</v>
          </cell>
          <cell r="O1272">
            <v>115760</v>
          </cell>
          <cell r="R1272">
            <v>0</v>
          </cell>
          <cell r="S1272">
            <v>0</v>
          </cell>
          <cell r="T1272">
            <v>0</v>
          </cell>
          <cell r="U1272">
            <v>0</v>
          </cell>
          <cell r="V1272">
            <v>4</v>
          </cell>
          <cell r="W1272">
            <v>115760</v>
          </cell>
        </row>
        <row r="1273">
          <cell r="C1273" t="str">
            <v>3.7.3.5.3</v>
          </cell>
          <cell r="D1273" t="str">
            <v>Suministro y aplicación de sello expandible contra el paso de agua en juntas de construcción y pases de tuberia SikaSwell S o similar según planos y especificaciones de diseño</v>
          </cell>
          <cell r="E1273" t="str">
            <v>m</v>
          </cell>
          <cell r="F1273">
            <v>4</v>
          </cell>
          <cell r="G1273">
            <v>22310</v>
          </cell>
          <cell r="H1273">
            <v>89240</v>
          </cell>
          <cell r="I1273">
            <v>1.721338384958697</v>
          </cell>
          <cell r="J1273">
            <v>4</v>
          </cell>
          <cell r="L1273">
            <v>4</v>
          </cell>
          <cell r="M1273">
            <v>89240</v>
          </cell>
          <cell r="N1273">
            <v>0</v>
          </cell>
          <cell r="O1273">
            <v>89240</v>
          </cell>
          <cell r="R1273">
            <v>0</v>
          </cell>
          <cell r="S1273">
            <v>0</v>
          </cell>
          <cell r="T1273">
            <v>0</v>
          </cell>
          <cell r="U1273">
            <v>0</v>
          </cell>
          <cell r="V1273">
            <v>4</v>
          </cell>
          <cell r="W1273">
            <v>89240</v>
          </cell>
        </row>
        <row r="1274">
          <cell r="C1274" t="str">
            <v>3.7.3.8</v>
          </cell>
          <cell r="D1274" t="str">
            <v>IMPERMEABILIZACION</v>
          </cell>
          <cell r="I1274" t="str">
            <v/>
          </cell>
          <cell r="L1274" t="str">
            <v/>
          </cell>
          <cell r="M1274" t="str">
            <v/>
          </cell>
          <cell r="N1274" t="str">
            <v/>
          </cell>
          <cell r="O1274" t="str">
            <v/>
          </cell>
          <cell r="R1274" t="str">
            <v/>
          </cell>
          <cell r="S1274" t="str">
            <v/>
          </cell>
          <cell r="T1274" t="str">
            <v/>
          </cell>
          <cell r="U1274" t="str">
            <v/>
          </cell>
          <cell r="V1274" t="str">
            <v/>
          </cell>
          <cell r="W1274" t="str">
            <v/>
          </cell>
        </row>
        <row r="1275">
          <cell r="C1275" t="str">
            <v>3.7.3.8.4</v>
          </cell>
          <cell r="D1275" t="str">
            <v>Suministro e instalación de protección impermeable para estructuras enterradas IGOL  DENSO a 2 capas o similar según planos y especificaciones de diseño</v>
          </cell>
          <cell r="E1275" t="str">
            <v>m2</v>
          </cell>
          <cell r="F1275">
            <v>8</v>
          </cell>
          <cell r="G1275">
            <v>12950</v>
          </cell>
          <cell r="H1275">
            <v>103600</v>
          </cell>
          <cell r="I1275">
            <v>1.9983264980022521</v>
          </cell>
          <cell r="J1275">
            <v>8</v>
          </cell>
          <cell r="L1275">
            <v>8</v>
          </cell>
          <cell r="M1275">
            <v>103600</v>
          </cell>
          <cell r="N1275">
            <v>0</v>
          </cell>
          <cell r="O1275">
            <v>103600</v>
          </cell>
          <cell r="R1275">
            <v>0</v>
          </cell>
          <cell r="S1275">
            <v>0</v>
          </cell>
          <cell r="T1275">
            <v>0</v>
          </cell>
          <cell r="U1275">
            <v>0</v>
          </cell>
          <cell r="V1275">
            <v>8</v>
          </cell>
          <cell r="W1275">
            <v>103600</v>
          </cell>
        </row>
        <row r="1276">
          <cell r="D1276" t="str">
            <v>COSTO TOTAL DIRECTO</v>
          </cell>
          <cell r="H1276">
            <v>5184338</v>
          </cell>
          <cell r="L1276" t="str">
            <v/>
          </cell>
          <cell r="M1276">
            <v>5184337.5</v>
          </cell>
          <cell r="N1276">
            <v>0</v>
          </cell>
          <cell r="O1276">
            <v>5184337.5</v>
          </cell>
          <cell r="R1276" t="str">
            <v/>
          </cell>
          <cell r="S1276">
            <v>0</v>
          </cell>
          <cell r="T1276">
            <v>0</v>
          </cell>
          <cell r="U1276">
            <v>0</v>
          </cell>
          <cell r="V1276" t="str">
            <v/>
          </cell>
          <cell r="W1276">
            <v>5184337.5</v>
          </cell>
        </row>
        <row r="1277">
          <cell r="D1277" t="str">
            <v>A,I,U, 25%</v>
          </cell>
          <cell r="E1277">
            <v>0.25</v>
          </cell>
          <cell r="H1277">
            <v>1296085</v>
          </cell>
          <cell r="M1277">
            <v>1296084</v>
          </cell>
          <cell r="N1277">
            <v>0</v>
          </cell>
          <cell r="O1277">
            <v>1296084</v>
          </cell>
          <cell r="R1277">
            <v>0</v>
          </cell>
          <cell r="S1277">
            <v>0</v>
          </cell>
          <cell r="T1277">
            <v>0</v>
          </cell>
          <cell r="U1277">
            <v>0</v>
          </cell>
          <cell r="W1277">
            <v>1296084</v>
          </cell>
        </row>
        <row r="1278">
          <cell r="B1278" t="str">
            <v>TO24</v>
          </cell>
          <cell r="D1278" t="str">
            <v>COSTO TOTAL OBRA CIVIL</v>
          </cell>
          <cell r="H1278">
            <v>6480423</v>
          </cell>
          <cell r="M1278">
            <v>6480422</v>
          </cell>
          <cell r="N1278">
            <v>0</v>
          </cell>
          <cell r="O1278">
            <v>6480422</v>
          </cell>
          <cell r="R1278" t="str">
            <v/>
          </cell>
          <cell r="S1278">
            <v>0</v>
          </cell>
          <cell r="T1278">
            <v>0</v>
          </cell>
          <cell r="U1278">
            <v>0</v>
          </cell>
          <cell r="V1278" t="str">
            <v/>
          </cell>
          <cell r="W1278">
            <v>6480422</v>
          </cell>
        </row>
        <row r="1279">
          <cell r="B1279" t="str">
            <v>T25</v>
          </cell>
          <cell r="C1279" t="str">
            <v>OBRA CIVIL ESTRUCTURAL DE OBRAS VIALES Y RELLENOS (1279)</v>
          </cell>
          <cell r="M1279" t="str">
            <v/>
          </cell>
          <cell r="N1279" t="str">
            <v/>
          </cell>
          <cell r="O1279" t="str">
            <v/>
          </cell>
          <cell r="R1279" t="str">
            <v/>
          </cell>
          <cell r="S1279" t="str">
            <v/>
          </cell>
          <cell r="T1279" t="str">
            <v/>
          </cell>
          <cell r="U1279" t="str">
            <v/>
          </cell>
          <cell r="V1279" t="str">
            <v/>
          </cell>
          <cell r="W1279" t="str">
            <v/>
          </cell>
        </row>
        <row r="1280">
          <cell r="C1280" t="str">
            <v xml:space="preserve">ITEM </v>
          </cell>
          <cell r="D1280" t="str">
            <v xml:space="preserve">DESCRIPCION </v>
          </cell>
          <cell r="E1280" t="str">
            <v xml:space="preserve">UNIDAD </v>
          </cell>
          <cell r="F1280" t="str">
            <v xml:space="preserve">CANTIDAD </v>
          </cell>
          <cell r="G1280" t="str">
            <v xml:space="preserve">V. UNITARIO </v>
          </cell>
          <cell r="H1280" t="str">
            <v>V. PARCIAL</v>
          </cell>
          <cell r="R1280">
            <v>0</v>
          </cell>
        </row>
        <row r="1281">
          <cell r="C1281">
            <v>3</v>
          </cell>
          <cell r="D1281" t="str">
            <v>CONDICIONES DE LAS UNIDADES DE OBRA</v>
          </cell>
          <cell r="L1281" t="str">
            <v/>
          </cell>
          <cell r="M1281" t="str">
            <v/>
          </cell>
          <cell r="N1281" t="str">
            <v/>
          </cell>
          <cell r="O1281" t="str">
            <v/>
          </cell>
          <cell r="R1281" t="str">
            <v/>
          </cell>
          <cell r="S1281" t="str">
            <v/>
          </cell>
          <cell r="T1281" t="str">
            <v/>
          </cell>
          <cell r="U1281" t="str">
            <v/>
          </cell>
          <cell r="V1281" t="str">
            <v/>
          </cell>
          <cell r="W1281" t="str">
            <v/>
          </cell>
        </row>
        <row r="1282">
          <cell r="C1282" t="str">
            <v>3,1</v>
          </cell>
          <cell r="D1282" t="str">
            <v>SEÑALIZACIÓN Y SEGURIDAD EN LAS OBRAS</v>
          </cell>
          <cell r="L1282" t="str">
            <v/>
          </cell>
          <cell r="M1282" t="str">
            <v/>
          </cell>
          <cell r="N1282" t="str">
            <v/>
          </cell>
          <cell r="O1282" t="str">
            <v/>
          </cell>
          <cell r="R1282" t="str">
            <v/>
          </cell>
          <cell r="S1282" t="str">
            <v/>
          </cell>
          <cell r="T1282" t="str">
            <v/>
          </cell>
          <cell r="U1282" t="str">
            <v/>
          </cell>
          <cell r="V1282" t="str">
            <v/>
          </cell>
          <cell r="W1282" t="str">
            <v/>
          </cell>
        </row>
        <row r="1283">
          <cell r="C1283" t="str">
            <v>3.1.1.1</v>
          </cell>
          <cell r="D1283" t="str">
            <v>Soporte para cinta demarcadora. Esquema No.1</v>
          </cell>
          <cell r="E1283" t="str">
            <v>un</v>
          </cell>
          <cell r="F1283">
            <v>25</v>
          </cell>
          <cell r="G1283">
            <v>10100</v>
          </cell>
          <cell r="H1283">
            <v>252500</v>
          </cell>
          <cell r="I1283">
            <v>0.28340443136780857</v>
          </cell>
          <cell r="J1283">
            <v>25</v>
          </cell>
          <cell r="L1283">
            <v>25</v>
          </cell>
          <cell r="M1283">
            <v>252500</v>
          </cell>
          <cell r="N1283">
            <v>0</v>
          </cell>
          <cell r="O1283">
            <v>252500</v>
          </cell>
          <cell r="R1283">
            <v>0</v>
          </cell>
          <cell r="S1283">
            <v>0</v>
          </cell>
          <cell r="T1283">
            <v>0</v>
          </cell>
          <cell r="U1283">
            <v>0</v>
          </cell>
          <cell r="V1283">
            <v>25</v>
          </cell>
          <cell r="W1283">
            <v>252500</v>
          </cell>
        </row>
        <row r="1284">
          <cell r="C1284" t="str">
            <v>3.1.1.2</v>
          </cell>
          <cell r="D1284" t="str">
            <v>Cinta demarcadora ( sin soportes ). Esquema No.2</v>
          </cell>
          <cell r="E1284" t="str">
            <v>m</v>
          </cell>
          <cell r="F1284">
            <v>1000</v>
          </cell>
          <cell r="G1284">
            <v>830</v>
          </cell>
          <cell r="H1284">
            <v>830000</v>
          </cell>
          <cell r="I1284">
            <v>0.93158684370408351</v>
          </cell>
          <cell r="J1284">
            <v>1000</v>
          </cell>
          <cell r="L1284">
            <v>1000</v>
          </cell>
          <cell r="M1284">
            <v>830000</v>
          </cell>
          <cell r="N1284">
            <v>0</v>
          </cell>
          <cell r="O1284">
            <v>830000</v>
          </cell>
          <cell r="R1284">
            <v>0</v>
          </cell>
          <cell r="S1284">
            <v>0</v>
          </cell>
          <cell r="T1284">
            <v>0</v>
          </cell>
          <cell r="U1284">
            <v>0</v>
          </cell>
          <cell r="V1284">
            <v>1000</v>
          </cell>
          <cell r="W1284">
            <v>830000</v>
          </cell>
        </row>
        <row r="1285">
          <cell r="C1285" t="str">
            <v>3.1.1.3.2</v>
          </cell>
          <cell r="D1285" t="str">
            <v>Valla móvil Tipo 2 Plegable. Esquema 4</v>
          </cell>
          <cell r="E1285" t="str">
            <v>un</v>
          </cell>
          <cell r="F1285">
            <v>3</v>
          </cell>
          <cell r="G1285">
            <v>162000</v>
          </cell>
          <cell r="H1285">
            <v>486000</v>
          </cell>
          <cell r="I1285">
            <v>0.54548338077130676</v>
          </cell>
          <cell r="J1285">
            <v>3</v>
          </cell>
          <cell r="L1285">
            <v>3</v>
          </cell>
          <cell r="M1285">
            <v>486000</v>
          </cell>
          <cell r="N1285">
            <v>0</v>
          </cell>
          <cell r="O1285">
            <v>486000</v>
          </cell>
          <cell r="R1285">
            <v>0</v>
          </cell>
          <cell r="S1285">
            <v>0</v>
          </cell>
          <cell r="T1285">
            <v>0</v>
          </cell>
          <cell r="U1285">
            <v>0</v>
          </cell>
          <cell r="V1285">
            <v>3</v>
          </cell>
          <cell r="W1285">
            <v>486000</v>
          </cell>
        </row>
        <row r="1286">
          <cell r="C1286" t="str">
            <v>3.1.1.5</v>
          </cell>
          <cell r="D1286" t="str">
            <v>Caneca Reflectiva</v>
          </cell>
          <cell r="E1286" t="str">
            <v>un</v>
          </cell>
          <cell r="F1286">
            <v>2</v>
          </cell>
          <cell r="G1286">
            <v>129000</v>
          </cell>
          <cell r="H1286">
            <v>258000</v>
          </cell>
          <cell r="I1286">
            <v>0.28957759719958259</v>
          </cell>
          <cell r="J1286">
            <v>2</v>
          </cell>
          <cell r="L1286">
            <v>2</v>
          </cell>
          <cell r="M1286">
            <v>258000</v>
          </cell>
          <cell r="N1286">
            <v>0</v>
          </cell>
          <cell r="O1286">
            <v>258000</v>
          </cell>
          <cell r="R1286">
            <v>0</v>
          </cell>
          <cell r="S1286">
            <v>0</v>
          </cell>
          <cell r="T1286">
            <v>0</v>
          </cell>
          <cell r="U1286">
            <v>0</v>
          </cell>
          <cell r="V1286">
            <v>2</v>
          </cell>
          <cell r="W1286">
            <v>258000</v>
          </cell>
        </row>
        <row r="1287">
          <cell r="C1287" t="str">
            <v>3,3</v>
          </cell>
          <cell r="D1287" t="str">
            <v>EXCAVACIONES Y ENTIBADOS</v>
          </cell>
          <cell r="I1287" t="str">
            <v/>
          </cell>
          <cell r="L1287" t="str">
            <v/>
          </cell>
          <cell r="M1287" t="str">
            <v/>
          </cell>
          <cell r="N1287" t="str">
            <v/>
          </cell>
          <cell r="O1287" t="str">
            <v/>
          </cell>
          <cell r="R1287" t="str">
            <v/>
          </cell>
          <cell r="S1287" t="str">
            <v/>
          </cell>
          <cell r="T1287" t="str">
            <v/>
          </cell>
          <cell r="U1287" t="str">
            <v/>
          </cell>
          <cell r="V1287" t="str">
            <v/>
          </cell>
          <cell r="W1287" t="str">
            <v/>
          </cell>
        </row>
        <row r="1288">
          <cell r="C1288" t="str">
            <v>3.3.1</v>
          </cell>
          <cell r="D1288" t="str">
            <v>DESPEJE, DESCAPOTE Y LIMPIEZA</v>
          </cell>
          <cell r="I1288" t="str">
            <v/>
          </cell>
          <cell r="L1288" t="str">
            <v/>
          </cell>
          <cell r="M1288" t="str">
            <v/>
          </cell>
          <cell r="N1288" t="str">
            <v/>
          </cell>
          <cell r="O1288" t="str">
            <v/>
          </cell>
          <cell r="R1288" t="str">
            <v/>
          </cell>
          <cell r="S1288" t="str">
            <v/>
          </cell>
          <cell r="T1288" t="str">
            <v/>
          </cell>
          <cell r="U1288" t="str">
            <v/>
          </cell>
          <cell r="V1288" t="str">
            <v/>
          </cell>
          <cell r="W1288" t="str">
            <v/>
          </cell>
        </row>
        <row r="1289">
          <cell r="C1289" t="str">
            <v>3.3.1.1</v>
          </cell>
          <cell r="D1289" t="str">
            <v>Despeje, desmonte y limpieza</v>
          </cell>
          <cell r="E1289" t="str">
            <v>m2</v>
          </cell>
          <cell r="F1289">
            <v>1900</v>
          </cell>
          <cell r="G1289">
            <v>2030</v>
          </cell>
          <cell r="H1289">
            <v>3857000</v>
          </cell>
          <cell r="I1289">
            <v>4.3290728387550006</v>
          </cell>
          <cell r="J1289">
            <v>1900</v>
          </cell>
          <cell r="L1289">
            <v>1900</v>
          </cell>
          <cell r="M1289">
            <v>3857000</v>
          </cell>
          <cell r="N1289">
            <v>0</v>
          </cell>
          <cell r="O1289">
            <v>3857000</v>
          </cell>
          <cell r="R1289">
            <v>0</v>
          </cell>
          <cell r="S1289">
            <v>0</v>
          </cell>
          <cell r="T1289">
            <v>0</v>
          </cell>
          <cell r="U1289">
            <v>0</v>
          </cell>
          <cell r="V1289">
            <v>1900</v>
          </cell>
          <cell r="W1289">
            <v>3857000</v>
          </cell>
        </row>
        <row r="1290">
          <cell r="C1290" t="str">
            <v>3.3.4</v>
          </cell>
          <cell r="D1290" t="str">
            <v>Excavaciones para estructuras</v>
          </cell>
        </row>
        <row r="1291">
          <cell r="C1291" t="str">
            <v>3.3.4.1</v>
          </cell>
          <cell r="D1291" t="str">
            <v>Excavación para estructuras a mano en material común, roca descompuesta, a cualquier prorfundidad y bajo cualquier condición de humedad. Incluye retiro a lugar autorizado.</v>
          </cell>
          <cell r="E1291" t="str">
            <v>m3</v>
          </cell>
          <cell r="G1291">
            <v>10800</v>
          </cell>
          <cell r="K1291">
            <v>28.16</v>
          </cell>
          <cell r="L1291">
            <v>28.16</v>
          </cell>
          <cell r="M1291">
            <v>0</v>
          </cell>
          <cell r="N1291">
            <v>304128</v>
          </cell>
        </row>
        <row r="1292">
          <cell r="C1292" t="str">
            <v>3.5.3</v>
          </cell>
          <cell r="D1292" t="str">
            <v>CONFORMACIÓN DE SUB-BASE GRANULAR</v>
          </cell>
          <cell r="I1292" t="str">
            <v/>
          </cell>
          <cell r="L1292" t="str">
            <v/>
          </cell>
          <cell r="M1292" t="str">
            <v/>
          </cell>
          <cell r="N1292" t="str">
            <v/>
          </cell>
          <cell r="O1292" t="str">
            <v/>
          </cell>
          <cell r="R1292" t="str">
            <v/>
          </cell>
          <cell r="S1292" t="str">
            <v/>
          </cell>
          <cell r="T1292" t="str">
            <v/>
          </cell>
          <cell r="U1292" t="str">
            <v/>
          </cell>
          <cell r="V1292" t="str">
            <v/>
          </cell>
          <cell r="W1292" t="str">
            <v/>
          </cell>
        </row>
        <row r="1293">
          <cell r="C1293" t="str">
            <v>3.5.3</v>
          </cell>
          <cell r="D1293" t="str">
            <v>Conformación de sub-base granular compactado al 95% del PM</v>
          </cell>
          <cell r="E1293" t="str">
            <v>m3</v>
          </cell>
          <cell r="F1293">
            <v>172.9</v>
          </cell>
          <cell r="G1293">
            <v>39230</v>
          </cell>
          <cell r="H1293">
            <v>6782867</v>
          </cell>
          <cell r="I1293">
            <v>7.6130477828850438</v>
          </cell>
          <cell r="J1293">
            <v>172.9</v>
          </cell>
          <cell r="L1293">
            <v>172.9</v>
          </cell>
          <cell r="M1293">
            <v>6782867</v>
          </cell>
          <cell r="N1293">
            <v>0</v>
          </cell>
          <cell r="O1293">
            <v>6782867</v>
          </cell>
          <cell r="R1293">
            <v>0</v>
          </cell>
          <cell r="S1293">
            <v>0</v>
          </cell>
          <cell r="T1293">
            <v>0</v>
          </cell>
          <cell r="U1293">
            <v>0</v>
          </cell>
          <cell r="V1293">
            <v>172.9</v>
          </cell>
          <cell r="W1293">
            <v>6782867</v>
          </cell>
        </row>
        <row r="1294">
          <cell r="C1294" t="str">
            <v>3.5.4</v>
          </cell>
          <cell r="D1294" t="str">
            <v>CONFORMACIÓN DE BASE</v>
          </cell>
          <cell r="I1294" t="str">
            <v/>
          </cell>
          <cell r="L1294" t="str">
            <v/>
          </cell>
          <cell r="M1294" t="str">
            <v/>
          </cell>
          <cell r="N1294" t="str">
            <v/>
          </cell>
          <cell r="O1294" t="str">
            <v/>
          </cell>
          <cell r="R1294" t="str">
            <v/>
          </cell>
          <cell r="S1294" t="str">
            <v/>
          </cell>
          <cell r="T1294" t="str">
            <v/>
          </cell>
          <cell r="U1294" t="str">
            <v/>
          </cell>
          <cell r="V1294" t="str">
            <v/>
          </cell>
          <cell r="W1294" t="str">
            <v/>
          </cell>
        </row>
        <row r="1295">
          <cell r="C1295" t="str">
            <v>3.5.4.1</v>
          </cell>
          <cell r="D1295" t="str">
            <v>Conformación de base suelo cemento</v>
          </cell>
          <cell r="I1295" t="str">
            <v/>
          </cell>
          <cell r="L1295" t="str">
            <v/>
          </cell>
          <cell r="M1295" t="str">
            <v/>
          </cell>
          <cell r="N1295" t="str">
            <v/>
          </cell>
          <cell r="O1295" t="str">
            <v/>
          </cell>
          <cell r="R1295" t="str">
            <v/>
          </cell>
          <cell r="S1295" t="str">
            <v/>
          </cell>
          <cell r="T1295" t="str">
            <v/>
          </cell>
          <cell r="U1295" t="str">
            <v/>
          </cell>
          <cell r="V1295" t="str">
            <v/>
          </cell>
          <cell r="W1295" t="str">
            <v/>
          </cell>
        </row>
        <row r="1296">
          <cell r="C1296" t="str">
            <v>3.5.4.1.1</v>
          </cell>
          <cell r="D1296" t="str">
            <v>Base de suelo cemento procedente de central de mezclas f'c=3.5 Mpa, con proporción de cemento del 6%</v>
          </cell>
          <cell r="E1296" t="str">
            <v>m3</v>
          </cell>
          <cell r="F1296">
            <v>2.94</v>
          </cell>
          <cell r="G1296">
            <v>92400</v>
          </cell>
          <cell r="H1296">
            <v>271656</v>
          </cell>
          <cell r="I1296">
            <v>0.30490500676298377</v>
          </cell>
          <cell r="J1296">
            <v>2.94</v>
          </cell>
          <cell r="L1296">
            <v>2.94</v>
          </cell>
          <cell r="M1296">
            <v>271656</v>
          </cell>
          <cell r="N1296">
            <v>0</v>
          </cell>
          <cell r="O1296">
            <v>271656</v>
          </cell>
          <cell r="R1296">
            <v>0</v>
          </cell>
          <cell r="S1296">
            <v>0</v>
          </cell>
          <cell r="T1296">
            <v>0</v>
          </cell>
          <cell r="U1296">
            <v>0</v>
          </cell>
          <cell r="V1296">
            <v>2.94</v>
          </cell>
          <cell r="W1296">
            <v>271656</v>
          </cell>
        </row>
        <row r="1297">
          <cell r="C1297" t="str">
            <v>3,5</v>
          </cell>
          <cell r="D1297" t="str">
            <v>RELLENOS</v>
          </cell>
          <cell r="I1297" t="str">
            <v/>
          </cell>
          <cell r="L1297" t="str">
            <v/>
          </cell>
          <cell r="M1297" t="str">
            <v/>
          </cell>
          <cell r="N1297" t="str">
            <v/>
          </cell>
          <cell r="O1297" t="str">
            <v/>
          </cell>
          <cell r="R1297" t="str">
            <v/>
          </cell>
          <cell r="S1297" t="str">
            <v/>
          </cell>
          <cell r="T1297" t="str">
            <v/>
          </cell>
          <cell r="U1297" t="str">
            <v/>
          </cell>
          <cell r="V1297" t="str">
            <v/>
          </cell>
          <cell r="W1297" t="str">
            <v/>
          </cell>
        </row>
        <row r="1298">
          <cell r="C1298" t="str">
            <v>3.5.1.2</v>
          </cell>
          <cell r="D1298" t="str">
            <v>Relleno de zanjas y obras de mampostería con material seleccionado de cantera al 95% del Proctor Modificado</v>
          </cell>
          <cell r="E1298" t="str">
            <v>m3</v>
          </cell>
          <cell r="G1298">
            <v>27000</v>
          </cell>
          <cell r="K1298">
            <v>45</v>
          </cell>
          <cell r="L1298">
            <v>45</v>
          </cell>
          <cell r="M1298">
            <v>0</v>
          </cell>
          <cell r="N1298">
            <v>1215000</v>
          </cell>
        </row>
        <row r="1299">
          <cell r="C1299" t="str">
            <v>3.5.5</v>
          </cell>
          <cell r="D1299" t="str">
            <v>EXPLANEACIÓN Y RELLENOS PARA ESTRUCTURAS Y OBRAS ARQUITECTÓNICAS</v>
          </cell>
          <cell r="I1299" t="str">
            <v/>
          </cell>
          <cell r="L1299" t="str">
            <v/>
          </cell>
          <cell r="M1299" t="str">
            <v/>
          </cell>
          <cell r="N1299" t="str">
            <v/>
          </cell>
          <cell r="O1299" t="str">
            <v/>
          </cell>
          <cell r="R1299" t="str">
            <v/>
          </cell>
          <cell r="S1299" t="str">
            <v/>
          </cell>
          <cell r="T1299" t="str">
            <v/>
          </cell>
          <cell r="U1299" t="str">
            <v/>
          </cell>
          <cell r="V1299" t="str">
            <v/>
          </cell>
          <cell r="W1299" t="str">
            <v/>
          </cell>
        </row>
        <row r="1300">
          <cell r="C1300" t="str">
            <v>3.5.5.1</v>
          </cell>
          <cell r="D1300" t="str">
            <v>Explanación y relleno de explanada compactado al 95% del proctor modificado, con material seleccionado de cantera</v>
          </cell>
          <cell r="E1300" t="str">
            <v>m3</v>
          </cell>
          <cell r="F1300">
            <v>800</v>
          </cell>
          <cell r="G1300">
            <v>20448</v>
          </cell>
          <cell r="H1300">
            <v>16358400</v>
          </cell>
          <cell r="I1300">
            <v>18.36056653499865</v>
          </cell>
          <cell r="J1300">
            <v>800</v>
          </cell>
          <cell r="L1300">
            <v>800</v>
          </cell>
          <cell r="M1300">
            <v>16358400</v>
          </cell>
          <cell r="N1300">
            <v>0</v>
          </cell>
          <cell r="O1300">
            <v>16358400</v>
          </cell>
          <cell r="R1300">
            <v>0</v>
          </cell>
          <cell r="S1300">
            <v>0</v>
          </cell>
          <cell r="T1300">
            <v>0</v>
          </cell>
          <cell r="U1300">
            <v>0</v>
          </cell>
          <cell r="V1300">
            <v>800</v>
          </cell>
          <cell r="W1300">
            <v>16358400</v>
          </cell>
        </row>
        <row r="1301">
          <cell r="C1301" t="str">
            <v>3.5.5.2</v>
          </cell>
          <cell r="D1301" t="str">
            <v>Relleno para zonas verdes compactado al 90% del proctor modificado, con arena negra</v>
          </cell>
          <cell r="E1301" t="str">
            <v>m3</v>
          </cell>
          <cell r="F1301">
            <v>180</v>
          </cell>
          <cell r="G1301">
            <v>13280</v>
          </cell>
          <cell r="H1301">
            <v>2390400</v>
          </cell>
          <cell r="I1301">
            <v>2.6829701098677603</v>
          </cell>
          <cell r="J1301">
            <v>180</v>
          </cell>
          <cell r="L1301">
            <v>180</v>
          </cell>
          <cell r="M1301">
            <v>2390400</v>
          </cell>
          <cell r="N1301">
            <v>0</v>
          </cell>
          <cell r="O1301">
            <v>2390400</v>
          </cell>
          <cell r="R1301">
            <v>0</v>
          </cell>
          <cell r="S1301">
            <v>0</v>
          </cell>
          <cell r="T1301">
            <v>0</v>
          </cell>
          <cell r="U1301">
            <v>0</v>
          </cell>
          <cell r="V1301">
            <v>180</v>
          </cell>
          <cell r="W1301">
            <v>2390400</v>
          </cell>
        </row>
        <row r="1302">
          <cell r="C1302" t="str">
            <v>3,6</v>
          </cell>
          <cell r="D1302" t="str">
            <v>CONSTRUCCION DE PAVIMENTOS</v>
          </cell>
          <cell r="I1302" t="str">
            <v/>
          </cell>
          <cell r="L1302" t="str">
            <v/>
          </cell>
          <cell r="M1302" t="str">
            <v/>
          </cell>
          <cell r="N1302" t="str">
            <v/>
          </cell>
          <cell r="O1302" t="str">
            <v/>
          </cell>
          <cell r="R1302" t="str">
            <v/>
          </cell>
          <cell r="S1302" t="str">
            <v/>
          </cell>
          <cell r="T1302" t="str">
            <v/>
          </cell>
          <cell r="U1302" t="str">
            <v/>
          </cell>
          <cell r="V1302" t="str">
            <v/>
          </cell>
          <cell r="W1302" t="str">
            <v/>
          </cell>
        </row>
        <row r="1303">
          <cell r="C1303" t="str">
            <v>3.6.4</v>
          </cell>
          <cell r="D1303" t="str">
            <v>Construcción de bordillo, anden y cuneta</v>
          </cell>
          <cell r="I1303" t="str">
            <v/>
          </cell>
          <cell r="L1303" t="str">
            <v/>
          </cell>
          <cell r="M1303" t="str">
            <v/>
          </cell>
          <cell r="N1303" t="str">
            <v/>
          </cell>
          <cell r="O1303" t="str">
            <v/>
          </cell>
          <cell r="R1303" t="str">
            <v/>
          </cell>
          <cell r="S1303" t="str">
            <v/>
          </cell>
          <cell r="T1303" t="str">
            <v/>
          </cell>
          <cell r="U1303" t="str">
            <v/>
          </cell>
          <cell r="V1303" t="str">
            <v/>
          </cell>
          <cell r="W1303" t="str">
            <v/>
          </cell>
        </row>
        <row r="1304">
          <cell r="C1304" t="str">
            <v>3.6.4.1.3</v>
          </cell>
          <cell r="D1304" t="str">
            <v>Construcción de anden en concreto 21 MPa (3000psi) e=0.1m, tamaño máximo del agregado 25mm (1") de central de mezcla</v>
          </cell>
          <cell r="E1304" t="str">
            <v>m2</v>
          </cell>
          <cell r="F1304">
            <v>256</v>
          </cell>
          <cell r="G1304">
            <v>33000</v>
          </cell>
          <cell r="H1304">
            <v>8448000</v>
          </cell>
          <cell r="I1304">
            <v>9.4819827176049376</v>
          </cell>
          <cell r="J1304">
            <v>256</v>
          </cell>
          <cell r="L1304">
            <v>256</v>
          </cell>
          <cell r="M1304">
            <v>8448000</v>
          </cell>
          <cell r="N1304">
            <v>0</v>
          </cell>
          <cell r="O1304">
            <v>8448000</v>
          </cell>
          <cell r="R1304">
            <v>0</v>
          </cell>
          <cell r="S1304">
            <v>0</v>
          </cell>
          <cell r="T1304">
            <v>0</v>
          </cell>
          <cell r="U1304">
            <v>0</v>
          </cell>
          <cell r="V1304">
            <v>256</v>
          </cell>
          <cell r="W1304">
            <v>8448000</v>
          </cell>
        </row>
        <row r="1305">
          <cell r="C1305" t="str">
            <v>3.6.4.2.3</v>
          </cell>
          <cell r="D1305" t="str">
            <v>Construcción de bordillo prefabricado de concreto h=0.5m, f'c=21.0Mpa (3000 psi)</v>
          </cell>
          <cell r="E1305" t="str">
            <v>m</v>
          </cell>
          <cell r="F1305">
            <v>400</v>
          </cell>
          <cell r="G1305">
            <v>34010</v>
          </cell>
          <cell r="H1305">
            <v>13604000</v>
          </cell>
          <cell r="I1305">
            <v>15.269045086446209</v>
          </cell>
          <cell r="J1305">
            <v>400</v>
          </cell>
          <cell r="L1305">
            <v>400</v>
          </cell>
          <cell r="M1305">
            <v>13604000</v>
          </cell>
          <cell r="N1305">
            <v>0</v>
          </cell>
          <cell r="O1305">
            <v>13604000</v>
          </cell>
          <cell r="R1305">
            <v>0</v>
          </cell>
          <cell r="S1305">
            <v>0</v>
          </cell>
          <cell r="T1305">
            <v>0</v>
          </cell>
          <cell r="U1305">
            <v>0</v>
          </cell>
          <cell r="V1305">
            <v>400</v>
          </cell>
          <cell r="W1305">
            <v>13604000</v>
          </cell>
        </row>
        <row r="1306">
          <cell r="C1306" t="str">
            <v>3.6.4.3</v>
          </cell>
          <cell r="D1306" t="str">
            <v>Construcción de cunetas</v>
          </cell>
          <cell r="I1306" t="str">
            <v/>
          </cell>
          <cell r="L1306" t="str">
            <v/>
          </cell>
          <cell r="M1306" t="str">
            <v/>
          </cell>
          <cell r="N1306" t="str">
            <v/>
          </cell>
          <cell r="O1306" t="str">
            <v/>
          </cell>
          <cell r="R1306" t="str">
            <v/>
          </cell>
          <cell r="S1306" t="str">
            <v/>
          </cell>
          <cell r="T1306" t="str">
            <v/>
          </cell>
          <cell r="U1306" t="str">
            <v/>
          </cell>
          <cell r="V1306" t="str">
            <v/>
          </cell>
          <cell r="W1306" t="str">
            <v/>
          </cell>
        </row>
        <row r="1307">
          <cell r="C1307" t="str">
            <v>3.6.4.3.1</v>
          </cell>
          <cell r="D1307" t="str">
            <v>Construcción en sitio de cunetas de concreto, f´c=21,0 Mpa (3000 psi), e=0.15m</v>
          </cell>
          <cell r="E1307" t="str">
            <v>m2</v>
          </cell>
          <cell r="F1307">
            <v>30</v>
          </cell>
          <cell r="G1307">
            <v>36010</v>
          </cell>
          <cell r="H1307">
            <v>1080300</v>
          </cell>
          <cell r="I1307">
            <v>1.2125220087391826</v>
          </cell>
          <cell r="J1307">
            <v>30</v>
          </cell>
          <cell r="L1307">
            <v>30</v>
          </cell>
          <cell r="M1307">
            <v>1080300</v>
          </cell>
          <cell r="N1307">
            <v>0</v>
          </cell>
          <cell r="O1307">
            <v>1080300</v>
          </cell>
          <cell r="R1307">
            <v>0</v>
          </cell>
          <cell r="S1307">
            <v>0</v>
          </cell>
          <cell r="T1307">
            <v>0</v>
          </cell>
          <cell r="U1307">
            <v>0</v>
          </cell>
          <cell r="V1307">
            <v>30</v>
          </cell>
          <cell r="W1307">
            <v>1080300</v>
          </cell>
        </row>
        <row r="1308">
          <cell r="C1308" t="str">
            <v>3.6.4.4.1</v>
          </cell>
          <cell r="D1308" t="str">
            <v>Construcción de pavimento en adoquin de concreto e=0.08m para trafico vehicular</v>
          </cell>
          <cell r="E1308" t="str">
            <v>m2</v>
          </cell>
          <cell r="F1308">
            <v>914</v>
          </cell>
          <cell r="G1308">
            <v>35605</v>
          </cell>
          <cell r="H1308">
            <v>32542970</v>
          </cell>
          <cell r="I1308">
            <v>36.526027357899615</v>
          </cell>
          <cell r="J1308">
            <v>914</v>
          </cell>
          <cell r="L1308">
            <v>914</v>
          </cell>
          <cell r="M1308">
            <v>32542970</v>
          </cell>
          <cell r="N1308">
            <v>0</v>
          </cell>
          <cell r="O1308">
            <v>32542970</v>
          </cell>
          <cell r="R1308">
            <v>0</v>
          </cell>
          <cell r="S1308">
            <v>0</v>
          </cell>
          <cell r="T1308">
            <v>0</v>
          </cell>
          <cell r="U1308">
            <v>0</v>
          </cell>
          <cell r="V1308">
            <v>914</v>
          </cell>
          <cell r="W1308">
            <v>32542970</v>
          </cell>
        </row>
        <row r="1309">
          <cell r="C1309" t="str">
            <v>3.6.5</v>
          </cell>
          <cell r="D1309" t="str">
            <v>Construcción de pavimentos en concreto</v>
          </cell>
          <cell r="I1309" t="str">
            <v/>
          </cell>
          <cell r="L1309" t="str">
            <v/>
          </cell>
          <cell r="M1309" t="str">
            <v/>
          </cell>
          <cell r="N1309" t="str">
            <v/>
          </cell>
          <cell r="O1309" t="str">
            <v/>
          </cell>
          <cell r="R1309" t="str">
            <v/>
          </cell>
          <cell r="S1309" t="str">
            <v/>
          </cell>
          <cell r="T1309" t="str">
            <v/>
          </cell>
          <cell r="U1309" t="str">
            <v/>
          </cell>
          <cell r="V1309" t="str">
            <v/>
          </cell>
          <cell r="W1309" t="str">
            <v/>
          </cell>
        </row>
        <row r="1310">
          <cell r="C1310" t="str">
            <v>3.6.5.1</v>
          </cell>
          <cell r="D1310" t="str">
            <v>Construcción de paviemnto de concreto MR 35 Kg/cm2, e=0.20m</v>
          </cell>
          <cell r="E1310" t="str">
            <v>m2</v>
          </cell>
          <cell r="F1310">
            <v>29.4</v>
          </cell>
          <cell r="G1310">
            <v>65755</v>
          </cell>
          <cell r="H1310">
            <v>1933197</v>
          </cell>
          <cell r="I1310">
            <v>2.1698083029978354</v>
          </cell>
          <cell r="J1310">
            <v>29.4</v>
          </cell>
          <cell r="L1310">
            <v>29.4</v>
          </cell>
          <cell r="M1310">
            <v>1933197</v>
          </cell>
          <cell r="N1310">
            <v>0</v>
          </cell>
          <cell r="O1310">
            <v>1933197</v>
          </cell>
          <cell r="R1310">
            <v>0</v>
          </cell>
          <cell r="S1310">
            <v>0</v>
          </cell>
          <cell r="T1310">
            <v>0</v>
          </cell>
          <cell r="U1310">
            <v>0</v>
          </cell>
          <cell r="V1310">
            <v>29.4</v>
          </cell>
          <cell r="W1310">
            <v>1933197</v>
          </cell>
        </row>
        <row r="1311">
          <cell r="C1311">
            <v>3.7</v>
          </cell>
          <cell r="D1311" t="str">
            <v>CONSTRUCCIÓN DE OBRAS ACCESORIAS</v>
          </cell>
        </row>
        <row r="1312">
          <cell r="C1312" t="str">
            <v>3.7.1</v>
          </cell>
          <cell r="D1312" t="str">
            <v xml:space="preserve">Obras de mampostería en ladrillo </v>
          </cell>
        </row>
        <row r="1313">
          <cell r="C1313" t="str">
            <v>3.7.1.3</v>
          </cell>
          <cell r="D1313" t="str">
            <v>Pañetes</v>
          </cell>
        </row>
        <row r="1314">
          <cell r="B1314" t="str">
            <v>N</v>
          </cell>
          <cell r="C1314" t="str">
            <v>3.7.1.3.4</v>
          </cell>
          <cell r="D1314" t="str">
            <v>Pañete simple en mortero 1:4</v>
          </cell>
          <cell r="E1314" t="str">
            <v>m2</v>
          </cell>
          <cell r="G1314">
            <v>6500</v>
          </cell>
          <cell r="K1314">
            <v>250</v>
          </cell>
          <cell r="L1314">
            <v>250</v>
          </cell>
          <cell r="M1314">
            <v>0</v>
          </cell>
          <cell r="N1314">
            <v>1625000</v>
          </cell>
          <cell r="O1314">
            <v>1625000</v>
          </cell>
        </row>
        <row r="1315">
          <cell r="C1315" t="str">
            <v>3.7.1.4</v>
          </cell>
          <cell r="D1315" t="str">
            <v>Concretos de limpieza, alistados y medias cañas</v>
          </cell>
        </row>
        <row r="1316">
          <cell r="C1316" t="str">
            <v>3.7.1.4.1</v>
          </cell>
          <cell r="D1316" t="str">
            <v>Alistado y pendientado</v>
          </cell>
        </row>
        <row r="1317">
          <cell r="C1317" t="str">
            <v>3.7.1.4.2</v>
          </cell>
          <cell r="D1317" t="str">
            <v>Concreto de limpieza f¨c=14 Mpa e=0.05</v>
          </cell>
          <cell r="E1317" t="str">
            <v>m2</v>
          </cell>
          <cell r="G1317">
            <v>10950</v>
          </cell>
          <cell r="K1317">
            <v>100</v>
          </cell>
          <cell r="L1317">
            <v>100</v>
          </cell>
          <cell r="M1317">
            <v>0</v>
          </cell>
          <cell r="N1317">
            <v>1095000</v>
          </cell>
          <cell r="O1317">
            <v>1095000</v>
          </cell>
        </row>
        <row r="1318">
          <cell r="C1318" t="str">
            <v>3.7.2</v>
          </cell>
          <cell r="D1318" t="str">
            <v>Obras en mampostería en bloque</v>
          </cell>
        </row>
        <row r="1319">
          <cell r="B1319" t="str">
            <v>N</v>
          </cell>
          <cell r="C1319" t="str">
            <v>3.7.2.1.15</v>
          </cell>
          <cell r="D1319" t="str">
            <v>Mampostería en bloque abusardado de concreto e=0.15 m</v>
          </cell>
          <cell r="E1319" t="str">
            <v>m2</v>
          </cell>
          <cell r="G1319">
            <v>32500</v>
          </cell>
          <cell r="K1319">
            <v>965</v>
          </cell>
          <cell r="L1319">
            <v>965</v>
          </cell>
          <cell r="M1319">
            <v>0</v>
          </cell>
          <cell r="N1319">
            <v>31362500</v>
          </cell>
          <cell r="O1319">
            <v>31362500</v>
          </cell>
        </row>
        <row r="1320">
          <cell r="C1320" t="str">
            <v>3.7.3</v>
          </cell>
          <cell r="D1320" t="str">
            <v>Estructuras de concreto reforzado</v>
          </cell>
        </row>
        <row r="1321">
          <cell r="C1321" t="str">
            <v>3.7.3.2.1</v>
          </cell>
          <cell r="D1321" t="str">
            <v>VIGAS, COLUMNAS, ZAPATAS, MUROS, ESCALERAS</v>
          </cell>
        </row>
        <row r="1322">
          <cell r="C1322" t="str">
            <v>3.7.3.2.1.1</v>
          </cell>
          <cell r="D1322" t="str">
            <v>Concreto para vigas f´c = 21 Mpa (3000 psi)</v>
          </cell>
          <cell r="E1322" t="str">
            <v>m3</v>
          </cell>
          <cell r="G1322">
            <v>314100</v>
          </cell>
          <cell r="K1322">
            <v>15</v>
          </cell>
          <cell r="L1322">
            <v>15</v>
          </cell>
          <cell r="M1322">
            <v>0</v>
          </cell>
          <cell r="N1322">
            <v>4711500</v>
          </cell>
          <cell r="O1322">
            <v>4711500</v>
          </cell>
        </row>
        <row r="1323">
          <cell r="C1323" t="str">
            <v>3.7.3.2.1.4</v>
          </cell>
          <cell r="D1323" t="str">
            <v>Concreto para columnas f´c = 21 Mpa (3000 ps)</v>
          </cell>
          <cell r="E1323" t="str">
            <v>m3</v>
          </cell>
          <cell r="G1323">
            <v>355100</v>
          </cell>
          <cell r="K1323">
            <v>17</v>
          </cell>
          <cell r="L1323">
            <v>17</v>
          </cell>
          <cell r="M1323">
            <v>0</v>
          </cell>
          <cell r="N1323">
            <v>6036700</v>
          </cell>
          <cell r="O1323">
            <v>6036700</v>
          </cell>
        </row>
        <row r="1324">
          <cell r="C1324" t="str">
            <v>3.7.3.2.1.10</v>
          </cell>
          <cell r="D1324" t="str">
            <v>Concreto para zapatas f´c=21 Mpa (3500 PSI)</v>
          </cell>
          <cell r="E1324" t="str">
            <v>m3</v>
          </cell>
          <cell r="G1324">
            <v>293700</v>
          </cell>
          <cell r="K1324">
            <v>20</v>
          </cell>
          <cell r="L1324">
            <v>20</v>
          </cell>
          <cell r="M1324">
            <v>0</v>
          </cell>
          <cell r="N1324">
            <v>5874000</v>
          </cell>
          <cell r="O1324">
            <v>5874000</v>
          </cell>
        </row>
        <row r="1325">
          <cell r="C1325" t="str">
            <v>3.7.3.2.1.13</v>
          </cell>
          <cell r="D1325" t="str">
            <v>Concreto para vigas de amarre f´c=21 Mpa (3000 PSI)</v>
          </cell>
          <cell r="E1325" t="str">
            <v>m3</v>
          </cell>
          <cell r="G1325">
            <v>338000</v>
          </cell>
          <cell r="K1325">
            <v>22</v>
          </cell>
          <cell r="L1325">
            <v>22</v>
          </cell>
          <cell r="M1325">
            <v>0</v>
          </cell>
          <cell r="N1325">
            <v>7436000</v>
          </cell>
          <cell r="O1325">
            <v>7436000</v>
          </cell>
        </row>
        <row r="1326">
          <cell r="C1326" t="str">
            <v>3.7.3.3</v>
          </cell>
          <cell r="D1326" t="str">
            <v>Acero de refuerzo</v>
          </cell>
        </row>
        <row r="1327">
          <cell r="C1327" t="str">
            <v>3.7.3.3.1</v>
          </cell>
          <cell r="D1327" t="str">
            <v>Suministro y figurado e instalación de acero de refuerzo 420 Mpa (60000 psi), según planos y especificaciones del diseño.</v>
          </cell>
          <cell r="E1327" t="str">
            <v>kg</v>
          </cell>
          <cell r="G1327">
            <v>2740</v>
          </cell>
          <cell r="K1327">
            <v>11154</v>
          </cell>
          <cell r="L1327">
            <v>11154</v>
          </cell>
          <cell r="M1327">
            <v>0</v>
          </cell>
          <cell r="N1327">
            <v>30561960</v>
          </cell>
          <cell r="O1327">
            <v>30561960</v>
          </cell>
        </row>
        <row r="1328">
          <cell r="B1328" t="str">
            <v>N</v>
          </cell>
          <cell r="C1328" t="str">
            <v>3.7.17</v>
          </cell>
          <cell r="D1328" t="str">
            <v>Estructuras metálicas</v>
          </cell>
        </row>
        <row r="1329">
          <cell r="B1329" t="str">
            <v>N</v>
          </cell>
          <cell r="C1329" t="str">
            <v>3.7.17.10</v>
          </cell>
          <cell r="D1329" t="str">
            <v>Suministro e instalación de alambre de púas a tres hiladas. Incluye soporte en tubo galvanizado, según planos</v>
          </cell>
          <cell r="E1329" t="str">
            <v>m</v>
          </cell>
          <cell r="G1329">
            <v>2100</v>
          </cell>
          <cell r="K1329">
            <v>1307.7</v>
          </cell>
          <cell r="L1329">
            <v>1307.7</v>
          </cell>
          <cell r="M1329">
            <v>0</v>
          </cell>
          <cell r="N1329">
            <v>2746170</v>
          </cell>
          <cell r="O1329">
            <v>2746170</v>
          </cell>
        </row>
        <row r="1330">
          <cell r="B1330" t="str">
            <v>N</v>
          </cell>
          <cell r="C1330" t="str">
            <v>3.7.17.14</v>
          </cell>
          <cell r="D1330" t="str">
            <v>Suministro, instalación y montaje de tubos de cerramiento galvanizados fabricados con acero laminado en caliente Ø 2 1/2". Incluye pintura en esmalte sitético, color institucional a definir por Interventoría</v>
          </cell>
          <cell r="E1330" t="str">
            <v>m</v>
          </cell>
          <cell r="G1330">
            <v>35000</v>
          </cell>
          <cell r="K1330">
            <v>86.5</v>
          </cell>
          <cell r="L1330">
            <v>86.5</v>
          </cell>
          <cell r="M1330">
            <v>0</v>
          </cell>
          <cell r="N1330">
            <v>3027500</v>
          </cell>
          <cell r="O1330">
            <v>3027500</v>
          </cell>
        </row>
        <row r="1331">
          <cell r="B1331" t="str">
            <v>N</v>
          </cell>
          <cell r="C1331" t="str">
            <v>3.7.17.15</v>
          </cell>
          <cell r="D1331" t="str">
            <v>Suministro, instalación y montaje de tubos de cerramiento galvanizados fabricados con acero laminado en caliente Ø 4". Incluye pintura en esmalte sitético, color institucional a definir por Interventoría</v>
          </cell>
          <cell r="E1331" t="str">
            <v>m</v>
          </cell>
          <cell r="G1331">
            <v>125500</v>
          </cell>
          <cell r="K1331">
            <v>35</v>
          </cell>
          <cell r="L1331">
            <v>35</v>
          </cell>
          <cell r="M1331">
            <v>0</v>
          </cell>
          <cell r="N1331">
            <v>4392500</v>
          </cell>
          <cell r="O1331">
            <v>4392500</v>
          </cell>
        </row>
        <row r="1332">
          <cell r="B1332" t="str">
            <v>N</v>
          </cell>
          <cell r="C1332" t="str">
            <v>3.7.17.16</v>
          </cell>
          <cell r="D1332" t="str">
            <v>Suministro e instalación de malla de cerramiento galvanizada, plastificada Cal 10 hueco hexagonal 2" según planos</v>
          </cell>
          <cell r="E1332" t="str">
            <v>m2</v>
          </cell>
          <cell r="G1332">
            <v>119500</v>
          </cell>
          <cell r="K1332">
            <v>15</v>
          </cell>
          <cell r="L1332">
            <v>15</v>
          </cell>
          <cell r="M1332">
            <v>0</v>
          </cell>
          <cell r="N1332">
            <v>1792500</v>
          </cell>
          <cell r="O1332">
            <v>1792500</v>
          </cell>
        </row>
        <row r="1333">
          <cell r="B1333" t="str">
            <v>N</v>
          </cell>
          <cell r="C1333" t="str">
            <v>3.7.17.17</v>
          </cell>
          <cell r="D1333" t="str">
            <v>Suminsitro, instalación y montaje de tubos de ceramiento en PVC diámetro 2", incluye pintura en esmalte sintético color institucional a definir por Interventoría</v>
          </cell>
          <cell r="E1333" t="str">
            <v>m</v>
          </cell>
          <cell r="G1333">
            <v>10000</v>
          </cell>
          <cell r="K1333">
            <v>1000</v>
          </cell>
          <cell r="L1333">
            <v>1000</v>
          </cell>
          <cell r="M1333">
            <v>0</v>
          </cell>
          <cell r="N1333">
            <v>10000000</v>
          </cell>
          <cell r="O1333">
            <v>10000000</v>
          </cell>
        </row>
        <row r="1334">
          <cell r="C1334">
            <v>3.9</v>
          </cell>
          <cell r="D1334" t="str">
            <v>Obras arquitectónicas</v>
          </cell>
        </row>
        <row r="1335">
          <cell r="C1335" t="str">
            <v>3.9.12</v>
          </cell>
          <cell r="D1335" t="str">
            <v>Pintura</v>
          </cell>
        </row>
        <row r="1336">
          <cell r="C1336" t="str">
            <v>3.9.12.3</v>
          </cell>
          <cell r="D1336" t="str">
            <v>Estuco y pintura a 3 manos segun planos y especificaciones de diseño</v>
          </cell>
          <cell r="E1336" t="str">
            <v>m2</v>
          </cell>
          <cell r="G1336">
            <v>6415</v>
          </cell>
          <cell r="K1336">
            <v>1200</v>
          </cell>
          <cell r="L1336">
            <v>1200</v>
          </cell>
          <cell r="M1336">
            <v>0</v>
          </cell>
          <cell r="N1336">
            <v>7698000</v>
          </cell>
          <cell r="O1336">
            <v>7698000</v>
          </cell>
        </row>
        <row r="1337">
          <cell r="L1337" t="str">
            <v/>
          </cell>
          <cell r="M1337" t="str">
            <v/>
          </cell>
          <cell r="N1337" t="str">
            <v/>
          </cell>
          <cell r="O1337" t="str">
            <v/>
          </cell>
        </row>
        <row r="1338">
          <cell r="D1338" t="str">
            <v>COSTO DIRECTO</v>
          </cell>
          <cell r="H1338">
            <v>89095290</v>
          </cell>
          <cell r="L1338" t="str">
            <v/>
          </cell>
          <cell r="M1338">
            <v>89095290</v>
          </cell>
          <cell r="N1338">
            <v>119878458</v>
          </cell>
          <cell r="O1338">
            <v>207454620</v>
          </cell>
          <cell r="R1338" t="str">
            <v/>
          </cell>
          <cell r="S1338">
            <v>0</v>
          </cell>
          <cell r="T1338">
            <v>0</v>
          </cell>
          <cell r="U1338">
            <v>0</v>
          </cell>
          <cell r="V1338" t="str">
            <v/>
          </cell>
          <cell r="W1338">
            <v>89095290</v>
          </cell>
        </row>
        <row r="1339">
          <cell r="D1339" t="str">
            <v>A,I,U, (25% )</v>
          </cell>
          <cell r="E1339">
            <v>0.25</v>
          </cell>
          <cell r="H1339">
            <v>22273823</v>
          </cell>
          <cell r="M1339">
            <v>22273823</v>
          </cell>
          <cell r="N1339">
            <v>29969615</v>
          </cell>
          <cell r="O1339">
            <v>51863655</v>
          </cell>
          <cell r="R1339">
            <v>0</v>
          </cell>
          <cell r="S1339">
            <v>0</v>
          </cell>
          <cell r="T1339">
            <v>0</v>
          </cell>
          <cell r="U1339">
            <v>0</v>
          </cell>
          <cell r="W1339">
            <v>22273823</v>
          </cell>
        </row>
        <row r="1340">
          <cell r="B1340" t="str">
            <v>TO25</v>
          </cell>
          <cell r="D1340" t="str">
            <v>COSTO TOTAL</v>
          </cell>
          <cell r="H1340">
            <v>111369113</v>
          </cell>
          <cell r="M1340">
            <v>111369113</v>
          </cell>
          <cell r="N1340">
            <v>149848073</v>
          </cell>
          <cell r="O1340">
            <v>259318275</v>
          </cell>
          <cell r="R1340" t="str">
            <v/>
          </cell>
          <cell r="S1340">
            <v>0</v>
          </cell>
          <cell r="T1340">
            <v>0</v>
          </cell>
          <cell r="U1340">
            <v>0</v>
          </cell>
          <cell r="V1340" t="str">
            <v/>
          </cell>
          <cell r="W1340">
            <v>111369113</v>
          </cell>
        </row>
        <row r="1341">
          <cell r="B1341" t="str">
            <v>T26</v>
          </cell>
          <cell r="C1341" t="str">
            <v>SUMINISTRO - TUBERIA DE ADUCCION, GRP Ø 600 mm (1341)</v>
          </cell>
          <cell r="M1341" t="str">
            <v/>
          </cell>
          <cell r="N1341" t="str">
            <v/>
          </cell>
          <cell r="O1341" t="str">
            <v/>
          </cell>
          <cell r="R1341" t="str">
            <v/>
          </cell>
          <cell r="S1341" t="str">
            <v/>
          </cell>
          <cell r="T1341" t="str">
            <v/>
          </cell>
          <cell r="U1341" t="str">
            <v/>
          </cell>
          <cell r="V1341" t="str">
            <v/>
          </cell>
          <cell r="W1341" t="str">
            <v/>
          </cell>
        </row>
        <row r="1342">
          <cell r="C1342" t="str">
            <v xml:space="preserve">ITEM </v>
          </cell>
          <cell r="D1342" t="str">
            <v xml:space="preserve">DESCRIPCION </v>
          </cell>
          <cell r="E1342" t="str">
            <v xml:space="preserve">UNIDAD </v>
          </cell>
          <cell r="F1342" t="str">
            <v xml:space="preserve">CANTIDAD </v>
          </cell>
          <cell r="G1342" t="str">
            <v xml:space="preserve">V. UNITARIO </v>
          </cell>
          <cell r="H1342" t="str">
            <v>V. PARCIAL</v>
          </cell>
          <cell r="R1342">
            <v>0</v>
          </cell>
        </row>
        <row r="1343">
          <cell r="C1343" t="str">
            <v>3.20.</v>
          </cell>
          <cell r="D1343" t="str">
            <v>SUMINISTRO DE TUBERIAS Y ELEMENTOS DE ACUEDUCTO Y ALCANTARILLADO</v>
          </cell>
          <cell r="L1343" t="str">
            <v/>
          </cell>
          <cell r="M1343" t="str">
            <v/>
          </cell>
          <cell r="N1343" t="str">
            <v/>
          </cell>
          <cell r="O1343" t="str">
            <v/>
          </cell>
          <cell r="R1343" t="str">
            <v/>
          </cell>
          <cell r="S1343" t="str">
            <v/>
          </cell>
          <cell r="T1343" t="str">
            <v/>
          </cell>
          <cell r="U1343" t="str">
            <v/>
          </cell>
          <cell r="V1343" t="str">
            <v/>
          </cell>
          <cell r="W1343" t="str">
            <v/>
          </cell>
        </row>
        <row r="1344">
          <cell r="C1344" t="str">
            <v>3.20.1.1</v>
          </cell>
          <cell r="D1344" t="str">
            <v>Suministro de Tuberias de Acueducto</v>
          </cell>
          <cell r="L1344" t="str">
            <v/>
          </cell>
          <cell r="M1344" t="str">
            <v/>
          </cell>
          <cell r="N1344" t="str">
            <v/>
          </cell>
          <cell r="O1344" t="str">
            <v/>
          </cell>
          <cell r="R1344" t="str">
            <v/>
          </cell>
          <cell r="S1344" t="str">
            <v/>
          </cell>
          <cell r="T1344" t="str">
            <v/>
          </cell>
          <cell r="U1344" t="str">
            <v/>
          </cell>
          <cell r="V1344" t="str">
            <v/>
          </cell>
          <cell r="W1344" t="str">
            <v/>
          </cell>
        </row>
        <row r="1345">
          <cell r="C1345" t="str">
            <v>3.20.1.1.2</v>
          </cell>
          <cell r="D1345" t="str">
            <v>Suministro de Tuberías de acueducto de hierro de fundición dúctil</v>
          </cell>
          <cell r="L1345" t="str">
            <v/>
          </cell>
          <cell r="M1345" t="str">
            <v/>
          </cell>
          <cell r="N1345" t="str">
            <v/>
          </cell>
          <cell r="O1345" t="str">
            <v/>
          </cell>
          <cell r="R1345" t="str">
            <v/>
          </cell>
          <cell r="S1345" t="str">
            <v/>
          </cell>
          <cell r="T1345" t="str">
            <v/>
          </cell>
          <cell r="U1345" t="str">
            <v/>
          </cell>
          <cell r="V1345" t="str">
            <v/>
          </cell>
          <cell r="W1345" t="str">
            <v/>
          </cell>
        </row>
        <row r="1346">
          <cell r="C1346" t="str">
            <v>3.20.1.1.2.7</v>
          </cell>
          <cell r="D1346" t="str">
            <v>Tubería de HD de 600 mm PN 10</v>
          </cell>
          <cell r="E1346" t="str">
            <v>m</v>
          </cell>
          <cell r="F1346">
            <v>66</v>
          </cell>
          <cell r="G1346">
            <v>500939.04</v>
          </cell>
          <cell r="H1346">
            <v>33061976.639999997</v>
          </cell>
          <cell r="I1346">
            <v>8.916038999005039</v>
          </cell>
          <cell r="J1346">
            <v>66</v>
          </cell>
          <cell r="K1346">
            <v>-66</v>
          </cell>
          <cell r="L1346">
            <v>0</v>
          </cell>
          <cell r="M1346">
            <v>33061976.639999997</v>
          </cell>
          <cell r="N1346">
            <v>-33061976.639999997</v>
          </cell>
          <cell r="O1346">
            <v>0</v>
          </cell>
          <cell r="R1346">
            <v>0</v>
          </cell>
          <cell r="S1346">
            <v>0</v>
          </cell>
          <cell r="T1346">
            <v>0</v>
          </cell>
          <cell r="U1346">
            <v>0</v>
          </cell>
          <cell r="V1346">
            <v>0</v>
          </cell>
          <cell r="W1346">
            <v>0</v>
          </cell>
        </row>
        <row r="1347">
          <cell r="C1347" t="str">
            <v>3.20.1.1.3</v>
          </cell>
          <cell r="D1347" t="str">
            <v>Suministro de Tuberías de acueducto de poliester reforzado con fibra de vidrio (GRP)</v>
          </cell>
          <cell r="I1347" t="str">
            <v/>
          </cell>
          <cell r="L1347" t="str">
            <v/>
          </cell>
          <cell r="M1347" t="str">
            <v/>
          </cell>
          <cell r="N1347" t="str">
            <v/>
          </cell>
          <cell r="O1347" t="str">
            <v/>
          </cell>
          <cell r="R1347" t="str">
            <v/>
          </cell>
          <cell r="S1347" t="str">
            <v/>
          </cell>
          <cell r="T1347" t="str">
            <v/>
          </cell>
          <cell r="U1347" t="str">
            <v/>
          </cell>
          <cell r="V1347" t="str">
            <v/>
          </cell>
          <cell r="W1347" t="str">
            <v/>
          </cell>
        </row>
        <row r="1348">
          <cell r="C1348" t="str">
            <v>3.20.1.1.3.2</v>
          </cell>
          <cell r="D1348" t="str">
            <v>Tubería de GRP de 400 mm</v>
          </cell>
          <cell r="E1348" t="str">
            <v>m</v>
          </cell>
          <cell r="F1348">
            <v>6</v>
          </cell>
          <cell r="G1348">
            <v>89000</v>
          </cell>
          <cell r="H1348">
            <v>534000</v>
          </cell>
          <cell r="I1348">
            <v>0.1440072648199866</v>
          </cell>
          <cell r="J1348">
            <v>6</v>
          </cell>
          <cell r="K1348">
            <v>-6</v>
          </cell>
          <cell r="L1348">
            <v>0</v>
          </cell>
          <cell r="M1348">
            <v>534000</v>
          </cell>
          <cell r="N1348">
            <v>-534000</v>
          </cell>
          <cell r="O1348">
            <v>0</v>
          </cell>
          <cell r="R1348">
            <v>0</v>
          </cell>
          <cell r="S1348">
            <v>0</v>
          </cell>
          <cell r="T1348">
            <v>0</v>
          </cell>
          <cell r="U1348">
            <v>0</v>
          </cell>
          <cell r="V1348">
            <v>0</v>
          </cell>
          <cell r="W1348">
            <v>0</v>
          </cell>
        </row>
        <row r="1349">
          <cell r="C1349" t="str">
            <v>3.20.1.1.3.5</v>
          </cell>
          <cell r="D1349" t="str">
            <v>Tubería de GRP de 600 mm (de 12 m cada tubo)</v>
          </cell>
          <cell r="E1349" t="str">
            <v>m</v>
          </cell>
          <cell r="F1349">
            <v>978</v>
          </cell>
          <cell r="G1349">
            <v>240130.20799999998</v>
          </cell>
          <cell r="H1349">
            <v>234847343.42399999</v>
          </cell>
          <cell r="I1349">
            <v>63.332815686760881</v>
          </cell>
          <cell r="J1349">
            <v>978</v>
          </cell>
          <cell r="K1349">
            <v>-978</v>
          </cell>
          <cell r="L1349">
            <v>0</v>
          </cell>
          <cell r="M1349">
            <v>234847343.42399999</v>
          </cell>
          <cell r="N1349">
            <v>-234847343.42399999</v>
          </cell>
          <cell r="O1349">
            <v>0</v>
          </cell>
          <cell r="R1349">
            <v>0</v>
          </cell>
          <cell r="S1349">
            <v>0</v>
          </cell>
          <cell r="T1349">
            <v>0</v>
          </cell>
          <cell r="U1349">
            <v>0</v>
          </cell>
          <cell r="V1349">
            <v>0</v>
          </cell>
          <cell r="W1349">
            <v>0</v>
          </cell>
        </row>
        <row r="1350">
          <cell r="C1350" t="str">
            <v>3.20.1.2.1</v>
          </cell>
          <cell r="D1350" t="str">
            <v xml:space="preserve">Suministro de válvula de compuerta brida x brida norma ISO PN 10 </v>
          </cell>
          <cell r="I1350" t="str">
            <v/>
          </cell>
          <cell r="K1350">
            <v>0</v>
          </cell>
          <cell r="L1350" t="str">
            <v/>
          </cell>
          <cell r="M1350" t="str">
            <v/>
          </cell>
          <cell r="N1350" t="str">
            <v/>
          </cell>
          <cell r="O1350" t="str">
            <v/>
          </cell>
          <cell r="R1350" t="str">
            <v/>
          </cell>
          <cell r="S1350" t="str">
            <v/>
          </cell>
          <cell r="T1350" t="str">
            <v/>
          </cell>
          <cell r="U1350" t="str">
            <v/>
          </cell>
          <cell r="V1350" t="str">
            <v/>
          </cell>
          <cell r="W1350" t="str">
            <v/>
          </cell>
        </row>
        <row r="1351">
          <cell r="C1351" t="str">
            <v>3.20.1.2.1.3</v>
          </cell>
          <cell r="D1351" t="str">
            <v>d = 100 mm (4")</v>
          </cell>
          <cell r="E1351" t="str">
            <v>un</v>
          </cell>
          <cell r="F1351">
            <v>1</v>
          </cell>
          <cell r="G1351">
            <v>434118.40000000002</v>
          </cell>
          <cell r="H1351">
            <v>434118.40000000002</v>
          </cell>
          <cell r="I1351">
            <v>0.11707154193263834</v>
          </cell>
          <cell r="J1351">
            <v>1</v>
          </cell>
          <cell r="K1351">
            <v>-1</v>
          </cell>
          <cell r="L1351">
            <v>0</v>
          </cell>
          <cell r="M1351">
            <v>434118.40000000002</v>
          </cell>
          <cell r="N1351">
            <v>-434118.40000000002</v>
          </cell>
          <cell r="O1351">
            <v>0</v>
          </cell>
          <cell r="R1351">
            <v>0</v>
          </cell>
          <cell r="S1351">
            <v>0</v>
          </cell>
          <cell r="T1351">
            <v>0</v>
          </cell>
          <cell r="U1351">
            <v>0</v>
          </cell>
          <cell r="V1351">
            <v>0</v>
          </cell>
          <cell r="W1351">
            <v>0</v>
          </cell>
        </row>
        <row r="1352">
          <cell r="C1352" t="str">
            <v>3.20.1.2.3</v>
          </cell>
          <cell r="D1352" t="str">
            <v>Suministro de válvula de mariposa brida x brida norma ISO PN  16</v>
          </cell>
          <cell r="I1352" t="str">
            <v/>
          </cell>
          <cell r="K1352">
            <v>0</v>
          </cell>
          <cell r="L1352" t="str">
            <v/>
          </cell>
          <cell r="M1352" t="str">
            <v/>
          </cell>
          <cell r="N1352" t="str">
            <v/>
          </cell>
          <cell r="O1352" t="str">
            <v/>
          </cell>
          <cell r="R1352" t="str">
            <v/>
          </cell>
          <cell r="S1352" t="str">
            <v/>
          </cell>
          <cell r="T1352" t="str">
            <v/>
          </cell>
          <cell r="U1352" t="str">
            <v/>
          </cell>
          <cell r="V1352" t="str">
            <v/>
          </cell>
          <cell r="W1352" t="str">
            <v/>
          </cell>
        </row>
        <row r="1353">
          <cell r="C1353" t="str">
            <v>3.20.1.2.3.4</v>
          </cell>
          <cell r="D1353" t="str">
            <v>d = 400 mm (16")</v>
          </cell>
          <cell r="E1353" t="str">
            <v>un</v>
          </cell>
          <cell r="F1353">
            <v>2</v>
          </cell>
          <cell r="G1353">
            <v>8619472.7999999989</v>
          </cell>
          <cell r="H1353">
            <v>17238945.599999998</v>
          </cell>
          <cell r="I1353">
            <v>4.6489389592444619</v>
          </cell>
          <cell r="J1353">
            <v>2</v>
          </cell>
          <cell r="K1353">
            <v>-2</v>
          </cell>
          <cell r="L1353">
            <v>0</v>
          </cell>
          <cell r="M1353">
            <v>17238945.599999998</v>
          </cell>
          <cell r="N1353">
            <v>-17238945.599999998</v>
          </cell>
          <cell r="O1353">
            <v>0</v>
          </cell>
          <cell r="R1353">
            <v>0</v>
          </cell>
          <cell r="S1353">
            <v>0</v>
          </cell>
          <cell r="T1353">
            <v>0</v>
          </cell>
          <cell r="U1353">
            <v>0</v>
          </cell>
          <cell r="V1353">
            <v>0</v>
          </cell>
          <cell r="W1353">
            <v>0</v>
          </cell>
        </row>
        <row r="1354">
          <cell r="C1354" t="str">
            <v>3.20.1.2.7</v>
          </cell>
          <cell r="D1354" t="str">
            <v xml:space="preserve">Suministro de ventosa de triple acción norma ISO PN 10 </v>
          </cell>
          <cell r="I1354" t="str">
            <v/>
          </cell>
          <cell r="K1354">
            <v>0</v>
          </cell>
          <cell r="L1354" t="str">
            <v/>
          </cell>
          <cell r="M1354" t="str">
            <v/>
          </cell>
          <cell r="N1354" t="str">
            <v/>
          </cell>
          <cell r="O1354" t="str">
            <v/>
          </cell>
          <cell r="R1354" t="str">
            <v/>
          </cell>
          <cell r="S1354" t="str">
            <v/>
          </cell>
          <cell r="T1354" t="str">
            <v/>
          </cell>
          <cell r="U1354" t="str">
            <v/>
          </cell>
          <cell r="V1354" t="str">
            <v/>
          </cell>
          <cell r="W1354" t="str">
            <v/>
          </cell>
        </row>
        <row r="1355">
          <cell r="C1355" t="str">
            <v>3.20.1.2.7.3</v>
          </cell>
          <cell r="D1355" t="str">
            <v>d = 100 mm (4")</v>
          </cell>
          <cell r="E1355" t="str">
            <v>un</v>
          </cell>
          <cell r="F1355">
            <v>1</v>
          </cell>
          <cell r="G1355">
            <v>1443785.3</v>
          </cell>
          <cell r="H1355">
            <v>1443785.3</v>
          </cell>
          <cell r="I1355">
            <v>0.38935500382079369</v>
          </cell>
          <cell r="J1355">
            <v>1</v>
          </cell>
          <cell r="K1355">
            <v>-1</v>
          </cell>
          <cell r="L1355">
            <v>0</v>
          </cell>
          <cell r="M1355">
            <v>1443785.3</v>
          </cell>
          <cell r="N1355">
            <v>-1443785.3</v>
          </cell>
          <cell r="O1355">
            <v>0</v>
          </cell>
          <cell r="R1355">
            <v>0</v>
          </cell>
          <cell r="S1355">
            <v>0</v>
          </cell>
          <cell r="T1355">
            <v>0</v>
          </cell>
          <cell r="U1355">
            <v>0</v>
          </cell>
          <cell r="V1355">
            <v>0</v>
          </cell>
          <cell r="W1355">
            <v>0</v>
          </cell>
        </row>
        <row r="1356">
          <cell r="C1356" t="str">
            <v>3.20.1.2.15</v>
          </cell>
          <cell r="D1356" t="str">
            <v>Suministro de brida ciega HD norma ISO PN 16</v>
          </cell>
          <cell r="I1356" t="str">
            <v/>
          </cell>
          <cell r="K1356">
            <v>0</v>
          </cell>
          <cell r="L1356" t="str">
            <v/>
          </cell>
          <cell r="M1356" t="str">
            <v/>
          </cell>
          <cell r="N1356" t="str">
            <v/>
          </cell>
          <cell r="O1356" t="str">
            <v/>
          </cell>
          <cell r="R1356" t="str">
            <v/>
          </cell>
          <cell r="S1356" t="str">
            <v/>
          </cell>
          <cell r="T1356" t="str">
            <v/>
          </cell>
          <cell r="U1356" t="str">
            <v/>
          </cell>
          <cell r="V1356" t="str">
            <v/>
          </cell>
          <cell r="W1356" t="str">
            <v/>
          </cell>
        </row>
        <row r="1357">
          <cell r="C1357" t="str">
            <v>3.20.1.2.15.11</v>
          </cell>
          <cell r="D1357" t="str">
            <v>d = 600 mm (24")</v>
          </cell>
          <cell r="E1357" t="str">
            <v>un</v>
          </cell>
          <cell r="F1357">
            <v>1</v>
          </cell>
          <cell r="G1357">
            <v>1718134</v>
          </cell>
          <cell r="H1357">
            <v>1718134</v>
          </cell>
          <cell r="I1357">
            <v>0.46334040811652227</v>
          </cell>
          <cell r="J1357">
            <v>1</v>
          </cell>
          <cell r="K1357">
            <v>-1</v>
          </cell>
          <cell r="L1357">
            <v>0</v>
          </cell>
          <cell r="M1357">
            <v>1718134</v>
          </cell>
          <cell r="N1357">
            <v>-1718134</v>
          </cell>
          <cell r="O1357">
            <v>0</v>
          </cell>
          <cell r="R1357">
            <v>0</v>
          </cell>
          <cell r="S1357">
            <v>0</v>
          </cell>
          <cell r="T1357">
            <v>0</v>
          </cell>
          <cell r="U1357">
            <v>0</v>
          </cell>
          <cell r="V1357">
            <v>0</v>
          </cell>
          <cell r="W1357">
            <v>0</v>
          </cell>
        </row>
        <row r="1358">
          <cell r="C1358" t="str">
            <v>3.20.1.2.30</v>
          </cell>
          <cell r="D1358" t="str">
            <v>Codo 90° BxB HD Norma ISO PN 10</v>
          </cell>
          <cell r="I1358" t="str">
            <v/>
          </cell>
          <cell r="K1358">
            <v>0</v>
          </cell>
          <cell r="L1358" t="str">
            <v/>
          </cell>
          <cell r="M1358" t="str">
            <v/>
          </cell>
          <cell r="N1358" t="str">
            <v/>
          </cell>
          <cell r="O1358" t="str">
            <v/>
          </cell>
          <cell r="R1358" t="str">
            <v/>
          </cell>
          <cell r="S1358" t="str">
            <v/>
          </cell>
          <cell r="T1358" t="str">
            <v/>
          </cell>
          <cell r="U1358" t="str">
            <v/>
          </cell>
          <cell r="V1358" t="str">
            <v/>
          </cell>
          <cell r="W1358" t="str">
            <v/>
          </cell>
        </row>
        <row r="1359">
          <cell r="C1359" t="str">
            <v>3.20.1.2.30.7</v>
          </cell>
          <cell r="D1359" t="str">
            <v>d = 600 mm (24")</v>
          </cell>
          <cell r="E1359" t="str">
            <v>un</v>
          </cell>
          <cell r="F1359">
            <v>2</v>
          </cell>
          <cell r="G1359">
            <v>6148000</v>
          </cell>
          <cell r="H1359">
            <v>12296000</v>
          </cell>
          <cell r="I1359">
            <v>3.3159425622220136</v>
          </cell>
          <cell r="J1359">
            <v>2</v>
          </cell>
          <cell r="K1359">
            <v>-2</v>
          </cell>
          <cell r="L1359">
            <v>0</v>
          </cell>
          <cell r="M1359">
            <v>12296000</v>
          </cell>
          <cell r="N1359">
            <v>-12296000</v>
          </cell>
          <cell r="O1359">
            <v>0</v>
          </cell>
          <cell r="R1359">
            <v>0</v>
          </cell>
          <cell r="S1359">
            <v>0</v>
          </cell>
          <cell r="T1359">
            <v>0</v>
          </cell>
          <cell r="U1359">
            <v>0</v>
          </cell>
          <cell r="V1359">
            <v>0</v>
          </cell>
          <cell r="W1359">
            <v>0</v>
          </cell>
        </row>
        <row r="1360">
          <cell r="C1360" t="str">
            <v>3.20.1.2.40</v>
          </cell>
          <cell r="D1360" t="str">
            <v>Codo 45° JA x JA HD Norma ISO PN 10</v>
          </cell>
          <cell r="I1360" t="str">
            <v/>
          </cell>
          <cell r="K1360">
            <v>0</v>
          </cell>
          <cell r="L1360" t="str">
            <v/>
          </cell>
          <cell r="M1360" t="str">
            <v/>
          </cell>
          <cell r="N1360" t="str">
            <v/>
          </cell>
          <cell r="O1360" t="str">
            <v/>
          </cell>
          <cell r="R1360" t="str">
            <v/>
          </cell>
          <cell r="S1360" t="str">
            <v/>
          </cell>
          <cell r="T1360" t="str">
            <v/>
          </cell>
          <cell r="U1360" t="str">
            <v/>
          </cell>
          <cell r="V1360" t="str">
            <v/>
          </cell>
          <cell r="W1360" t="str">
            <v/>
          </cell>
        </row>
        <row r="1361">
          <cell r="C1361" t="str">
            <v>3.20.1.2.40.7</v>
          </cell>
          <cell r="D1361" t="str">
            <v>d = 600 mm (24")</v>
          </cell>
          <cell r="E1361" t="str">
            <v>un</v>
          </cell>
          <cell r="F1361">
            <v>2</v>
          </cell>
          <cell r="G1361">
            <v>3455554.16</v>
          </cell>
          <cell r="H1361">
            <v>6911108.3200000003</v>
          </cell>
          <cell r="I1361">
            <v>1.8637636817188254</v>
          </cell>
          <cell r="J1361">
            <v>2</v>
          </cell>
          <cell r="K1361">
            <v>-2</v>
          </cell>
          <cell r="L1361">
            <v>0</v>
          </cell>
          <cell r="M1361">
            <v>6911108.3200000003</v>
          </cell>
          <cell r="N1361">
            <v>-6911108.3200000003</v>
          </cell>
          <cell r="O1361">
            <v>0</v>
          </cell>
          <cell r="R1361">
            <v>0</v>
          </cell>
          <cell r="S1361">
            <v>0</v>
          </cell>
          <cell r="T1361">
            <v>0</v>
          </cell>
          <cell r="U1361">
            <v>0</v>
          </cell>
          <cell r="V1361">
            <v>0</v>
          </cell>
          <cell r="W1361">
            <v>0</v>
          </cell>
        </row>
        <row r="1362">
          <cell r="C1362" t="str">
            <v>3.20.1.2.58</v>
          </cell>
          <cell r="D1362" t="str">
            <v>Reducción B x B HD. Norma ISO. PN 10</v>
          </cell>
          <cell r="I1362" t="str">
            <v/>
          </cell>
          <cell r="K1362">
            <v>0</v>
          </cell>
          <cell r="L1362" t="str">
            <v/>
          </cell>
          <cell r="M1362" t="str">
            <v/>
          </cell>
          <cell r="N1362" t="str">
            <v/>
          </cell>
          <cell r="O1362" t="str">
            <v/>
          </cell>
          <cell r="R1362" t="str">
            <v/>
          </cell>
          <cell r="S1362" t="str">
            <v/>
          </cell>
          <cell r="T1362" t="str">
            <v/>
          </cell>
          <cell r="U1362" t="str">
            <v/>
          </cell>
          <cell r="V1362" t="str">
            <v/>
          </cell>
          <cell r="W1362" t="str">
            <v/>
          </cell>
        </row>
        <row r="1363">
          <cell r="C1363" t="str">
            <v>3.20.1.2.58.31</v>
          </cell>
          <cell r="D1363" t="str">
            <v>d = 600 x 400 mm</v>
          </cell>
          <cell r="E1363" t="str">
            <v>un</v>
          </cell>
          <cell r="F1363">
            <v>2</v>
          </cell>
          <cell r="G1363">
            <v>4640000</v>
          </cell>
          <cell r="H1363">
            <v>9280000</v>
          </cell>
          <cell r="I1363">
            <v>2.5025981601675578</v>
          </cell>
          <cell r="J1363">
            <v>2</v>
          </cell>
          <cell r="K1363">
            <v>-2</v>
          </cell>
          <cell r="L1363">
            <v>0</v>
          </cell>
          <cell r="M1363">
            <v>9280000</v>
          </cell>
          <cell r="N1363">
            <v>-9280000</v>
          </cell>
          <cell r="O1363">
            <v>0</v>
          </cell>
          <cell r="R1363">
            <v>0</v>
          </cell>
          <cell r="S1363">
            <v>0</v>
          </cell>
          <cell r="T1363">
            <v>0</v>
          </cell>
          <cell r="U1363">
            <v>0</v>
          </cell>
          <cell r="V1363">
            <v>0</v>
          </cell>
          <cell r="W1363">
            <v>0</v>
          </cell>
        </row>
        <row r="1364">
          <cell r="C1364" t="str">
            <v>3.20.1.2.62</v>
          </cell>
          <cell r="D1364" t="str">
            <v>Suministro de Tee B x B x B HD. Norma ISO. PN 10</v>
          </cell>
          <cell r="I1364" t="str">
            <v/>
          </cell>
          <cell r="K1364">
            <v>0</v>
          </cell>
          <cell r="L1364" t="str">
            <v/>
          </cell>
          <cell r="M1364" t="str">
            <v/>
          </cell>
          <cell r="N1364" t="str">
            <v/>
          </cell>
          <cell r="O1364" t="str">
            <v/>
          </cell>
          <cell r="R1364" t="str">
            <v/>
          </cell>
          <cell r="S1364" t="str">
            <v/>
          </cell>
          <cell r="T1364" t="str">
            <v/>
          </cell>
          <cell r="U1364" t="str">
            <v/>
          </cell>
          <cell r="V1364" t="str">
            <v/>
          </cell>
          <cell r="W1364" t="str">
            <v/>
          </cell>
        </row>
        <row r="1365">
          <cell r="C1365" t="str">
            <v>3.20.1.2.62.40</v>
          </cell>
          <cell r="D1365" t="str">
            <v>Tee 600 x 600 x 600 mm</v>
          </cell>
          <cell r="E1365" t="str">
            <v>un</v>
          </cell>
          <cell r="F1365">
            <v>1</v>
          </cell>
          <cell r="G1365">
            <v>10542834</v>
          </cell>
          <cell r="H1365">
            <v>10542834</v>
          </cell>
          <cell r="I1365">
            <v>2.8431548460508589</v>
          </cell>
          <cell r="J1365">
            <v>1</v>
          </cell>
          <cell r="K1365">
            <v>-1</v>
          </cell>
          <cell r="L1365">
            <v>0</v>
          </cell>
          <cell r="M1365">
            <v>10542834</v>
          </cell>
          <cell r="N1365">
            <v>-10542834</v>
          </cell>
          <cell r="O1365">
            <v>0</v>
          </cell>
          <cell r="R1365">
            <v>0</v>
          </cell>
          <cell r="S1365">
            <v>0</v>
          </cell>
          <cell r="T1365">
            <v>0</v>
          </cell>
          <cell r="U1365">
            <v>0</v>
          </cell>
          <cell r="V1365">
            <v>0</v>
          </cell>
          <cell r="W1365">
            <v>0</v>
          </cell>
        </row>
        <row r="1366">
          <cell r="C1366" t="str">
            <v>3.20.1.2.67</v>
          </cell>
          <cell r="D1366" t="str">
            <v>Suministro de Niples bridados (Brida espigo y lisos)</v>
          </cell>
          <cell r="I1366" t="str">
            <v/>
          </cell>
          <cell r="K1366">
            <v>0</v>
          </cell>
          <cell r="L1366" t="str">
            <v/>
          </cell>
          <cell r="M1366" t="str">
            <v/>
          </cell>
          <cell r="N1366" t="str">
            <v/>
          </cell>
          <cell r="O1366" t="str">
            <v/>
          </cell>
          <cell r="R1366" t="str">
            <v/>
          </cell>
          <cell r="S1366" t="str">
            <v/>
          </cell>
          <cell r="T1366" t="str">
            <v/>
          </cell>
          <cell r="U1366" t="str">
            <v/>
          </cell>
          <cell r="V1366" t="str">
            <v/>
          </cell>
          <cell r="W1366" t="str">
            <v/>
          </cell>
        </row>
        <row r="1367">
          <cell r="C1367" t="str">
            <v>3.20.1.2.67.1</v>
          </cell>
          <cell r="D1367" t="str">
            <v>L &lt;= 1 m</v>
          </cell>
          <cell r="I1367" t="str">
            <v/>
          </cell>
          <cell r="K1367">
            <v>0</v>
          </cell>
          <cell r="L1367" t="str">
            <v/>
          </cell>
          <cell r="M1367" t="str">
            <v/>
          </cell>
          <cell r="N1367" t="str">
            <v/>
          </cell>
          <cell r="O1367" t="str">
            <v/>
          </cell>
          <cell r="R1367" t="str">
            <v/>
          </cell>
          <cell r="S1367" t="str">
            <v/>
          </cell>
          <cell r="T1367" t="str">
            <v/>
          </cell>
          <cell r="U1367" t="str">
            <v/>
          </cell>
          <cell r="V1367" t="str">
            <v/>
          </cell>
          <cell r="W1367" t="str">
            <v/>
          </cell>
        </row>
        <row r="1368">
          <cell r="C1368" t="str">
            <v>3.20.1.2.67.1.1</v>
          </cell>
          <cell r="D1368" t="str">
            <v>d = 600 mm Brida x Espigo. Norma ISO. PN 10. L=1.0 m.</v>
          </cell>
          <cell r="E1368" t="str">
            <v>un</v>
          </cell>
          <cell r="F1368">
            <v>1</v>
          </cell>
          <cell r="G1368">
            <v>2616380</v>
          </cell>
          <cell r="H1368">
            <v>2616380</v>
          </cell>
          <cell r="I1368">
            <v>0.70557626878224078</v>
          </cell>
          <cell r="J1368">
            <v>1</v>
          </cell>
          <cell r="K1368">
            <v>-1</v>
          </cell>
          <cell r="L1368">
            <v>0</v>
          </cell>
          <cell r="M1368">
            <v>2616380</v>
          </cell>
          <cell r="N1368">
            <v>-2616380</v>
          </cell>
          <cell r="O1368">
            <v>0</v>
          </cell>
          <cell r="R1368">
            <v>0</v>
          </cell>
          <cell r="S1368">
            <v>0</v>
          </cell>
          <cell r="T1368">
            <v>0</v>
          </cell>
          <cell r="U1368">
            <v>0</v>
          </cell>
          <cell r="V1368">
            <v>0</v>
          </cell>
          <cell r="W1368">
            <v>0</v>
          </cell>
        </row>
        <row r="1369">
          <cell r="C1369" t="str">
            <v>3.20.2.11</v>
          </cell>
          <cell r="D1369" t="str">
            <v>Suministro de Codos GRP, SN 5000 N/m2, PN 6</v>
          </cell>
          <cell r="I1369" t="str">
            <v/>
          </cell>
          <cell r="K1369">
            <v>0</v>
          </cell>
          <cell r="L1369" t="str">
            <v/>
          </cell>
          <cell r="M1369" t="str">
            <v/>
          </cell>
          <cell r="N1369" t="str">
            <v/>
          </cell>
          <cell r="O1369" t="str">
            <v/>
          </cell>
          <cell r="R1369" t="str">
            <v/>
          </cell>
          <cell r="S1369" t="str">
            <v/>
          </cell>
          <cell r="T1369" t="str">
            <v/>
          </cell>
          <cell r="U1369" t="str">
            <v/>
          </cell>
          <cell r="V1369" t="str">
            <v/>
          </cell>
          <cell r="W1369" t="str">
            <v/>
          </cell>
        </row>
        <row r="1370">
          <cell r="C1370" t="str">
            <v>3.20.2.11.4</v>
          </cell>
          <cell r="D1370" t="str">
            <v>d = 600 mm (Entre 3° y 30°), incluye 3 acoples por codo</v>
          </cell>
          <cell r="E1370" t="str">
            <v>un</v>
          </cell>
          <cell r="F1370">
            <v>3</v>
          </cell>
          <cell r="G1370">
            <v>380000</v>
          </cell>
          <cell r="H1370">
            <v>1140000</v>
          </cell>
          <cell r="I1370">
            <v>0.30743123950334222</v>
          </cell>
          <cell r="J1370">
            <v>3</v>
          </cell>
          <cell r="K1370">
            <v>-3</v>
          </cell>
          <cell r="L1370">
            <v>0</v>
          </cell>
          <cell r="M1370">
            <v>1140000</v>
          </cell>
          <cell r="N1370">
            <v>-1140000</v>
          </cell>
          <cell r="O1370">
            <v>0</v>
          </cell>
          <cell r="R1370">
            <v>0</v>
          </cell>
          <cell r="S1370">
            <v>0</v>
          </cell>
          <cell r="T1370">
            <v>0</v>
          </cell>
          <cell r="U1370">
            <v>0</v>
          </cell>
          <cell r="V1370">
            <v>0</v>
          </cell>
          <cell r="W1370">
            <v>0</v>
          </cell>
        </row>
        <row r="1371">
          <cell r="C1371" t="str">
            <v>3.20.2.11.5</v>
          </cell>
          <cell r="D1371" t="str">
            <v>d = 600 mm (Entre 61° y 90°), incluye 3 acoples por codo</v>
          </cell>
          <cell r="E1371" t="str">
            <v>un</v>
          </cell>
          <cell r="F1371">
            <v>4</v>
          </cell>
          <cell r="G1371">
            <v>800000</v>
          </cell>
          <cell r="H1371">
            <v>3200000</v>
          </cell>
          <cell r="I1371">
            <v>0.86296488281639927</v>
          </cell>
          <cell r="J1371">
            <v>4</v>
          </cell>
          <cell r="K1371">
            <v>-4</v>
          </cell>
          <cell r="L1371">
            <v>0</v>
          </cell>
          <cell r="M1371">
            <v>3200000</v>
          </cell>
          <cell r="N1371">
            <v>-3200000</v>
          </cell>
          <cell r="O1371">
            <v>0</v>
          </cell>
          <cell r="R1371">
            <v>0</v>
          </cell>
          <cell r="S1371">
            <v>0</v>
          </cell>
          <cell r="T1371">
            <v>0</v>
          </cell>
          <cell r="U1371">
            <v>0</v>
          </cell>
          <cell r="V1371">
            <v>0</v>
          </cell>
          <cell r="W1371">
            <v>0</v>
          </cell>
        </row>
        <row r="1372">
          <cell r="C1372" t="str">
            <v>3.20.2.12</v>
          </cell>
          <cell r="D1372" t="str">
            <v>Suministro de Tee GRP, Esp. x Esp. x Brida, SN 5000 N/m2, PN 6</v>
          </cell>
          <cell r="I1372" t="str">
            <v/>
          </cell>
          <cell r="K1372">
            <v>0</v>
          </cell>
          <cell r="L1372" t="str">
            <v/>
          </cell>
          <cell r="M1372" t="str">
            <v/>
          </cell>
          <cell r="N1372" t="str">
            <v/>
          </cell>
          <cell r="O1372" t="str">
            <v/>
          </cell>
          <cell r="R1372" t="str">
            <v/>
          </cell>
          <cell r="S1372" t="str">
            <v/>
          </cell>
          <cell r="T1372" t="str">
            <v/>
          </cell>
          <cell r="U1372" t="str">
            <v/>
          </cell>
          <cell r="V1372" t="str">
            <v/>
          </cell>
          <cell r="W1372" t="str">
            <v/>
          </cell>
        </row>
        <row r="1373">
          <cell r="C1373" t="str">
            <v>3.20.2.12.4</v>
          </cell>
          <cell r="D1373" t="str">
            <v>d = 600 x 600 x 100 mm, incluye 5 acoples. (Ventosa)</v>
          </cell>
          <cell r="E1373" t="str">
            <v>un</v>
          </cell>
          <cell r="F1373">
            <v>1</v>
          </cell>
          <cell r="G1373">
            <v>700000</v>
          </cell>
          <cell r="H1373">
            <v>700000</v>
          </cell>
          <cell r="I1373">
            <v>0.18877356811608731</v>
          </cell>
          <cell r="J1373">
            <v>1</v>
          </cell>
          <cell r="K1373">
            <v>-1</v>
          </cell>
          <cell r="L1373">
            <v>0</v>
          </cell>
          <cell r="M1373">
            <v>700000</v>
          </cell>
          <cell r="N1373">
            <v>-700000</v>
          </cell>
          <cell r="O1373">
            <v>0</v>
          </cell>
          <cell r="R1373">
            <v>0</v>
          </cell>
          <cell r="S1373">
            <v>0</v>
          </cell>
          <cell r="T1373">
            <v>0</v>
          </cell>
          <cell r="U1373">
            <v>0</v>
          </cell>
          <cell r="V1373">
            <v>0</v>
          </cell>
          <cell r="W1373">
            <v>0</v>
          </cell>
        </row>
        <row r="1374">
          <cell r="C1374" t="str">
            <v>3.20.2.12.5</v>
          </cell>
          <cell r="D1374" t="str">
            <v>d = 600 x 600 x 400 mm, incluye 3 acoples por tee</v>
          </cell>
          <cell r="E1374" t="str">
            <v>un</v>
          </cell>
          <cell r="F1374">
            <v>1</v>
          </cell>
          <cell r="G1374">
            <v>2100000</v>
          </cell>
          <cell r="H1374">
            <v>2100000</v>
          </cell>
          <cell r="I1374">
            <v>0.56632070434826198</v>
          </cell>
          <cell r="J1374">
            <v>1</v>
          </cell>
          <cell r="K1374">
            <v>-1</v>
          </cell>
          <cell r="L1374">
            <v>0</v>
          </cell>
          <cell r="M1374">
            <v>2100000</v>
          </cell>
          <cell r="N1374">
            <v>-2100000</v>
          </cell>
          <cell r="O1374">
            <v>0</v>
          </cell>
          <cell r="R1374">
            <v>0</v>
          </cell>
          <cell r="S1374">
            <v>0</v>
          </cell>
          <cell r="T1374">
            <v>0</v>
          </cell>
          <cell r="U1374">
            <v>0</v>
          </cell>
          <cell r="V1374">
            <v>0</v>
          </cell>
          <cell r="W1374">
            <v>0</v>
          </cell>
        </row>
        <row r="1375">
          <cell r="C1375" t="str">
            <v>3.20.2.12.6</v>
          </cell>
          <cell r="D1375" t="str">
            <v>d = 600 x 600 x 600 mm, incluye 3 acoples por tee</v>
          </cell>
          <cell r="E1375" t="str">
            <v>un</v>
          </cell>
          <cell r="F1375">
            <v>1</v>
          </cell>
          <cell r="G1375">
            <v>6000000</v>
          </cell>
          <cell r="H1375">
            <v>6000000</v>
          </cell>
          <cell r="I1375">
            <v>1.6180591552807484</v>
          </cell>
          <cell r="J1375">
            <v>1</v>
          </cell>
          <cell r="K1375">
            <v>-1</v>
          </cell>
          <cell r="L1375">
            <v>0</v>
          </cell>
          <cell r="M1375">
            <v>6000000</v>
          </cell>
          <cell r="N1375">
            <v>-6000000</v>
          </cell>
          <cell r="O1375">
            <v>0</v>
          </cell>
          <cell r="R1375">
            <v>0</v>
          </cell>
          <cell r="S1375">
            <v>0</v>
          </cell>
          <cell r="T1375">
            <v>0</v>
          </cell>
          <cell r="U1375">
            <v>0</v>
          </cell>
          <cell r="V1375">
            <v>0</v>
          </cell>
          <cell r="W1375">
            <v>0</v>
          </cell>
        </row>
        <row r="1376">
          <cell r="C1376" t="str">
            <v>3.20.2.14</v>
          </cell>
          <cell r="D1376" t="str">
            <v>Suministro Niple GRP Brida x Espigo, SN 5000 N/m2, PN 6</v>
          </cell>
          <cell r="I1376" t="str">
            <v/>
          </cell>
          <cell r="K1376">
            <v>0</v>
          </cell>
          <cell r="L1376" t="str">
            <v/>
          </cell>
          <cell r="M1376" t="str">
            <v/>
          </cell>
          <cell r="N1376" t="str">
            <v/>
          </cell>
          <cell r="O1376" t="str">
            <v/>
          </cell>
          <cell r="R1376" t="str">
            <v/>
          </cell>
          <cell r="S1376" t="str">
            <v/>
          </cell>
          <cell r="T1376" t="str">
            <v/>
          </cell>
          <cell r="U1376" t="str">
            <v/>
          </cell>
          <cell r="V1376" t="str">
            <v/>
          </cell>
          <cell r="W1376" t="str">
            <v/>
          </cell>
        </row>
        <row r="1377">
          <cell r="C1377" t="str">
            <v>3.20.2.14.2</v>
          </cell>
          <cell r="D1377" t="str">
            <v>d = 400 mm, incluye transporte</v>
          </cell>
          <cell r="E1377" t="str">
            <v>un</v>
          </cell>
          <cell r="F1377">
            <v>1</v>
          </cell>
          <cell r="G1377">
            <v>980000</v>
          </cell>
          <cell r="H1377">
            <v>980000</v>
          </cell>
          <cell r="I1377">
            <v>0.26428299536252225</v>
          </cell>
          <cell r="J1377">
            <v>1</v>
          </cell>
          <cell r="K1377">
            <v>-1</v>
          </cell>
          <cell r="L1377">
            <v>0</v>
          </cell>
          <cell r="M1377">
            <v>980000</v>
          </cell>
          <cell r="N1377">
            <v>-980000</v>
          </cell>
          <cell r="O1377">
            <v>0</v>
          </cell>
          <cell r="R1377">
            <v>0</v>
          </cell>
          <cell r="S1377">
            <v>0</v>
          </cell>
          <cell r="T1377">
            <v>0</v>
          </cell>
          <cell r="U1377">
            <v>0</v>
          </cell>
          <cell r="V1377">
            <v>0</v>
          </cell>
          <cell r="W1377">
            <v>0</v>
          </cell>
        </row>
        <row r="1378">
          <cell r="C1378" t="str">
            <v>3.20.2.14.4</v>
          </cell>
          <cell r="D1378" t="str">
            <v>d = 600 mm, incluye transporte</v>
          </cell>
          <cell r="E1378" t="str">
            <v>un</v>
          </cell>
          <cell r="F1378">
            <v>2</v>
          </cell>
          <cell r="G1378">
            <v>1980000</v>
          </cell>
          <cell r="H1378">
            <v>3960000</v>
          </cell>
          <cell r="I1378">
            <v>1.067919042485294</v>
          </cell>
          <cell r="J1378">
            <v>2</v>
          </cell>
          <cell r="K1378">
            <v>-2</v>
          </cell>
          <cell r="L1378">
            <v>0</v>
          </cell>
          <cell r="M1378">
            <v>3960000</v>
          </cell>
          <cell r="N1378">
            <v>-3960000</v>
          </cell>
          <cell r="O1378">
            <v>0</v>
          </cell>
          <cell r="R1378">
            <v>0</v>
          </cell>
          <cell r="S1378">
            <v>0</v>
          </cell>
          <cell r="T1378">
            <v>0</v>
          </cell>
          <cell r="U1378">
            <v>0</v>
          </cell>
          <cell r="V1378">
            <v>0</v>
          </cell>
          <cell r="W1378">
            <v>0</v>
          </cell>
        </row>
        <row r="1379">
          <cell r="C1379" t="str">
            <v>3.20.2.15</v>
          </cell>
          <cell r="D1379" t="str">
            <v>Suministro Acople GRP, PN 10, SN N/m2</v>
          </cell>
          <cell r="I1379" t="str">
            <v/>
          </cell>
          <cell r="K1379">
            <v>0</v>
          </cell>
          <cell r="L1379" t="str">
            <v/>
          </cell>
          <cell r="M1379" t="str">
            <v/>
          </cell>
          <cell r="N1379" t="str">
            <v/>
          </cell>
          <cell r="O1379" t="str">
            <v/>
          </cell>
          <cell r="R1379" t="str">
            <v/>
          </cell>
          <cell r="S1379" t="str">
            <v/>
          </cell>
          <cell r="T1379" t="str">
            <v/>
          </cell>
          <cell r="U1379" t="str">
            <v/>
          </cell>
          <cell r="V1379" t="str">
            <v/>
          </cell>
          <cell r="W1379" t="str">
            <v/>
          </cell>
        </row>
        <row r="1380">
          <cell r="C1380" t="str">
            <v>3.20.2.15.2</v>
          </cell>
          <cell r="D1380" t="str">
            <v>d = 400 mm, incluye transporte</v>
          </cell>
          <cell r="E1380" t="str">
            <v>un</v>
          </cell>
          <cell r="F1380">
            <v>2</v>
          </cell>
          <cell r="G1380">
            <v>115000</v>
          </cell>
          <cell r="H1380">
            <v>230000</v>
          </cell>
          <cell r="I1380">
            <v>6.2025600952428685E-2</v>
          </cell>
          <cell r="J1380">
            <v>2</v>
          </cell>
          <cell r="K1380">
            <v>-2</v>
          </cell>
          <cell r="L1380">
            <v>0</v>
          </cell>
          <cell r="M1380">
            <v>230000</v>
          </cell>
          <cell r="N1380">
            <v>-230000</v>
          </cell>
          <cell r="O1380">
            <v>0</v>
          </cell>
          <cell r="R1380">
            <v>0</v>
          </cell>
          <cell r="S1380">
            <v>0</v>
          </cell>
          <cell r="T1380">
            <v>0</v>
          </cell>
          <cell r="U1380">
            <v>0</v>
          </cell>
          <cell r="V1380">
            <v>0</v>
          </cell>
          <cell r="W1380">
            <v>0</v>
          </cell>
        </row>
        <row r="1381">
          <cell r="C1381" t="str">
            <v>3.20.2.15.5</v>
          </cell>
          <cell r="D1381" t="str">
            <v>d = 600 mm, incluye transporte</v>
          </cell>
          <cell r="E1381" t="str">
            <v>un</v>
          </cell>
          <cell r="F1381">
            <v>83</v>
          </cell>
          <cell r="G1381">
            <v>260000</v>
          </cell>
          <cell r="H1381">
            <v>21580000</v>
          </cell>
          <cell r="I1381">
            <v>5.819619428493092</v>
          </cell>
          <cell r="J1381">
            <v>83</v>
          </cell>
          <cell r="K1381">
            <v>-83</v>
          </cell>
          <cell r="L1381">
            <v>0</v>
          </cell>
          <cell r="M1381">
            <v>21580000</v>
          </cell>
          <cell r="N1381">
            <v>-21580000</v>
          </cell>
          <cell r="O1381">
            <v>0</v>
          </cell>
          <cell r="R1381">
            <v>0</v>
          </cell>
          <cell r="S1381">
            <v>0</v>
          </cell>
          <cell r="T1381">
            <v>0</v>
          </cell>
          <cell r="U1381">
            <v>0</v>
          </cell>
          <cell r="V1381">
            <v>0</v>
          </cell>
          <cell r="W1381">
            <v>0</v>
          </cell>
        </row>
        <row r="1382">
          <cell r="D1382" t="str">
            <v>COSTO SUMINISTRO</v>
          </cell>
          <cell r="H1382">
            <v>370814625.68400002</v>
          </cell>
          <cell r="L1382" t="str">
            <v/>
          </cell>
          <cell r="M1382">
            <v>370814625.68400002</v>
          </cell>
          <cell r="N1382">
            <v>-370814625.68400002</v>
          </cell>
          <cell r="O1382">
            <v>0</v>
          </cell>
          <cell r="R1382" t="str">
            <v/>
          </cell>
          <cell r="S1382">
            <v>0</v>
          </cell>
          <cell r="T1382">
            <v>0</v>
          </cell>
          <cell r="U1382">
            <v>0</v>
          </cell>
          <cell r="V1382" t="str">
            <v/>
          </cell>
          <cell r="W1382">
            <v>0</v>
          </cell>
        </row>
        <row r="1383">
          <cell r="D1383" t="str">
            <v>A,I,U, 12%</v>
          </cell>
          <cell r="E1383">
            <v>0.12</v>
          </cell>
          <cell r="H1383">
            <v>44497755.082079999</v>
          </cell>
          <cell r="L1383">
            <v>0</v>
          </cell>
          <cell r="M1383">
            <v>44497755.082079999</v>
          </cell>
          <cell r="N1383">
            <v>-44497755.082079999</v>
          </cell>
          <cell r="O1383">
            <v>0</v>
          </cell>
          <cell r="R1383">
            <v>0</v>
          </cell>
          <cell r="S1383">
            <v>0</v>
          </cell>
          <cell r="T1383">
            <v>0</v>
          </cell>
          <cell r="U1383">
            <v>0</v>
          </cell>
          <cell r="W1383">
            <v>0</v>
          </cell>
        </row>
        <row r="1384">
          <cell r="B1384" t="str">
            <v>TO26</v>
          </cell>
          <cell r="D1384" t="str">
            <v>COSTO TOTAL SUMINISTRO</v>
          </cell>
          <cell r="H1384">
            <v>415312381</v>
          </cell>
          <cell r="L1384" t="str">
            <v/>
          </cell>
          <cell r="M1384">
            <v>415312381</v>
          </cell>
          <cell r="N1384">
            <v>-415312381</v>
          </cell>
          <cell r="O1384">
            <v>0</v>
          </cell>
          <cell r="R1384" t="str">
            <v/>
          </cell>
          <cell r="S1384">
            <v>0</v>
          </cell>
          <cell r="T1384">
            <v>0</v>
          </cell>
          <cell r="U1384">
            <v>0</v>
          </cell>
          <cell r="V1384" t="str">
            <v/>
          </cell>
          <cell r="W1384">
            <v>0</v>
          </cell>
        </row>
        <row r="1385">
          <cell r="B1385" t="str">
            <v>T26A</v>
          </cell>
          <cell r="C1385" t="str">
            <v>SUMINISTRO - TUBERIA DE ADUCCION EN TERRAPLEN, HD Ø 500 mm (1385)</v>
          </cell>
          <cell r="L1385" t="str">
            <v/>
          </cell>
          <cell r="M1385" t="str">
            <v/>
          </cell>
          <cell r="N1385" t="str">
            <v/>
          </cell>
          <cell r="O1385" t="str">
            <v/>
          </cell>
        </row>
        <row r="1386">
          <cell r="C1386" t="str">
            <v xml:space="preserve">ITEM </v>
          </cell>
          <cell r="D1386" t="str">
            <v xml:space="preserve">DESCRIPCION </v>
          </cell>
          <cell r="E1386" t="str">
            <v xml:space="preserve">UNIDAD </v>
          </cell>
          <cell r="F1386" t="str">
            <v xml:space="preserve">CANTIDAD </v>
          </cell>
          <cell r="G1386" t="str">
            <v xml:space="preserve">V. UNITARIO </v>
          </cell>
          <cell r="H1386" t="str">
            <v>V. PARCIAL</v>
          </cell>
          <cell r="L1386">
            <v>0</v>
          </cell>
        </row>
        <row r="1387">
          <cell r="C1387" t="str">
            <v>3.20.</v>
          </cell>
          <cell r="D1387" t="str">
            <v>SUMINISTRO DE TUBERIAS Y ELEMENTOS DE ACUEDUCTO Y ALCANTARILLADO</v>
          </cell>
          <cell r="L1387" t="str">
            <v/>
          </cell>
          <cell r="M1387" t="str">
            <v/>
          </cell>
          <cell r="N1387" t="str">
            <v/>
          </cell>
          <cell r="O1387" t="str">
            <v/>
          </cell>
        </row>
        <row r="1388">
          <cell r="C1388" t="str">
            <v>3.20.1.1</v>
          </cell>
          <cell r="D1388" t="str">
            <v>Suministro de Tuberias de Acueducto</v>
          </cell>
          <cell r="L1388" t="str">
            <v/>
          </cell>
          <cell r="M1388" t="str">
            <v/>
          </cell>
          <cell r="N1388" t="str">
            <v/>
          </cell>
          <cell r="O1388" t="str">
            <v/>
          </cell>
        </row>
        <row r="1389">
          <cell r="C1389" t="str">
            <v>3.20.1.1.2</v>
          </cell>
          <cell r="D1389" t="str">
            <v>Suministro de Tuberías de acueducto de hierro de fundición dúctil</v>
          </cell>
          <cell r="L1389" t="str">
            <v/>
          </cell>
          <cell r="M1389" t="str">
            <v/>
          </cell>
          <cell r="N1389" t="str">
            <v/>
          </cell>
          <cell r="O1389" t="str">
            <v/>
          </cell>
        </row>
        <row r="1390">
          <cell r="C1390" t="str">
            <v>3.20.1.2.1</v>
          </cell>
          <cell r="D1390" t="str">
            <v xml:space="preserve">Suministro de válvula de compuerta brida x brida norma ISO PN 10 </v>
          </cell>
          <cell r="I1390" t="str">
            <v/>
          </cell>
          <cell r="L1390" t="str">
            <v/>
          </cell>
          <cell r="M1390" t="str">
            <v/>
          </cell>
          <cell r="N1390" t="str">
            <v/>
          </cell>
          <cell r="O1390" t="str">
            <v/>
          </cell>
        </row>
        <row r="1391">
          <cell r="C1391" t="str">
            <v>3.20.1.2.1.3</v>
          </cell>
          <cell r="D1391" t="str">
            <v>d = 100 mm (4")</v>
          </cell>
          <cell r="E1391" t="str">
            <v>un</v>
          </cell>
          <cell r="G1391">
            <v>434118.40000000002</v>
          </cell>
          <cell r="H1391">
            <v>0</v>
          </cell>
          <cell r="I1391">
            <v>0</v>
          </cell>
          <cell r="K1391">
            <v>15</v>
          </cell>
          <cell r="L1391">
            <v>15</v>
          </cell>
          <cell r="M1391">
            <v>0</v>
          </cell>
          <cell r="N1391">
            <v>6511776</v>
          </cell>
          <cell r="O1391">
            <v>6511776</v>
          </cell>
        </row>
        <row r="1392">
          <cell r="C1392" t="str">
            <v>3.20.1.2.3</v>
          </cell>
          <cell r="D1392" t="str">
            <v>Suministro de válvula de mariposa brida x brida norma ISO PN  16</v>
          </cell>
          <cell r="I1392" t="str">
            <v/>
          </cell>
          <cell r="L1392" t="str">
            <v/>
          </cell>
          <cell r="M1392" t="str">
            <v/>
          </cell>
          <cell r="N1392" t="str">
            <v/>
          </cell>
          <cell r="O1392" t="str">
            <v/>
          </cell>
        </row>
        <row r="1393">
          <cell r="C1393" t="str">
            <v>3.20.1.2.3.4</v>
          </cell>
          <cell r="D1393" t="str">
            <v>d = 400 mm (16")</v>
          </cell>
          <cell r="E1393" t="str">
            <v>un</v>
          </cell>
          <cell r="G1393">
            <v>8619472.7999999989</v>
          </cell>
          <cell r="H1393">
            <v>0</v>
          </cell>
          <cell r="I1393">
            <v>0</v>
          </cell>
          <cell r="K1393">
            <v>2</v>
          </cell>
          <cell r="L1393">
            <v>2</v>
          </cell>
          <cell r="M1393">
            <v>0</v>
          </cell>
          <cell r="N1393">
            <v>17238945.599999998</v>
          </cell>
          <cell r="O1393">
            <v>17238945.599999998</v>
          </cell>
        </row>
        <row r="1394">
          <cell r="C1394" t="str">
            <v>3.20.1.2.7</v>
          </cell>
          <cell r="D1394" t="str">
            <v xml:space="preserve">Suministro de ventosa de triple acción norma ISO PN 10 </v>
          </cell>
          <cell r="I1394" t="str">
            <v/>
          </cell>
          <cell r="L1394" t="str">
            <v/>
          </cell>
          <cell r="M1394" t="str">
            <v/>
          </cell>
          <cell r="N1394" t="str">
            <v/>
          </cell>
          <cell r="O1394" t="str">
            <v/>
          </cell>
        </row>
        <row r="1395">
          <cell r="C1395" t="str">
            <v>3.20.1.2.7.3</v>
          </cell>
          <cell r="D1395" t="str">
            <v>d = 100 mm (4")</v>
          </cell>
          <cell r="E1395" t="str">
            <v>un</v>
          </cell>
          <cell r="G1395">
            <v>1443785.3</v>
          </cell>
          <cell r="H1395">
            <v>0</v>
          </cell>
          <cell r="I1395">
            <v>0</v>
          </cell>
          <cell r="K1395">
            <v>10</v>
          </cell>
          <cell r="L1395">
            <v>10</v>
          </cell>
          <cell r="M1395">
            <v>0</v>
          </cell>
          <cell r="N1395">
            <v>14437853</v>
          </cell>
          <cell r="O1395">
            <v>14437853</v>
          </cell>
        </row>
        <row r="1396">
          <cell r="D1396" t="str">
            <v>ITEMES NUEVOS</v>
          </cell>
          <cell r="L1396" t="str">
            <v/>
          </cell>
          <cell r="M1396" t="str">
            <v/>
          </cell>
          <cell r="N1396" t="str">
            <v/>
          </cell>
          <cell r="O1396" t="str">
            <v/>
          </cell>
        </row>
        <row r="1397">
          <cell r="C1397" t="str">
            <v>3.20.1.1</v>
          </cell>
          <cell r="D1397" t="str">
            <v>Suministro de Tuberias de Acueducto</v>
          </cell>
          <cell r="L1397" t="str">
            <v/>
          </cell>
          <cell r="M1397" t="str">
            <v/>
          </cell>
          <cell r="N1397" t="str">
            <v/>
          </cell>
          <cell r="O1397" t="str">
            <v/>
          </cell>
        </row>
        <row r="1398">
          <cell r="C1398" t="str">
            <v>3.20.1.1.1</v>
          </cell>
          <cell r="D1398" t="str">
            <v>Suministro de tubería de acueducto de polietileno de alta densidad PEAD</v>
          </cell>
        </row>
        <row r="1399">
          <cell r="C1399" t="str">
            <v>3.20.1.1.1.2</v>
          </cell>
          <cell r="D1399" t="str">
            <v>Tubería PEAD 100 mm PN 10 PE 100</v>
          </cell>
          <cell r="E1399" t="str">
            <v>m</v>
          </cell>
          <cell r="G1399">
            <v>18000</v>
          </cell>
          <cell r="K1399">
            <v>100</v>
          </cell>
          <cell r="L1399">
            <v>100</v>
          </cell>
          <cell r="M1399">
            <v>0</v>
          </cell>
          <cell r="N1399">
            <v>1800000</v>
          </cell>
          <cell r="O1399">
            <v>1800000</v>
          </cell>
        </row>
        <row r="1400">
          <cell r="C1400" t="str">
            <v>3.20.1.1.2</v>
          </cell>
          <cell r="D1400" t="str">
            <v xml:space="preserve">Suministro de Tuberías de acueducto de hierro de fundición dúctil </v>
          </cell>
          <cell r="L1400" t="str">
            <v/>
          </cell>
          <cell r="M1400" t="str">
            <v/>
          </cell>
          <cell r="N1400" t="str">
            <v/>
          </cell>
          <cell r="O1400" t="str">
            <v/>
          </cell>
        </row>
        <row r="1401">
          <cell r="C1401" t="str">
            <v>3.20.1.1.2.6</v>
          </cell>
          <cell r="D1401" t="str">
            <v>Tubería de HD de 500 mm PN 10</v>
          </cell>
          <cell r="E1401" t="str">
            <v>m</v>
          </cell>
          <cell r="G1401">
            <v>389760</v>
          </cell>
          <cell r="K1401">
            <v>4554</v>
          </cell>
          <cell r="L1401">
            <v>4554</v>
          </cell>
          <cell r="M1401">
            <v>0</v>
          </cell>
          <cell r="N1401">
            <v>1774967040</v>
          </cell>
          <cell r="O1401">
            <v>1774967040</v>
          </cell>
        </row>
        <row r="1402">
          <cell r="C1402" t="str">
            <v>3.20.1.2</v>
          </cell>
          <cell r="D1402" t="str">
            <v>Elementos de Acueducto</v>
          </cell>
          <cell r="L1402" t="str">
            <v/>
          </cell>
          <cell r="M1402" t="str">
            <v/>
          </cell>
          <cell r="N1402" t="str">
            <v/>
          </cell>
          <cell r="O1402" t="str">
            <v/>
          </cell>
        </row>
        <row r="1403">
          <cell r="C1403" t="str">
            <v>3.20.1.2.3</v>
          </cell>
          <cell r="D1403" t="str">
            <v>Suministro de válvula de mariposa  brida x brida norma ISO PN 16</v>
          </cell>
          <cell r="L1403" t="str">
            <v/>
          </cell>
          <cell r="M1403" t="str">
            <v/>
          </cell>
          <cell r="N1403" t="str">
            <v/>
          </cell>
          <cell r="O1403" t="str">
            <v/>
          </cell>
        </row>
        <row r="1404">
          <cell r="C1404" t="str">
            <v>3.20.1.2.3.6</v>
          </cell>
          <cell r="D1404" t="str">
            <v>d = 500 mm (20")</v>
          </cell>
          <cell r="E1404" t="str">
            <v>un</v>
          </cell>
          <cell r="G1404">
            <v>11425422.9</v>
          </cell>
          <cell r="K1404">
            <v>5</v>
          </cell>
          <cell r="L1404">
            <v>5</v>
          </cell>
          <cell r="M1404">
            <v>0</v>
          </cell>
          <cell r="N1404">
            <v>57127114.5</v>
          </cell>
          <cell r="O1404">
            <v>57127114.5</v>
          </cell>
        </row>
        <row r="1405">
          <cell r="B1405" t="str">
            <v>N</v>
          </cell>
          <cell r="C1405" t="str">
            <v>3.20.1.2.15</v>
          </cell>
          <cell r="D1405" t="str">
            <v>Suministro de brida ciega HD norma ISO PN 16</v>
          </cell>
          <cell r="L1405" t="str">
            <v/>
          </cell>
          <cell r="M1405" t="str">
            <v/>
          </cell>
          <cell r="N1405" t="str">
            <v/>
          </cell>
          <cell r="O1405" t="str">
            <v/>
          </cell>
        </row>
        <row r="1406">
          <cell r="C1406" t="str">
            <v>3.20.1.2.15.10</v>
          </cell>
          <cell r="D1406" t="str">
            <v>d = 500 mm (20")</v>
          </cell>
          <cell r="E1406" t="str">
            <v>un</v>
          </cell>
          <cell r="G1406">
            <v>1216724</v>
          </cell>
          <cell r="K1406">
            <v>1</v>
          </cell>
          <cell r="L1406">
            <v>1</v>
          </cell>
          <cell r="M1406">
            <v>0</v>
          </cell>
          <cell r="N1406">
            <v>1216724</v>
          </cell>
          <cell r="O1406">
            <v>1216724</v>
          </cell>
        </row>
        <row r="1407">
          <cell r="C1407" t="str">
            <v>3.20.1.2.18</v>
          </cell>
          <cell r="D1407" t="str">
            <v>Suministro de unión de desmontaje Norma ISO PN16</v>
          </cell>
          <cell r="L1407" t="str">
            <v/>
          </cell>
          <cell r="M1407" t="str">
            <v/>
          </cell>
          <cell r="N1407" t="str">
            <v/>
          </cell>
          <cell r="O1407" t="str">
            <v/>
          </cell>
        </row>
        <row r="1408">
          <cell r="C1408" t="str">
            <v>3.20.1.2.18.6</v>
          </cell>
          <cell r="D1408" t="str">
            <v>d = 500 mm (20")</v>
          </cell>
          <cell r="E1408" t="str">
            <v>un</v>
          </cell>
          <cell r="G1408">
            <v>2684385</v>
          </cell>
          <cell r="K1408">
            <v>5</v>
          </cell>
          <cell r="L1408">
            <v>5</v>
          </cell>
          <cell r="M1408">
            <v>0</v>
          </cell>
          <cell r="N1408">
            <v>13421925</v>
          </cell>
          <cell r="O1408">
            <v>13421925</v>
          </cell>
        </row>
        <row r="1409">
          <cell r="C1409" t="str">
            <v>3.20.1.2.30</v>
          </cell>
          <cell r="D1409" t="str">
            <v>Codo 90° BxB HD Norma ISO PN 10</v>
          </cell>
          <cell r="L1409" t="str">
            <v/>
          </cell>
          <cell r="M1409" t="str">
            <v/>
          </cell>
          <cell r="N1409" t="str">
            <v/>
          </cell>
          <cell r="O1409" t="str">
            <v/>
          </cell>
        </row>
        <row r="1410">
          <cell r="C1410" t="str">
            <v>3.20.1.2.30.6</v>
          </cell>
          <cell r="D1410" t="str">
            <v>d = 500 mm (20")</v>
          </cell>
          <cell r="E1410" t="str">
            <v>un</v>
          </cell>
          <cell r="G1410">
            <v>4354176</v>
          </cell>
          <cell r="K1410">
            <v>2</v>
          </cell>
          <cell r="L1410">
            <v>2</v>
          </cell>
          <cell r="M1410">
            <v>0</v>
          </cell>
          <cell r="N1410">
            <v>8708352</v>
          </cell>
          <cell r="O1410">
            <v>8708352</v>
          </cell>
        </row>
        <row r="1411">
          <cell r="C1411" t="str">
            <v>3.20.1.2.38</v>
          </cell>
          <cell r="D1411" t="str">
            <v>Codo 90° JA x JA HD Norma ISO PN 10</v>
          </cell>
          <cell r="L1411" t="str">
            <v/>
          </cell>
          <cell r="M1411" t="str">
            <v/>
          </cell>
          <cell r="N1411" t="str">
            <v/>
          </cell>
          <cell r="O1411" t="str">
            <v/>
          </cell>
        </row>
        <row r="1412">
          <cell r="C1412" t="str">
            <v>3.20.1.2.38.6</v>
          </cell>
          <cell r="D1412" t="str">
            <v>d = 500 mm (20")</v>
          </cell>
          <cell r="E1412" t="str">
            <v>un</v>
          </cell>
          <cell r="G1412">
            <v>3537438.56</v>
          </cell>
          <cell r="K1412">
            <v>1</v>
          </cell>
          <cell r="L1412">
            <v>1</v>
          </cell>
          <cell r="M1412">
            <v>0</v>
          </cell>
          <cell r="N1412">
            <v>3537438.56</v>
          </cell>
          <cell r="O1412">
            <v>3537438.56</v>
          </cell>
        </row>
        <row r="1413">
          <cell r="C1413" t="str">
            <v>3.20.1.2.40</v>
          </cell>
          <cell r="D1413" t="str">
            <v>Codo 45° JA x JA HD Norma ISO PN 10</v>
          </cell>
          <cell r="L1413" t="str">
            <v/>
          </cell>
          <cell r="M1413" t="str">
            <v/>
          </cell>
          <cell r="N1413" t="str">
            <v/>
          </cell>
          <cell r="O1413" t="str">
            <v/>
          </cell>
        </row>
        <row r="1414">
          <cell r="C1414" t="str">
            <v>3.20.1.2.40.6</v>
          </cell>
          <cell r="D1414" t="str">
            <v>d = 500 mm (20")</v>
          </cell>
          <cell r="E1414" t="str">
            <v>un</v>
          </cell>
          <cell r="G1414">
            <v>2538439.6</v>
          </cell>
          <cell r="K1414">
            <v>5</v>
          </cell>
          <cell r="L1414">
            <v>5</v>
          </cell>
          <cell r="M1414">
            <v>0</v>
          </cell>
          <cell r="N1414">
            <v>12692198</v>
          </cell>
          <cell r="O1414">
            <v>12692198</v>
          </cell>
        </row>
        <row r="1415">
          <cell r="C1415" t="str">
            <v>3.20.1.2.42</v>
          </cell>
          <cell r="D1415" t="str">
            <v>Codo 22 ½° JA x JA HD Norma ISO PN 10</v>
          </cell>
          <cell r="L1415" t="str">
            <v/>
          </cell>
          <cell r="M1415" t="str">
            <v/>
          </cell>
          <cell r="N1415" t="str">
            <v/>
          </cell>
          <cell r="O1415" t="str">
            <v/>
          </cell>
        </row>
        <row r="1416">
          <cell r="C1416" t="str">
            <v>3.20.1.2.42.6</v>
          </cell>
          <cell r="D1416" t="str">
            <v>d = 500 mm (20")</v>
          </cell>
          <cell r="E1416" t="str">
            <v>un</v>
          </cell>
          <cell r="G1416">
            <v>1883358.6</v>
          </cell>
          <cell r="K1416">
            <v>12</v>
          </cell>
          <cell r="L1416">
            <v>12</v>
          </cell>
          <cell r="M1416">
            <v>0</v>
          </cell>
          <cell r="N1416">
            <v>22600303.200000003</v>
          </cell>
          <cell r="O1416">
            <v>22600303.200000003</v>
          </cell>
        </row>
        <row r="1417">
          <cell r="C1417" t="str">
            <v>3.20.1.2.44</v>
          </cell>
          <cell r="D1417" t="str">
            <v>Codo 11 ¼° JA x JA HD Norma ISO PN 10</v>
          </cell>
          <cell r="L1417" t="str">
            <v/>
          </cell>
          <cell r="M1417" t="str">
            <v/>
          </cell>
          <cell r="N1417" t="str">
            <v/>
          </cell>
          <cell r="O1417" t="str">
            <v/>
          </cell>
        </row>
        <row r="1418">
          <cell r="C1418" t="str">
            <v>3.20.1.2.44.6</v>
          </cell>
          <cell r="D1418" t="str">
            <v>d = 500 mm (20")</v>
          </cell>
          <cell r="E1418" t="str">
            <v>un</v>
          </cell>
          <cell r="G1418">
            <v>1874515.6879999998</v>
          </cell>
          <cell r="K1418">
            <v>10</v>
          </cell>
          <cell r="L1418">
            <v>10</v>
          </cell>
          <cell r="M1418">
            <v>0</v>
          </cell>
          <cell r="N1418">
            <v>18745156.879999999</v>
          </cell>
          <cell r="O1418">
            <v>18745156.879999999</v>
          </cell>
        </row>
        <row r="1419">
          <cell r="B1419" t="str">
            <v>N</v>
          </cell>
          <cell r="C1419" t="str">
            <v>3.20.1.2.54</v>
          </cell>
          <cell r="D1419" t="str">
            <v>Unión Brida Enchufe. Norma ISO. PN10 (Maxidaptor)</v>
          </cell>
          <cell r="L1419" t="str">
            <v/>
          </cell>
          <cell r="M1419" t="str">
            <v/>
          </cell>
          <cell r="N1419" t="str">
            <v/>
          </cell>
          <cell r="O1419" t="str">
            <v/>
          </cell>
        </row>
        <row r="1420">
          <cell r="C1420" t="str">
            <v>3.20.1.2.54.6</v>
          </cell>
          <cell r="D1420" t="str">
            <v>d = 500 mm (20")</v>
          </cell>
          <cell r="E1420" t="str">
            <v>un</v>
          </cell>
          <cell r="G1420">
            <v>1782189.2</v>
          </cell>
          <cell r="K1420">
            <v>12</v>
          </cell>
          <cell r="L1420">
            <v>12</v>
          </cell>
          <cell r="M1420">
            <v>0</v>
          </cell>
          <cell r="N1420">
            <v>21386270.399999999</v>
          </cell>
          <cell r="O1420">
            <v>21386270.399999999</v>
          </cell>
        </row>
        <row r="1421">
          <cell r="B1421" t="str">
            <v>N</v>
          </cell>
          <cell r="C1421" t="str">
            <v>3.20.1.2.58</v>
          </cell>
          <cell r="D1421" t="str">
            <v>Reducción B x B HD. Norma ISO. PN 10</v>
          </cell>
          <cell r="L1421" t="str">
            <v/>
          </cell>
          <cell r="M1421" t="str">
            <v/>
          </cell>
          <cell r="N1421" t="str">
            <v/>
          </cell>
          <cell r="O1421" t="str">
            <v/>
          </cell>
        </row>
        <row r="1422">
          <cell r="C1422" t="str">
            <v>3.20.1.2.60</v>
          </cell>
          <cell r="D1422" t="str">
            <v>Suministro de Tee JA x JA x B HD. Norma ISO. PN 10</v>
          </cell>
          <cell r="L1422" t="str">
            <v/>
          </cell>
          <cell r="M1422" t="str">
            <v/>
          </cell>
          <cell r="N1422" t="str">
            <v/>
          </cell>
          <cell r="O1422" t="str">
            <v/>
          </cell>
        </row>
        <row r="1423">
          <cell r="C1423" t="str">
            <v>3.20.1.2.60.29</v>
          </cell>
          <cell r="D1423" t="str">
            <v>Tee 500 x 500 x 100 mm</v>
          </cell>
          <cell r="E1423" t="str">
            <v>un</v>
          </cell>
          <cell r="G1423">
            <v>2502001.4712</v>
          </cell>
          <cell r="K1423">
            <v>15</v>
          </cell>
          <cell r="L1423">
            <v>15</v>
          </cell>
          <cell r="M1423">
            <v>0</v>
          </cell>
          <cell r="N1423">
            <v>37530022.068000004</v>
          </cell>
          <cell r="O1423">
            <v>37530022.068000004</v>
          </cell>
        </row>
        <row r="1424">
          <cell r="C1424" t="str">
            <v>3.20.1.2.72</v>
          </cell>
          <cell r="D1424" t="str">
            <v>Suministro de adaptadores topebrida de polietileno D=110 mm</v>
          </cell>
        </row>
        <row r="1425">
          <cell r="C1425" t="str">
            <v>3.20.1.2.72.4</v>
          </cell>
          <cell r="D1425" t="str">
            <v>Adaptadores topebrida de polietileno D=110 mm</v>
          </cell>
          <cell r="E1425" t="str">
            <v>un</v>
          </cell>
          <cell r="G1425">
            <v>31720.2</v>
          </cell>
          <cell r="K1425">
            <v>5</v>
          </cell>
          <cell r="L1425">
            <v>5</v>
          </cell>
          <cell r="M1425">
            <v>0</v>
          </cell>
          <cell r="N1425">
            <v>158601</v>
          </cell>
          <cell r="O1425">
            <v>158601</v>
          </cell>
        </row>
        <row r="1426">
          <cell r="C1426" t="str">
            <v>3.20.1.2.73</v>
          </cell>
          <cell r="D1426" t="str">
            <v>Suministro de brida metálica para adaptador tope de polietileno morma ISO</v>
          </cell>
        </row>
        <row r="1427">
          <cell r="C1427" t="str">
            <v>3.20.1.2.73.4</v>
          </cell>
          <cell r="D1427" t="str">
            <v>Brida metálica para adptador tope de polietileno D=110 mm</v>
          </cell>
          <cell r="E1427" t="str">
            <v>un</v>
          </cell>
          <cell r="G1427">
            <v>41412</v>
          </cell>
          <cell r="K1427">
            <v>5</v>
          </cell>
          <cell r="L1427">
            <v>5</v>
          </cell>
          <cell r="M1427">
            <v>0</v>
          </cell>
          <cell r="N1427">
            <v>207060</v>
          </cell>
          <cell r="O1427">
            <v>207060</v>
          </cell>
        </row>
        <row r="1428">
          <cell r="D1428" t="str">
            <v>COSTO SUMINISTRO</v>
          </cell>
          <cell r="H1428">
            <v>0</v>
          </cell>
          <cell r="L1428" t="str">
            <v/>
          </cell>
          <cell r="M1428">
            <v>0</v>
          </cell>
          <cell r="N1428">
            <v>2012286780.2080002</v>
          </cell>
          <cell r="O1428">
            <v>2012286780.2080002</v>
          </cell>
        </row>
        <row r="1429">
          <cell r="D1429" t="str">
            <v>A,I,U, 12%</v>
          </cell>
          <cell r="E1429">
            <v>0.12</v>
          </cell>
          <cell r="H1429">
            <v>0</v>
          </cell>
          <cell r="M1429">
            <v>0</v>
          </cell>
          <cell r="N1429">
            <v>241474413.62496001</v>
          </cell>
          <cell r="O1429">
            <v>241474413.62496001</v>
          </cell>
        </row>
        <row r="1430">
          <cell r="B1430" t="str">
            <v>TO26A</v>
          </cell>
          <cell r="D1430" t="str">
            <v>COSTO TOTAL SUMINISTRO</v>
          </cell>
          <cell r="H1430">
            <v>0</v>
          </cell>
          <cell r="L1430" t="str">
            <v/>
          </cell>
          <cell r="M1430">
            <v>0</v>
          </cell>
          <cell r="N1430">
            <v>2253761194</v>
          </cell>
          <cell r="O1430">
            <v>2253761194</v>
          </cell>
        </row>
        <row r="1433">
          <cell r="B1433" t="str">
            <v>T27</v>
          </cell>
          <cell r="C1433" t="str">
            <v>PRESUPUESTO OBRA CIVIL - TUBERIA DE ADUCCION (1433)</v>
          </cell>
          <cell r="L1433" t="str">
            <v/>
          </cell>
          <cell r="M1433" t="str">
            <v/>
          </cell>
          <cell r="N1433" t="str">
            <v/>
          </cell>
          <cell r="O1433" t="str">
            <v/>
          </cell>
          <cell r="R1433" t="str">
            <v/>
          </cell>
          <cell r="S1433" t="str">
            <v/>
          </cell>
          <cell r="T1433" t="str">
            <v/>
          </cell>
          <cell r="U1433" t="str">
            <v/>
          </cell>
          <cell r="V1433" t="str">
            <v/>
          </cell>
          <cell r="W1433" t="str">
            <v/>
          </cell>
        </row>
        <row r="1434">
          <cell r="C1434" t="str">
            <v xml:space="preserve">ITEM </v>
          </cell>
          <cell r="D1434" t="str">
            <v xml:space="preserve">DESCRIPCION </v>
          </cell>
          <cell r="E1434" t="str">
            <v xml:space="preserve">UNIDAD </v>
          </cell>
          <cell r="F1434" t="str">
            <v xml:space="preserve">CANTIDAD </v>
          </cell>
          <cell r="G1434" t="str">
            <v xml:space="preserve">V. UNITARIO </v>
          </cell>
          <cell r="H1434" t="str">
            <v>V. PARCIAL</v>
          </cell>
          <cell r="R1434">
            <v>0</v>
          </cell>
        </row>
        <row r="1435">
          <cell r="C1435" t="str">
            <v>3.1</v>
          </cell>
          <cell r="D1435" t="str">
            <v>SEÑALIZACION Y SEGURIDAD EN LA OBRA</v>
          </cell>
          <cell r="L1435" t="str">
            <v/>
          </cell>
          <cell r="M1435" t="str">
            <v/>
          </cell>
          <cell r="N1435" t="str">
            <v/>
          </cell>
          <cell r="O1435" t="str">
            <v/>
          </cell>
          <cell r="R1435" t="str">
            <v/>
          </cell>
          <cell r="S1435" t="str">
            <v/>
          </cell>
          <cell r="T1435" t="str">
            <v/>
          </cell>
          <cell r="U1435" t="str">
            <v/>
          </cell>
          <cell r="V1435" t="str">
            <v/>
          </cell>
          <cell r="W1435" t="str">
            <v/>
          </cell>
        </row>
        <row r="1436">
          <cell r="C1436" t="str">
            <v>3.1.1</v>
          </cell>
          <cell r="D1436" t="str">
            <v>Señalización de la obra</v>
          </cell>
          <cell r="L1436" t="str">
            <v/>
          </cell>
          <cell r="M1436" t="str">
            <v/>
          </cell>
          <cell r="N1436" t="str">
            <v/>
          </cell>
          <cell r="O1436" t="str">
            <v/>
          </cell>
          <cell r="R1436" t="str">
            <v/>
          </cell>
          <cell r="S1436" t="str">
            <v/>
          </cell>
          <cell r="T1436" t="str">
            <v/>
          </cell>
          <cell r="U1436" t="str">
            <v/>
          </cell>
          <cell r="V1436" t="str">
            <v/>
          </cell>
          <cell r="W1436" t="str">
            <v/>
          </cell>
        </row>
        <row r="1437">
          <cell r="C1437" t="str">
            <v>3.1.1.1</v>
          </cell>
          <cell r="D1437" t="str">
            <v>Soporte para cinta demarcadora. Esquema No.1</v>
          </cell>
          <cell r="E1437" t="str">
            <v>un</v>
          </cell>
          <cell r="F1437">
            <v>40</v>
          </cell>
          <cell r="G1437">
            <v>10100</v>
          </cell>
          <cell r="H1437">
            <v>404000</v>
          </cell>
          <cell r="I1437">
            <v>0.35332934899102431</v>
          </cell>
          <cell r="J1437">
            <v>40</v>
          </cell>
          <cell r="K1437">
            <v>-40</v>
          </cell>
          <cell r="L1437">
            <v>0</v>
          </cell>
          <cell r="M1437">
            <v>404000</v>
          </cell>
          <cell r="N1437">
            <v>-404000</v>
          </cell>
          <cell r="O1437">
            <v>0</v>
          </cell>
          <cell r="R1437">
            <v>0</v>
          </cell>
          <cell r="S1437">
            <v>0</v>
          </cell>
          <cell r="T1437">
            <v>0</v>
          </cell>
          <cell r="U1437">
            <v>0</v>
          </cell>
          <cell r="V1437">
            <v>0</v>
          </cell>
          <cell r="W1437">
            <v>0</v>
          </cell>
        </row>
        <row r="1438">
          <cell r="C1438" t="str">
            <v>3.1.1.2</v>
          </cell>
          <cell r="D1438" t="str">
            <v>Cinta demarcadora, sin soportes. Esquema No. 2</v>
          </cell>
          <cell r="E1438" t="str">
            <v>m</v>
          </cell>
          <cell r="F1438">
            <v>2100</v>
          </cell>
          <cell r="G1438">
            <v>830</v>
          </cell>
          <cell r="H1438">
            <v>1743000</v>
          </cell>
          <cell r="I1438">
            <v>1.5243887507211766</v>
          </cell>
          <cell r="J1438">
            <v>2100</v>
          </cell>
          <cell r="K1438">
            <v>-2100</v>
          </cell>
          <cell r="L1438">
            <v>0</v>
          </cell>
          <cell r="M1438">
            <v>1743000</v>
          </cell>
          <cell r="N1438">
            <v>-1743000</v>
          </cell>
          <cell r="O1438">
            <v>0</v>
          </cell>
          <cell r="R1438">
            <v>0</v>
          </cell>
          <cell r="S1438">
            <v>0</v>
          </cell>
          <cell r="T1438">
            <v>0</v>
          </cell>
          <cell r="U1438">
            <v>0</v>
          </cell>
          <cell r="V1438">
            <v>0</v>
          </cell>
          <cell r="W1438">
            <v>0</v>
          </cell>
        </row>
        <row r="1439">
          <cell r="C1439" t="str">
            <v>3.1.1.3</v>
          </cell>
          <cell r="D1439" t="str">
            <v>Vallas móviles. Barreras</v>
          </cell>
          <cell r="I1439" t="str">
            <v/>
          </cell>
          <cell r="K1439">
            <v>0</v>
          </cell>
          <cell r="L1439" t="str">
            <v/>
          </cell>
          <cell r="M1439" t="str">
            <v/>
          </cell>
          <cell r="N1439" t="str">
            <v/>
          </cell>
          <cell r="O1439" t="str">
            <v/>
          </cell>
          <cell r="R1439" t="str">
            <v/>
          </cell>
          <cell r="S1439" t="str">
            <v/>
          </cell>
          <cell r="T1439" t="str">
            <v/>
          </cell>
          <cell r="U1439" t="str">
            <v/>
          </cell>
          <cell r="V1439" t="str">
            <v/>
          </cell>
          <cell r="W1439" t="str">
            <v/>
          </cell>
        </row>
        <row r="1440">
          <cell r="C1440" t="str">
            <v>3.1.1.3.2</v>
          </cell>
          <cell r="D1440" t="str">
            <v>Valla móvil Tipo 2. Valla plegable. Esquema No. 4</v>
          </cell>
          <cell r="E1440" t="str">
            <v>un</v>
          </cell>
          <cell r="F1440">
            <v>2</v>
          </cell>
          <cell r="G1440">
            <v>162000</v>
          </cell>
          <cell r="H1440">
            <v>324000</v>
          </cell>
          <cell r="I1440">
            <v>0.28336314127002943</v>
          </cell>
          <cell r="J1440">
            <v>2</v>
          </cell>
          <cell r="K1440">
            <v>-2</v>
          </cell>
          <cell r="L1440">
            <v>0</v>
          </cell>
          <cell r="M1440">
            <v>324000</v>
          </cell>
          <cell r="N1440">
            <v>-324000</v>
          </cell>
          <cell r="O1440">
            <v>0</v>
          </cell>
          <cell r="R1440">
            <v>0</v>
          </cell>
          <cell r="S1440">
            <v>0</v>
          </cell>
          <cell r="T1440">
            <v>0</v>
          </cell>
          <cell r="U1440">
            <v>0</v>
          </cell>
          <cell r="V1440">
            <v>0</v>
          </cell>
          <cell r="W1440">
            <v>0</v>
          </cell>
        </row>
        <row r="1441">
          <cell r="C1441" t="str">
            <v>3.1.1.3.3</v>
          </cell>
          <cell r="D1441" t="str">
            <v>Valla móvil Tipo 3. Barrera Tubular. Esquema No.5</v>
          </cell>
          <cell r="E1441" t="str">
            <v>un</v>
          </cell>
          <cell r="F1441">
            <v>2</v>
          </cell>
          <cell r="G1441">
            <v>150000</v>
          </cell>
          <cell r="H1441">
            <v>300000</v>
          </cell>
          <cell r="I1441">
            <v>0.26237327895373092</v>
          </cell>
          <cell r="J1441">
            <v>2</v>
          </cell>
          <cell r="K1441">
            <v>-2</v>
          </cell>
          <cell r="L1441">
            <v>0</v>
          </cell>
          <cell r="M1441">
            <v>300000</v>
          </cell>
          <cell r="N1441">
            <v>-300000</v>
          </cell>
          <cell r="O1441">
            <v>0</v>
          </cell>
          <cell r="R1441">
            <v>0</v>
          </cell>
          <cell r="S1441">
            <v>0</v>
          </cell>
          <cell r="T1441">
            <v>0</v>
          </cell>
          <cell r="U1441">
            <v>0</v>
          </cell>
          <cell r="V1441">
            <v>0</v>
          </cell>
          <cell r="W1441">
            <v>0</v>
          </cell>
        </row>
        <row r="1442">
          <cell r="C1442" t="str">
            <v>3.1.1.3.4</v>
          </cell>
          <cell r="D1442" t="str">
            <v>Valla móvil Tipo 4. Valla doble cara. Esquema No. 6</v>
          </cell>
          <cell r="E1442" t="str">
            <v>un</v>
          </cell>
          <cell r="F1442">
            <v>2</v>
          </cell>
          <cell r="G1442">
            <v>155000</v>
          </cell>
          <cell r="H1442">
            <v>310000</v>
          </cell>
          <cell r="I1442">
            <v>0.2711190549188553</v>
          </cell>
          <cell r="J1442">
            <v>2</v>
          </cell>
          <cell r="K1442">
            <v>-2</v>
          </cell>
          <cell r="L1442">
            <v>0</v>
          </cell>
          <cell r="M1442">
            <v>310000</v>
          </cell>
          <cell r="N1442">
            <v>-310000</v>
          </cell>
          <cell r="O1442">
            <v>0</v>
          </cell>
          <cell r="R1442">
            <v>0</v>
          </cell>
          <cell r="S1442">
            <v>0</v>
          </cell>
          <cell r="T1442">
            <v>0</v>
          </cell>
          <cell r="U1442">
            <v>0</v>
          </cell>
          <cell r="V1442">
            <v>0</v>
          </cell>
          <cell r="W1442">
            <v>0</v>
          </cell>
        </row>
        <row r="1443">
          <cell r="C1443" t="str">
            <v>3.1.1.4</v>
          </cell>
          <cell r="D1443" t="str">
            <v>Avisos preventivos fijos. Esquemas Nos. 10,11,12,13, y 14</v>
          </cell>
          <cell r="E1443" t="str">
            <v>un</v>
          </cell>
          <cell r="F1443">
            <v>6</v>
          </cell>
          <cell r="G1443">
            <v>215000</v>
          </cell>
          <cell r="H1443">
            <v>1290000</v>
          </cell>
          <cell r="I1443">
            <v>1.1282050995010431</v>
          </cell>
          <cell r="J1443">
            <v>6</v>
          </cell>
          <cell r="K1443">
            <v>-6</v>
          </cell>
          <cell r="L1443">
            <v>0</v>
          </cell>
          <cell r="M1443">
            <v>1290000</v>
          </cell>
          <cell r="N1443">
            <v>-1290000</v>
          </cell>
          <cell r="O1443">
            <v>0</v>
          </cell>
          <cell r="R1443">
            <v>0</v>
          </cell>
          <cell r="S1443">
            <v>0</v>
          </cell>
          <cell r="T1443">
            <v>0</v>
          </cell>
          <cell r="U1443">
            <v>0</v>
          </cell>
          <cell r="V1443">
            <v>0</v>
          </cell>
          <cell r="W1443">
            <v>0</v>
          </cell>
        </row>
        <row r="1444">
          <cell r="C1444" t="str">
            <v>3.1.1.5</v>
          </cell>
          <cell r="D1444" t="str">
            <v>Caneca reflectiva. Esquema No. 15</v>
          </cell>
          <cell r="E1444" t="str">
            <v>un</v>
          </cell>
          <cell r="F1444">
            <v>2</v>
          </cell>
          <cell r="G1444">
            <v>129000</v>
          </cell>
          <cell r="H1444">
            <v>258000</v>
          </cell>
          <cell r="I1444">
            <v>0.2256410199002086</v>
          </cell>
          <cell r="J1444">
            <v>2</v>
          </cell>
          <cell r="K1444">
            <v>-2</v>
          </cell>
          <cell r="L1444">
            <v>0</v>
          </cell>
          <cell r="M1444">
            <v>258000</v>
          </cell>
          <cell r="N1444">
            <v>-258000</v>
          </cell>
          <cell r="O1444">
            <v>0</v>
          </cell>
          <cell r="R1444">
            <v>0</v>
          </cell>
          <cell r="S1444">
            <v>0</v>
          </cell>
          <cell r="T1444">
            <v>0</v>
          </cell>
          <cell r="U1444">
            <v>0</v>
          </cell>
          <cell r="V1444">
            <v>0</v>
          </cell>
          <cell r="W1444">
            <v>0</v>
          </cell>
        </row>
        <row r="1445">
          <cell r="C1445" t="str">
            <v>3.2</v>
          </cell>
          <cell r="D1445" t="str">
            <v>DEMOLICIONES</v>
          </cell>
          <cell r="I1445" t="str">
            <v/>
          </cell>
          <cell r="K1445">
            <v>0</v>
          </cell>
          <cell r="L1445" t="str">
            <v/>
          </cell>
          <cell r="M1445" t="str">
            <v/>
          </cell>
          <cell r="N1445" t="str">
            <v/>
          </cell>
          <cell r="O1445" t="str">
            <v/>
          </cell>
          <cell r="R1445" t="str">
            <v/>
          </cell>
          <cell r="S1445" t="str">
            <v/>
          </cell>
          <cell r="T1445" t="str">
            <v/>
          </cell>
          <cell r="U1445" t="str">
            <v/>
          </cell>
          <cell r="V1445" t="str">
            <v/>
          </cell>
          <cell r="W1445" t="str">
            <v/>
          </cell>
        </row>
        <row r="1446">
          <cell r="C1446" t="str">
            <v>3.2.2</v>
          </cell>
          <cell r="D1446" t="str">
            <v>Demolición de anden</v>
          </cell>
          <cell r="I1446" t="str">
            <v/>
          </cell>
          <cell r="K1446">
            <v>0</v>
          </cell>
          <cell r="L1446" t="str">
            <v/>
          </cell>
          <cell r="M1446" t="str">
            <v/>
          </cell>
          <cell r="N1446" t="str">
            <v/>
          </cell>
          <cell r="O1446" t="str">
            <v/>
          </cell>
          <cell r="R1446" t="str">
            <v/>
          </cell>
          <cell r="S1446" t="str">
            <v/>
          </cell>
          <cell r="T1446" t="str">
            <v/>
          </cell>
          <cell r="U1446" t="str">
            <v/>
          </cell>
          <cell r="V1446" t="str">
            <v/>
          </cell>
          <cell r="W1446" t="str">
            <v/>
          </cell>
        </row>
        <row r="1447">
          <cell r="C1447" t="str">
            <v>3.2.2.1</v>
          </cell>
          <cell r="D1447" t="str">
            <v>Demolicion de anden con mona</v>
          </cell>
          <cell r="E1447" t="str">
            <v>m2</v>
          </cell>
          <cell r="F1447">
            <v>20</v>
          </cell>
          <cell r="G1447">
            <v>10050</v>
          </cell>
          <cell r="H1447">
            <v>201000</v>
          </cell>
          <cell r="I1447">
            <v>0.17579009689899971</v>
          </cell>
          <cell r="J1447">
            <v>20</v>
          </cell>
          <cell r="K1447">
            <v>-20</v>
          </cell>
          <cell r="L1447">
            <v>0</v>
          </cell>
          <cell r="M1447">
            <v>201000</v>
          </cell>
          <cell r="N1447">
            <v>-201000</v>
          </cell>
          <cell r="O1447">
            <v>0</v>
          </cell>
          <cell r="R1447">
            <v>0</v>
          </cell>
          <cell r="S1447">
            <v>0</v>
          </cell>
          <cell r="T1447">
            <v>0</v>
          </cell>
          <cell r="U1447">
            <v>0</v>
          </cell>
          <cell r="V1447">
            <v>0</v>
          </cell>
          <cell r="W1447">
            <v>0</v>
          </cell>
        </row>
        <row r="1448">
          <cell r="C1448" t="str">
            <v>3.3</v>
          </cell>
          <cell r="D1448" t="str">
            <v>EXCAVACIONES Y ENTIBADOS</v>
          </cell>
          <cell r="I1448" t="str">
            <v/>
          </cell>
          <cell r="K1448">
            <v>0</v>
          </cell>
          <cell r="L1448" t="str">
            <v/>
          </cell>
          <cell r="M1448" t="str">
            <v/>
          </cell>
          <cell r="N1448" t="str">
            <v/>
          </cell>
          <cell r="O1448" t="str">
            <v/>
          </cell>
          <cell r="R1448" t="str">
            <v/>
          </cell>
          <cell r="S1448" t="str">
            <v/>
          </cell>
          <cell r="T1448" t="str">
            <v/>
          </cell>
          <cell r="U1448" t="str">
            <v/>
          </cell>
          <cell r="V1448" t="str">
            <v/>
          </cell>
          <cell r="W1448" t="str">
            <v/>
          </cell>
        </row>
        <row r="1449">
          <cell r="C1449" t="str">
            <v>3.3.2</v>
          </cell>
          <cell r="D1449" t="str">
            <v>Excavación en zanja para redes de alcantarillado y acueducto</v>
          </cell>
          <cell r="I1449" t="str">
            <v/>
          </cell>
          <cell r="K1449">
            <v>0</v>
          </cell>
          <cell r="L1449" t="str">
            <v/>
          </cell>
          <cell r="M1449" t="str">
            <v/>
          </cell>
          <cell r="N1449" t="str">
            <v/>
          </cell>
          <cell r="O1449" t="str">
            <v/>
          </cell>
          <cell r="R1449" t="str">
            <v/>
          </cell>
          <cell r="S1449" t="str">
            <v/>
          </cell>
          <cell r="T1449" t="str">
            <v/>
          </cell>
          <cell r="U1449" t="str">
            <v/>
          </cell>
          <cell r="V1449" t="str">
            <v/>
          </cell>
          <cell r="W1449" t="str">
            <v/>
          </cell>
        </row>
        <row r="1450">
          <cell r="C1450" t="str">
            <v>3.3.2.1</v>
          </cell>
          <cell r="D1450" t="str">
            <v>Excavación a mano en material común, roca descompuesta, a cualquier profundidad y bajo cualquier condición de humedad. Incluye retiro a lugar autorizado.</v>
          </cell>
          <cell r="E1450" t="str">
            <v>m3</v>
          </cell>
          <cell r="F1450">
            <v>2100</v>
          </cell>
          <cell r="G1450">
            <v>10800</v>
          </cell>
          <cell r="H1450">
            <v>22680000</v>
          </cell>
          <cell r="I1450">
            <v>19.835419888902059</v>
          </cell>
          <cell r="J1450">
            <v>2100</v>
          </cell>
          <cell r="K1450">
            <v>-2100</v>
          </cell>
          <cell r="L1450">
            <v>0</v>
          </cell>
          <cell r="M1450">
            <v>22680000</v>
          </cell>
          <cell r="N1450">
            <v>-22680000</v>
          </cell>
          <cell r="O1450">
            <v>0</v>
          </cell>
          <cell r="R1450">
            <v>0</v>
          </cell>
          <cell r="S1450">
            <v>0</v>
          </cell>
          <cell r="T1450">
            <v>0</v>
          </cell>
          <cell r="U1450">
            <v>0</v>
          </cell>
          <cell r="V1450">
            <v>0</v>
          </cell>
          <cell r="W1450">
            <v>0</v>
          </cell>
        </row>
        <row r="1451">
          <cell r="C1451" t="str">
            <v>3.4</v>
          </cell>
          <cell r="D1451" t="str">
            <v>INSTALACION Y CIMENTACION DE TUBERIA</v>
          </cell>
          <cell r="I1451" t="str">
            <v/>
          </cell>
          <cell r="K1451">
            <v>0</v>
          </cell>
          <cell r="L1451" t="str">
            <v/>
          </cell>
          <cell r="M1451" t="str">
            <v/>
          </cell>
          <cell r="N1451" t="str">
            <v/>
          </cell>
          <cell r="O1451" t="str">
            <v/>
          </cell>
          <cell r="R1451" t="str">
            <v/>
          </cell>
          <cell r="S1451" t="str">
            <v/>
          </cell>
          <cell r="T1451" t="str">
            <v/>
          </cell>
          <cell r="U1451" t="str">
            <v/>
          </cell>
          <cell r="V1451" t="str">
            <v/>
          </cell>
          <cell r="W1451" t="str">
            <v/>
          </cell>
        </row>
        <row r="1452">
          <cell r="C1452" t="str">
            <v>3.4.4</v>
          </cell>
          <cell r="D1452" t="str">
            <v>Instalación de tuberías de acueducto</v>
          </cell>
          <cell r="I1452" t="str">
            <v/>
          </cell>
          <cell r="K1452">
            <v>0</v>
          </cell>
          <cell r="L1452" t="str">
            <v/>
          </cell>
          <cell r="M1452" t="str">
            <v/>
          </cell>
          <cell r="N1452" t="str">
            <v/>
          </cell>
          <cell r="O1452" t="str">
            <v/>
          </cell>
          <cell r="R1452" t="str">
            <v/>
          </cell>
          <cell r="S1452" t="str">
            <v/>
          </cell>
          <cell r="T1452" t="str">
            <v/>
          </cell>
          <cell r="U1452" t="str">
            <v/>
          </cell>
          <cell r="V1452" t="str">
            <v/>
          </cell>
          <cell r="W1452" t="str">
            <v/>
          </cell>
        </row>
        <row r="1453">
          <cell r="C1453" t="str">
            <v>3.4.4.3</v>
          </cell>
          <cell r="D1453" t="str">
            <v>Instalación de Tubería y accesorios de poliester reforzado con fibra de vidrio (GRP) para acueducto</v>
          </cell>
          <cell r="I1453" t="str">
            <v/>
          </cell>
          <cell r="K1453">
            <v>0</v>
          </cell>
          <cell r="L1453" t="str">
            <v/>
          </cell>
          <cell r="M1453" t="str">
            <v/>
          </cell>
          <cell r="N1453" t="str">
            <v/>
          </cell>
          <cell r="O1453" t="str">
            <v/>
          </cell>
          <cell r="R1453" t="str">
            <v/>
          </cell>
          <cell r="S1453" t="str">
            <v/>
          </cell>
          <cell r="T1453" t="str">
            <v/>
          </cell>
          <cell r="U1453" t="str">
            <v/>
          </cell>
          <cell r="V1453" t="str">
            <v/>
          </cell>
          <cell r="W1453" t="str">
            <v/>
          </cell>
        </row>
        <row r="1454">
          <cell r="C1454" t="str">
            <v>3.4.4.3.5</v>
          </cell>
          <cell r="D1454" t="str">
            <v>Tubería de GRP de 600 mm</v>
          </cell>
          <cell r="E1454" t="str">
            <v>m</v>
          </cell>
          <cell r="F1454">
            <v>1044</v>
          </cell>
          <cell r="G1454">
            <v>14000</v>
          </cell>
          <cell r="H1454">
            <v>14616000</v>
          </cell>
          <cell r="I1454">
            <v>12.78282615062577</v>
          </cell>
          <cell r="J1454">
            <v>1044</v>
          </cell>
          <cell r="K1454">
            <v>-1044</v>
          </cell>
          <cell r="L1454">
            <v>0</v>
          </cell>
          <cell r="M1454">
            <v>14616000</v>
          </cell>
          <cell r="N1454">
            <v>-14616000</v>
          </cell>
          <cell r="O1454">
            <v>0</v>
          </cell>
          <cell r="R1454">
            <v>0</v>
          </cell>
          <cell r="S1454">
            <v>0</v>
          </cell>
          <cell r="T1454">
            <v>0</v>
          </cell>
          <cell r="U1454">
            <v>0</v>
          </cell>
          <cell r="V1454">
            <v>0</v>
          </cell>
          <cell r="W1454">
            <v>0</v>
          </cell>
        </row>
        <row r="1455">
          <cell r="C1455" t="str">
            <v>3.4.8</v>
          </cell>
          <cell r="D1455" t="str">
            <v>Cimentación de tuberías</v>
          </cell>
          <cell r="I1455" t="str">
            <v/>
          </cell>
          <cell r="K1455">
            <v>0</v>
          </cell>
          <cell r="L1455" t="str">
            <v/>
          </cell>
          <cell r="M1455" t="str">
            <v/>
          </cell>
          <cell r="N1455" t="str">
            <v/>
          </cell>
          <cell r="O1455" t="str">
            <v/>
          </cell>
          <cell r="R1455" t="str">
            <v/>
          </cell>
          <cell r="S1455" t="str">
            <v/>
          </cell>
          <cell r="T1455" t="str">
            <v/>
          </cell>
          <cell r="U1455" t="str">
            <v/>
          </cell>
          <cell r="V1455" t="str">
            <v/>
          </cell>
          <cell r="W1455" t="str">
            <v/>
          </cell>
        </row>
        <row r="1456">
          <cell r="C1456" t="str">
            <v>3.4.8.2</v>
          </cell>
          <cell r="D1456" t="str">
            <v>Cimentación de tubería con arena compactada al 70% de la densidad relativa máxima</v>
          </cell>
          <cell r="E1456" t="str">
            <v>m3</v>
          </cell>
          <cell r="F1456">
            <v>600</v>
          </cell>
          <cell r="G1456">
            <v>31000</v>
          </cell>
          <cell r="H1456">
            <v>18600000</v>
          </cell>
          <cell r="I1456">
            <v>16.267143295131316</v>
          </cell>
          <cell r="J1456">
            <v>600</v>
          </cell>
          <cell r="K1456">
            <v>-600</v>
          </cell>
          <cell r="L1456">
            <v>0</v>
          </cell>
          <cell r="M1456">
            <v>18600000</v>
          </cell>
          <cell r="N1456">
            <v>-18600000</v>
          </cell>
          <cell r="O1456">
            <v>0</v>
          </cell>
          <cell r="R1456">
            <v>0</v>
          </cell>
          <cell r="S1456">
            <v>0</v>
          </cell>
          <cell r="T1456">
            <v>0</v>
          </cell>
          <cell r="U1456">
            <v>0</v>
          </cell>
          <cell r="V1456">
            <v>0</v>
          </cell>
          <cell r="W1456">
            <v>0</v>
          </cell>
        </row>
        <row r="1457">
          <cell r="C1457" t="str">
            <v>3.4.8.4</v>
          </cell>
          <cell r="D1457" t="str">
            <v>Cimentación de tubería con concreto de 17,5 Mpa. ( 2500 psi ) de central de mezclas</v>
          </cell>
          <cell r="E1457" t="str">
            <v>m3</v>
          </cell>
          <cell r="F1457">
            <v>10</v>
          </cell>
          <cell r="G1457">
            <v>208850</v>
          </cell>
          <cell r="H1457">
            <v>2088500</v>
          </cell>
          <cell r="I1457">
            <v>1.8265553103162235</v>
          </cell>
          <cell r="J1457">
            <v>10</v>
          </cell>
          <cell r="K1457">
            <v>-10</v>
          </cell>
          <cell r="L1457">
            <v>0</v>
          </cell>
          <cell r="M1457">
            <v>2088500</v>
          </cell>
          <cell r="N1457">
            <v>-2088500</v>
          </cell>
          <cell r="O1457">
            <v>0</v>
          </cell>
          <cell r="R1457">
            <v>0</v>
          </cell>
          <cell r="S1457">
            <v>0</v>
          </cell>
          <cell r="T1457">
            <v>0</v>
          </cell>
          <cell r="U1457">
            <v>0</v>
          </cell>
          <cell r="V1457">
            <v>0</v>
          </cell>
          <cell r="W1457">
            <v>0</v>
          </cell>
        </row>
        <row r="1458">
          <cell r="C1458" t="str">
            <v>3.5</v>
          </cell>
          <cell r="D1458" t="str">
            <v>RELLENOS</v>
          </cell>
          <cell r="I1458" t="str">
            <v/>
          </cell>
          <cell r="K1458">
            <v>0</v>
          </cell>
          <cell r="L1458" t="str">
            <v/>
          </cell>
          <cell r="M1458" t="str">
            <v/>
          </cell>
          <cell r="N1458" t="str">
            <v/>
          </cell>
          <cell r="O1458" t="str">
            <v/>
          </cell>
          <cell r="R1458" t="str">
            <v/>
          </cell>
          <cell r="S1458" t="str">
            <v/>
          </cell>
          <cell r="T1458" t="str">
            <v/>
          </cell>
          <cell r="U1458" t="str">
            <v/>
          </cell>
          <cell r="V1458" t="str">
            <v/>
          </cell>
          <cell r="W1458" t="str">
            <v/>
          </cell>
        </row>
        <row r="1459">
          <cell r="C1459" t="str">
            <v>3.5.1</v>
          </cell>
          <cell r="D1459" t="str">
            <v>Relleno de Zanjas y obras de mampostería</v>
          </cell>
          <cell r="I1459" t="str">
            <v/>
          </cell>
          <cell r="K1459">
            <v>0</v>
          </cell>
          <cell r="L1459" t="str">
            <v/>
          </cell>
          <cell r="M1459" t="str">
            <v/>
          </cell>
          <cell r="N1459" t="str">
            <v/>
          </cell>
          <cell r="O1459" t="str">
            <v/>
          </cell>
          <cell r="R1459" t="str">
            <v/>
          </cell>
          <cell r="S1459" t="str">
            <v/>
          </cell>
          <cell r="T1459" t="str">
            <v/>
          </cell>
          <cell r="U1459" t="str">
            <v/>
          </cell>
          <cell r="V1459" t="str">
            <v/>
          </cell>
          <cell r="W1459" t="str">
            <v/>
          </cell>
        </row>
        <row r="1460">
          <cell r="C1460" t="str">
            <v>3.5.1.1</v>
          </cell>
          <cell r="D1460" t="str">
            <v>Rellenos de Zanjas y obras de mampostería con material seleccionado de sitio, compactado al 90% del Proctor Modificado</v>
          </cell>
          <cell r="E1460" t="str">
            <v>m3</v>
          </cell>
          <cell r="F1460">
            <v>1200</v>
          </cell>
          <cell r="G1460">
            <v>9800</v>
          </cell>
          <cell r="H1460">
            <v>11760000</v>
          </cell>
          <cell r="I1460">
            <v>10.285032534986252</v>
          </cell>
          <cell r="J1460">
            <v>1200</v>
          </cell>
          <cell r="K1460">
            <v>-1200</v>
          </cell>
          <cell r="L1460">
            <v>0</v>
          </cell>
          <cell r="M1460">
            <v>11760000</v>
          </cell>
          <cell r="N1460">
            <v>-11760000</v>
          </cell>
          <cell r="O1460">
            <v>0</v>
          </cell>
          <cell r="R1460">
            <v>0</v>
          </cell>
          <cell r="S1460">
            <v>0</v>
          </cell>
          <cell r="T1460">
            <v>0</v>
          </cell>
          <cell r="U1460">
            <v>0</v>
          </cell>
          <cell r="V1460">
            <v>0</v>
          </cell>
          <cell r="W1460">
            <v>0</v>
          </cell>
        </row>
        <row r="1461">
          <cell r="C1461" t="str">
            <v>3.5.1.2</v>
          </cell>
          <cell r="D1461" t="str">
            <v>Rellenos de Zanjas y obras de mampostería con material seleccionado de cantera, compactado al 95% del Proctor Modifiicado</v>
          </cell>
          <cell r="E1461" t="str">
            <v>m3</v>
          </cell>
          <cell r="F1461">
            <v>100</v>
          </cell>
          <cell r="G1461">
            <v>27000</v>
          </cell>
          <cell r="H1461">
            <v>2700000</v>
          </cell>
          <cell r="I1461">
            <v>2.3613595105835783</v>
          </cell>
          <cell r="J1461">
            <v>100</v>
          </cell>
          <cell r="K1461">
            <v>-100</v>
          </cell>
          <cell r="L1461">
            <v>0</v>
          </cell>
          <cell r="M1461">
            <v>2700000</v>
          </cell>
          <cell r="N1461">
            <v>-2700000</v>
          </cell>
          <cell r="O1461">
            <v>0</v>
          </cell>
          <cell r="R1461">
            <v>0</v>
          </cell>
          <cell r="S1461">
            <v>0</v>
          </cell>
          <cell r="T1461">
            <v>0</v>
          </cell>
          <cell r="U1461">
            <v>0</v>
          </cell>
          <cell r="V1461">
            <v>0</v>
          </cell>
          <cell r="W1461">
            <v>0</v>
          </cell>
        </row>
        <row r="1462">
          <cell r="C1462" t="str">
            <v>3.5.5</v>
          </cell>
          <cell r="D1462" t="str">
            <v>EXPLANEACIÓN Y RELLENOS PARA ESTRUCTURAS Y OBRAS ARQUITECTÓNICAS</v>
          </cell>
          <cell r="I1462" t="str">
            <v/>
          </cell>
          <cell r="K1462">
            <v>0</v>
          </cell>
          <cell r="L1462" t="str">
            <v/>
          </cell>
          <cell r="M1462" t="str">
            <v/>
          </cell>
          <cell r="N1462" t="str">
            <v/>
          </cell>
          <cell r="O1462" t="str">
            <v/>
          </cell>
          <cell r="R1462" t="str">
            <v/>
          </cell>
          <cell r="S1462" t="str">
            <v/>
          </cell>
          <cell r="T1462" t="str">
            <v/>
          </cell>
          <cell r="U1462" t="str">
            <v/>
          </cell>
          <cell r="V1462" t="str">
            <v/>
          </cell>
          <cell r="W1462" t="str">
            <v/>
          </cell>
        </row>
        <row r="1463">
          <cell r="C1463" t="str">
            <v>3.5.5.1</v>
          </cell>
          <cell r="D1463" t="str">
            <v>Explaneación y relleno de explanada compactado al 95% del proctor modificado, con material seleccionado de cantera</v>
          </cell>
          <cell r="E1463" t="str">
            <v>m3</v>
          </cell>
          <cell r="F1463">
            <v>56</v>
          </cell>
          <cell r="G1463">
            <v>20448</v>
          </cell>
          <cell r="H1463">
            <v>1145088</v>
          </cell>
          <cell r="I1463">
            <v>1.0014683108352329</v>
          </cell>
          <cell r="J1463">
            <v>56</v>
          </cell>
          <cell r="K1463">
            <v>-56</v>
          </cell>
          <cell r="L1463">
            <v>0</v>
          </cell>
          <cell r="M1463">
            <v>1145088</v>
          </cell>
          <cell r="N1463">
            <v>-1145088</v>
          </cell>
          <cell r="O1463">
            <v>0</v>
          </cell>
          <cell r="R1463">
            <v>0</v>
          </cell>
          <cell r="S1463">
            <v>0</v>
          </cell>
          <cell r="T1463">
            <v>0</v>
          </cell>
          <cell r="U1463">
            <v>0</v>
          </cell>
          <cell r="V1463">
            <v>0</v>
          </cell>
          <cell r="W1463">
            <v>0</v>
          </cell>
        </row>
        <row r="1464">
          <cell r="C1464" t="str">
            <v>3.5.5.3</v>
          </cell>
          <cell r="D1464" t="str">
            <v>Conformación de terraplén con piedra caliza, diámetro medio de la piedra 0.2m</v>
          </cell>
          <cell r="E1464" t="str">
            <v>m3</v>
          </cell>
          <cell r="F1464">
            <v>304</v>
          </cell>
          <cell r="G1464">
            <v>36508</v>
          </cell>
          <cell r="H1464">
            <v>11098432</v>
          </cell>
          <cell r="I1464">
            <v>9.706439983616713</v>
          </cell>
          <cell r="J1464">
            <v>304</v>
          </cell>
          <cell r="K1464">
            <v>-304</v>
          </cell>
          <cell r="L1464">
            <v>0</v>
          </cell>
          <cell r="M1464">
            <v>11098432</v>
          </cell>
          <cell r="N1464">
            <v>-11098432</v>
          </cell>
          <cell r="O1464">
            <v>0</v>
          </cell>
          <cell r="R1464">
            <v>0</v>
          </cell>
          <cell r="S1464">
            <v>0</v>
          </cell>
          <cell r="T1464">
            <v>0</v>
          </cell>
          <cell r="U1464">
            <v>0</v>
          </cell>
          <cell r="V1464">
            <v>0</v>
          </cell>
          <cell r="W1464">
            <v>0</v>
          </cell>
        </row>
        <row r="1465">
          <cell r="C1465" t="str">
            <v>3.6</v>
          </cell>
          <cell r="D1465" t="str">
            <v>CONSTRUCCION DE PAVIMENTOS</v>
          </cell>
          <cell r="I1465" t="str">
            <v/>
          </cell>
          <cell r="K1465">
            <v>0</v>
          </cell>
          <cell r="L1465" t="str">
            <v/>
          </cell>
          <cell r="M1465" t="str">
            <v/>
          </cell>
          <cell r="N1465" t="str">
            <v/>
          </cell>
          <cell r="O1465" t="str">
            <v/>
          </cell>
          <cell r="R1465" t="str">
            <v/>
          </cell>
          <cell r="S1465" t="str">
            <v/>
          </cell>
          <cell r="T1465" t="str">
            <v/>
          </cell>
          <cell r="U1465" t="str">
            <v/>
          </cell>
          <cell r="V1465" t="str">
            <v/>
          </cell>
          <cell r="W1465" t="str">
            <v/>
          </cell>
        </row>
        <row r="1466">
          <cell r="C1466" t="str">
            <v>3.6.4</v>
          </cell>
          <cell r="D1466" t="str">
            <v>Construcción de Andenes, Bordillos y Cunetas</v>
          </cell>
          <cell r="I1466" t="str">
            <v/>
          </cell>
          <cell r="K1466">
            <v>0</v>
          </cell>
          <cell r="L1466" t="str">
            <v/>
          </cell>
          <cell r="M1466" t="str">
            <v/>
          </cell>
          <cell r="N1466" t="str">
            <v/>
          </cell>
          <cell r="O1466" t="str">
            <v/>
          </cell>
          <cell r="R1466" t="str">
            <v/>
          </cell>
          <cell r="S1466" t="str">
            <v/>
          </cell>
          <cell r="T1466" t="str">
            <v/>
          </cell>
          <cell r="U1466" t="str">
            <v/>
          </cell>
          <cell r="V1466" t="str">
            <v/>
          </cell>
          <cell r="W1466" t="str">
            <v/>
          </cell>
        </row>
        <row r="1467">
          <cell r="C1467" t="str">
            <v>3.6.4.1</v>
          </cell>
          <cell r="D1467" t="str">
            <v>Construcción de Andenes</v>
          </cell>
          <cell r="I1467" t="str">
            <v/>
          </cell>
          <cell r="K1467">
            <v>0</v>
          </cell>
          <cell r="L1467" t="str">
            <v/>
          </cell>
          <cell r="M1467" t="str">
            <v/>
          </cell>
          <cell r="N1467" t="str">
            <v/>
          </cell>
          <cell r="O1467" t="str">
            <v/>
          </cell>
          <cell r="R1467" t="str">
            <v/>
          </cell>
          <cell r="S1467" t="str">
            <v/>
          </cell>
          <cell r="T1467" t="str">
            <v/>
          </cell>
          <cell r="U1467" t="str">
            <v/>
          </cell>
          <cell r="V1467" t="str">
            <v/>
          </cell>
          <cell r="W1467" t="str">
            <v/>
          </cell>
        </row>
        <row r="1468">
          <cell r="C1468" t="str">
            <v>3.6.4.1.3</v>
          </cell>
          <cell r="D1468" t="str">
            <v>Construcción de anden de concreto f'c 21,0 Mpa (3000 psi) e = 0.10 m, Tamaño Máximo del agregado: 25 mm (1") de central de mezclas</v>
          </cell>
          <cell r="E1468" t="str">
            <v>m2</v>
          </cell>
          <cell r="F1468">
            <v>20</v>
          </cell>
          <cell r="G1468">
            <v>33000</v>
          </cell>
          <cell r="H1468">
            <v>660000</v>
          </cell>
          <cell r="I1468">
            <v>0.57722121369820811</v>
          </cell>
          <cell r="J1468">
            <v>20</v>
          </cell>
          <cell r="K1468">
            <v>-20</v>
          </cell>
          <cell r="L1468">
            <v>0</v>
          </cell>
          <cell r="M1468">
            <v>660000</v>
          </cell>
          <cell r="N1468">
            <v>-660000</v>
          </cell>
          <cell r="O1468">
            <v>0</v>
          </cell>
          <cell r="R1468">
            <v>0</v>
          </cell>
          <cell r="S1468">
            <v>0</v>
          </cell>
          <cell r="T1468">
            <v>0</v>
          </cell>
          <cell r="U1468">
            <v>0</v>
          </cell>
          <cell r="V1468">
            <v>0</v>
          </cell>
          <cell r="W1468">
            <v>0</v>
          </cell>
        </row>
        <row r="1469">
          <cell r="C1469" t="str">
            <v>3.7</v>
          </cell>
          <cell r="D1469" t="str">
            <v>CONSTRUCCIÓN DE OBRAS ACCESORIAS</v>
          </cell>
          <cell r="I1469" t="str">
            <v/>
          </cell>
          <cell r="K1469">
            <v>0</v>
          </cell>
          <cell r="L1469" t="str">
            <v/>
          </cell>
          <cell r="M1469" t="str">
            <v/>
          </cell>
          <cell r="N1469" t="str">
            <v/>
          </cell>
          <cell r="O1469" t="str">
            <v/>
          </cell>
          <cell r="R1469" t="str">
            <v/>
          </cell>
          <cell r="S1469" t="str">
            <v/>
          </cell>
          <cell r="T1469" t="str">
            <v/>
          </cell>
          <cell r="U1469" t="str">
            <v/>
          </cell>
          <cell r="V1469" t="str">
            <v/>
          </cell>
          <cell r="W1469" t="str">
            <v/>
          </cell>
        </row>
        <row r="1470">
          <cell r="C1470" t="str">
            <v>3.7.8</v>
          </cell>
          <cell r="D1470" t="str">
            <v>Caja de Válvulas y bajantes de operación</v>
          </cell>
          <cell r="I1470" t="str">
            <v/>
          </cell>
          <cell r="K1470">
            <v>0</v>
          </cell>
          <cell r="L1470" t="str">
            <v/>
          </cell>
          <cell r="M1470" t="str">
            <v/>
          </cell>
          <cell r="N1470" t="str">
            <v/>
          </cell>
          <cell r="O1470" t="str">
            <v/>
          </cell>
          <cell r="R1470" t="str">
            <v/>
          </cell>
          <cell r="S1470" t="str">
            <v/>
          </cell>
          <cell r="T1470" t="str">
            <v/>
          </cell>
          <cell r="U1470" t="str">
            <v/>
          </cell>
          <cell r="V1470" t="str">
            <v/>
          </cell>
          <cell r="W1470" t="str">
            <v/>
          </cell>
        </row>
        <row r="1471">
          <cell r="C1471" t="str">
            <v>3.7.8.1</v>
          </cell>
          <cell r="D1471" t="str">
            <v>Cajas de válvulas</v>
          </cell>
          <cell r="I1471" t="str">
            <v/>
          </cell>
          <cell r="K1471">
            <v>0</v>
          </cell>
          <cell r="L1471" t="str">
            <v/>
          </cell>
          <cell r="M1471" t="str">
            <v/>
          </cell>
          <cell r="N1471" t="str">
            <v/>
          </cell>
          <cell r="O1471" t="str">
            <v/>
          </cell>
          <cell r="R1471" t="str">
            <v/>
          </cell>
          <cell r="S1471" t="str">
            <v/>
          </cell>
          <cell r="T1471" t="str">
            <v/>
          </cell>
          <cell r="U1471" t="str">
            <v/>
          </cell>
          <cell r="V1471" t="str">
            <v/>
          </cell>
          <cell r="W1471" t="str">
            <v/>
          </cell>
        </row>
        <row r="1472">
          <cell r="C1472" t="str">
            <v>3.7.8.1.2</v>
          </cell>
          <cell r="D1472" t="str">
            <v>Para 2,00 m &lt; H &lt;= 3,00 m</v>
          </cell>
          <cell r="I1472" t="str">
            <v/>
          </cell>
          <cell r="K1472">
            <v>0</v>
          </cell>
          <cell r="L1472" t="str">
            <v/>
          </cell>
          <cell r="M1472" t="str">
            <v/>
          </cell>
          <cell r="N1472" t="str">
            <v/>
          </cell>
          <cell r="O1472" t="str">
            <v/>
          </cell>
          <cell r="R1472" t="str">
            <v/>
          </cell>
          <cell r="S1472" t="str">
            <v/>
          </cell>
          <cell r="T1472" t="str">
            <v/>
          </cell>
          <cell r="U1472" t="str">
            <v/>
          </cell>
          <cell r="V1472" t="str">
            <v/>
          </cell>
          <cell r="W1472" t="str">
            <v/>
          </cell>
        </row>
        <row r="1473">
          <cell r="C1473" t="str">
            <v>3.7.8.1.2.2</v>
          </cell>
          <cell r="D1473" t="str">
            <v>Caja de mampostería reforzada para tuberías entre 450 mm (18") y 600 mm (24")</v>
          </cell>
          <cell r="E1473" t="str">
            <v>un</v>
          </cell>
          <cell r="F1473">
            <v>1</v>
          </cell>
          <cell r="G1473">
            <v>2871600</v>
          </cell>
          <cell r="H1473">
            <v>2871600</v>
          </cell>
          <cell r="I1473">
            <v>2.5114370261451127</v>
          </cell>
          <cell r="J1473">
            <v>1</v>
          </cell>
          <cell r="K1473">
            <v>-1</v>
          </cell>
          <cell r="L1473">
            <v>0</v>
          </cell>
          <cell r="M1473">
            <v>2871600</v>
          </cell>
          <cell r="N1473">
            <v>-2871600</v>
          </cell>
          <cell r="O1473">
            <v>0</v>
          </cell>
          <cell r="R1473">
            <v>0</v>
          </cell>
          <cell r="S1473">
            <v>0</v>
          </cell>
          <cell r="T1473">
            <v>0</v>
          </cell>
          <cell r="U1473">
            <v>0</v>
          </cell>
          <cell r="V1473">
            <v>0</v>
          </cell>
          <cell r="W1473">
            <v>0</v>
          </cell>
        </row>
        <row r="1474">
          <cell r="C1474" t="str">
            <v>3.7.12</v>
          </cell>
          <cell r="D1474" t="str">
            <v>Concreto para anclajes</v>
          </cell>
          <cell r="I1474" t="str">
            <v/>
          </cell>
          <cell r="K1474">
            <v>0</v>
          </cell>
          <cell r="L1474" t="str">
            <v/>
          </cell>
          <cell r="M1474" t="str">
            <v/>
          </cell>
          <cell r="N1474" t="str">
            <v/>
          </cell>
          <cell r="O1474" t="str">
            <v/>
          </cell>
          <cell r="R1474" t="str">
            <v/>
          </cell>
          <cell r="S1474" t="str">
            <v/>
          </cell>
          <cell r="T1474" t="str">
            <v/>
          </cell>
          <cell r="U1474" t="str">
            <v/>
          </cell>
          <cell r="V1474" t="str">
            <v/>
          </cell>
          <cell r="W1474" t="str">
            <v/>
          </cell>
        </row>
        <row r="1475">
          <cell r="C1475" t="str">
            <v>3.7.12.1</v>
          </cell>
          <cell r="D1475" t="str">
            <v>Concreto para anclajes f'c=17,5 Mpa (2500 psi)</v>
          </cell>
          <cell r="E1475" t="str">
            <v>m3</v>
          </cell>
          <cell r="F1475">
            <v>100</v>
          </cell>
          <cell r="G1475">
            <v>208850</v>
          </cell>
          <cell r="H1475">
            <v>20885000</v>
          </cell>
          <cell r="I1475">
            <v>18.265553103162237</v>
          </cell>
          <cell r="J1475">
            <v>100</v>
          </cell>
          <cell r="K1475">
            <v>-100</v>
          </cell>
          <cell r="L1475">
            <v>0</v>
          </cell>
          <cell r="M1475">
            <v>20885000</v>
          </cell>
          <cell r="N1475">
            <v>-20885000</v>
          </cell>
          <cell r="O1475">
            <v>0</v>
          </cell>
          <cell r="R1475">
            <v>0</v>
          </cell>
          <cell r="S1475">
            <v>0</v>
          </cell>
          <cell r="T1475">
            <v>0</v>
          </cell>
          <cell r="U1475">
            <v>0</v>
          </cell>
          <cell r="V1475">
            <v>0</v>
          </cell>
          <cell r="W1475">
            <v>0</v>
          </cell>
        </row>
        <row r="1476">
          <cell r="C1476" t="str">
            <v>3.8</v>
          </cell>
          <cell r="D1476" t="str">
            <v>INSTALACION DE ELEMENTOS DE ACUEDUCTO Y ALCANTARILLADO</v>
          </cell>
          <cell r="I1476" t="str">
            <v/>
          </cell>
          <cell r="K1476">
            <v>0</v>
          </cell>
          <cell r="L1476" t="str">
            <v/>
          </cell>
          <cell r="M1476" t="str">
            <v/>
          </cell>
          <cell r="N1476" t="str">
            <v/>
          </cell>
          <cell r="O1476" t="str">
            <v/>
          </cell>
          <cell r="R1476" t="str">
            <v/>
          </cell>
          <cell r="S1476" t="str">
            <v/>
          </cell>
          <cell r="T1476" t="str">
            <v/>
          </cell>
          <cell r="U1476" t="str">
            <v/>
          </cell>
          <cell r="V1476" t="str">
            <v/>
          </cell>
          <cell r="W1476" t="str">
            <v/>
          </cell>
        </row>
        <row r="1477">
          <cell r="C1477" t="str">
            <v>3.8.1</v>
          </cell>
          <cell r="D1477" t="str">
            <v>Elementos de Acueducto</v>
          </cell>
          <cell r="I1477" t="str">
            <v/>
          </cell>
          <cell r="K1477">
            <v>0</v>
          </cell>
          <cell r="L1477" t="str">
            <v/>
          </cell>
          <cell r="M1477" t="str">
            <v/>
          </cell>
          <cell r="N1477" t="str">
            <v/>
          </cell>
          <cell r="O1477" t="str">
            <v/>
          </cell>
          <cell r="R1477" t="str">
            <v/>
          </cell>
          <cell r="S1477" t="str">
            <v/>
          </cell>
          <cell r="T1477" t="str">
            <v/>
          </cell>
          <cell r="U1477" t="str">
            <v/>
          </cell>
          <cell r="V1477" t="str">
            <v/>
          </cell>
          <cell r="W1477" t="str">
            <v/>
          </cell>
        </row>
        <row r="1478">
          <cell r="C1478" t="str">
            <v>3.8.1.1</v>
          </cell>
          <cell r="D1478" t="str">
            <v xml:space="preserve">Instalación de válvula de compuerta brida x brida norma ISO PN 10, Incluye el suministro e instalación de tornilleria y empaquetadura para el montaje </v>
          </cell>
          <cell r="I1478" t="str">
            <v/>
          </cell>
          <cell r="K1478">
            <v>0</v>
          </cell>
          <cell r="L1478" t="str">
            <v/>
          </cell>
          <cell r="M1478" t="str">
            <v/>
          </cell>
          <cell r="N1478" t="str">
            <v/>
          </cell>
          <cell r="O1478" t="str">
            <v/>
          </cell>
          <cell r="R1478" t="str">
            <v/>
          </cell>
          <cell r="S1478" t="str">
            <v/>
          </cell>
          <cell r="T1478" t="str">
            <v/>
          </cell>
          <cell r="U1478" t="str">
            <v/>
          </cell>
          <cell r="V1478" t="str">
            <v/>
          </cell>
          <cell r="W1478" t="str">
            <v/>
          </cell>
        </row>
        <row r="1479">
          <cell r="C1479" t="str">
            <v>3.8.1.1.3</v>
          </cell>
          <cell r="D1479" t="str">
            <v>d = 100 mm (4")</v>
          </cell>
          <cell r="E1479" t="str">
            <v>un</v>
          </cell>
          <cell r="F1479">
            <v>1</v>
          </cell>
          <cell r="G1479">
            <v>18892</v>
          </cell>
          <cell r="H1479">
            <v>18892</v>
          </cell>
          <cell r="I1479">
            <v>1.6522519953312949E-2</v>
          </cell>
          <cell r="J1479">
            <v>1</v>
          </cell>
          <cell r="K1479">
            <v>-1</v>
          </cell>
          <cell r="L1479">
            <v>0</v>
          </cell>
          <cell r="M1479">
            <v>18892</v>
          </cell>
          <cell r="N1479">
            <v>-18892</v>
          </cell>
          <cell r="O1479">
            <v>0</v>
          </cell>
          <cell r="R1479">
            <v>0</v>
          </cell>
          <cell r="S1479">
            <v>0</v>
          </cell>
          <cell r="T1479">
            <v>0</v>
          </cell>
          <cell r="U1479">
            <v>0</v>
          </cell>
          <cell r="V1479">
            <v>0</v>
          </cell>
          <cell r="W1479">
            <v>0</v>
          </cell>
        </row>
        <row r="1480">
          <cell r="C1480" t="str">
            <v>3.8.1.2</v>
          </cell>
          <cell r="D1480" t="str">
            <v>Instalación de válvula de mariposa brida x brida norma ISO PN 10, Incluye el suministro e instalación de tornilleria y empaquetadura para el montaje</v>
          </cell>
          <cell r="I1480" t="str">
            <v/>
          </cell>
          <cell r="K1480">
            <v>0</v>
          </cell>
          <cell r="L1480" t="str">
            <v/>
          </cell>
          <cell r="M1480" t="str">
            <v/>
          </cell>
          <cell r="N1480" t="str">
            <v/>
          </cell>
          <cell r="O1480" t="str">
            <v/>
          </cell>
          <cell r="R1480" t="str">
            <v/>
          </cell>
          <cell r="S1480" t="str">
            <v/>
          </cell>
          <cell r="T1480" t="str">
            <v/>
          </cell>
          <cell r="U1480" t="str">
            <v/>
          </cell>
          <cell r="V1480" t="str">
            <v/>
          </cell>
          <cell r="W1480" t="str">
            <v/>
          </cell>
        </row>
        <row r="1481">
          <cell r="C1481" t="str">
            <v>3.8.1.2.4</v>
          </cell>
          <cell r="D1481" t="str">
            <v>d = 400 mm (16")</v>
          </cell>
          <cell r="E1481" t="str">
            <v>un</v>
          </cell>
          <cell r="F1481">
            <v>2</v>
          </cell>
          <cell r="G1481">
            <v>173700</v>
          </cell>
          <cell r="H1481">
            <v>347400</v>
          </cell>
          <cell r="I1481">
            <v>0.30382825702842042</v>
          </cell>
          <cell r="J1481">
            <v>2</v>
          </cell>
          <cell r="K1481">
            <v>-2</v>
          </cell>
          <cell r="L1481">
            <v>0</v>
          </cell>
          <cell r="M1481">
            <v>347400</v>
          </cell>
          <cell r="N1481">
            <v>-347400</v>
          </cell>
          <cell r="O1481">
            <v>0</v>
          </cell>
          <cell r="R1481">
            <v>0</v>
          </cell>
          <cell r="S1481">
            <v>0</v>
          </cell>
          <cell r="T1481">
            <v>0</v>
          </cell>
          <cell r="U1481">
            <v>0</v>
          </cell>
          <cell r="V1481">
            <v>0</v>
          </cell>
          <cell r="W1481">
            <v>0</v>
          </cell>
        </row>
        <row r="1482">
          <cell r="C1482" t="str">
            <v>3.8.1.7</v>
          </cell>
          <cell r="D1482" t="str">
            <v>Instalación de ventosa de triple acción norma ISO PN 10, Incluye el suministro e instalación de tornilleria y empaquetadura para el montaje</v>
          </cell>
          <cell r="I1482" t="str">
            <v/>
          </cell>
          <cell r="K1482">
            <v>0</v>
          </cell>
          <cell r="L1482" t="str">
            <v/>
          </cell>
          <cell r="M1482" t="str">
            <v/>
          </cell>
          <cell r="N1482" t="str">
            <v/>
          </cell>
          <cell r="O1482" t="str">
            <v/>
          </cell>
          <cell r="R1482" t="str">
            <v/>
          </cell>
          <cell r="S1482" t="str">
            <v/>
          </cell>
          <cell r="T1482" t="str">
            <v/>
          </cell>
          <cell r="U1482" t="str">
            <v/>
          </cell>
          <cell r="V1482" t="str">
            <v/>
          </cell>
          <cell r="W1482" t="str">
            <v/>
          </cell>
        </row>
        <row r="1483">
          <cell r="C1483" t="str">
            <v>3.8.1.7.3</v>
          </cell>
          <cell r="D1483" t="str">
            <v>d = 100 mm (4")</v>
          </cell>
          <cell r="E1483" t="str">
            <v>un</v>
          </cell>
          <cell r="F1483">
            <v>1</v>
          </cell>
          <cell r="G1483">
            <v>40000</v>
          </cell>
          <cell r="H1483">
            <v>40000</v>
          </cell>
          <cell r="I1483">
            <v>3.498310386049746E-2</v>
          </cell>
          <cell r="J1483">
            <v>1</v>
          </cell>
          <cell r="K1483">
            <v>-1</v>
          </cell>
          <cell r="L1483">
            <v>0</v>
          </cell>
          <cell r="M1483">
            <v>40000</v>
          </cell>
          <cell r="N1483">
            <v>-40000</v>
          </cell>
          <cell r="O1483">
            <v>0</v>
          </cell>
          <cell r="R1483">
            <v>0</v>
          </cell>
          <cell r="S1483">
            <v>0</v>
          </cell>
          <cell r="T1483">
            <v>0</v>
          </cell>
          <cell r="U1483">
            <v>0</v>
          </cell>
          <cell r="V1483">
            <v>0</v>
          </cell>
          <cell r="W1483">
            <v>0</v>
          </cell>
        </row>
        <row r="1484">
          <cell r="D1484" t="str">
            <v>COSTO TOTAL DIRECTO</v>
          </cell>
          <cell r="H1484">
            <v>114340912</v>
          </cell>
          <cell r="L1484" t="str">
            <v/>
          </cell>
          <cell r="M1484">
            <v>114340912</v>
          </cell>
          <cell r="N1484">
            <v>-114340912</v>
          </cell>
          <cell r="O1484">
            <v>0</v>
          </cell>
          <cell r="R1484" t="str">
            <v/>
          </cell>
          <cell r="S1484">
            <v>0</v>
          </cell>
          <cell r="T1484">
            <v>0</v>
          </cell>
          <cell r="U1484">
            <v>0</v>
          </cell>
          <cell r="V1484" t="str">
            <v/>
          </cell>
          <cell r="W1484">
            <v>0</v>
          </cell>
        </row>
        <row r="1485">
          <cell r="D1485" t="str">
            <v>A,I,U, 25%</v>
          </cell>
          <cell r="E1485">
            <v>0.25</v>
          </cell>
          <cell r="H1485">
            <v>28585228</v>
          </cell>
          <cell r="M1485">
            <v>28585228</v>
          </cell>
          <cell r="N1485">
            <v>-28585228</v>
          </cell>
          <cell r="O1485">
            <v>0</v>
          </cell>
          <cell r="R1485">
            <v>0</v>
          </cell>
          <cell r="S1485">
            <v>0</v>
          </cell>
          <cell r="T1485">
            <v>0</v>
          </cell>
          <cell r="U1485">
            <v>0</v>
          </cell>
          <cell r="W1485">
            <v>0</v>
          </cell>
        </row>
        <row r="1486">
          <cell r="B1486" t="str">
            <v>TO27</v>
          </cell>
          <cell r="D1486" t="str">
            <v>COSTO TOTAL OBRA CIVIL</v>
          </cell>
          <cell r="H1486">
            <v>142926140</v>
          </cell>
          <cell r="M1486">
            <v>142926140</v>
          </cell>
          <cell r="N1486">
            <v>-142926140</v>
          </cell>
          <cell r="O1486">
            <v>0</v>
          </cell>
          <cell r="R1486" t="str">
            <v/>
          </cell>
          <cell r="S1486">
            <v>0</v>
          </cell>
          <cell r="T1486">
            <v>0</v>
          </cell>
          <cell r="U1486">
            <v>0</v>
          </cell>
          <cell r="V1486" t="str">
            <v/>
          </cell>
          <cell r="W1486">
            <v>0</v>
          </cell>
        </row>
        <row r="1488">
          <cell r="B1488" t="str">
            <v>T27A</v>
          </cell>
          <cell r="C1488" t="str">
            <v>PRESUPUESTO OBRA CIVIL - TUBERIA DE ADUCCION EN TERRAPLEN (1488)</v>
          </cell>
          <cell r="M1488" t="str">
            <v/>
          </cell>
          <cell r="N1488" t="str">
            <v/>
          </cell>
          <cell r="O1488" t="str">
            <v/>
          </cell>
        </row>
        <row r="1489">
          <cell r="C1489" t="str">
            <v xml:space="preserve">ITEM </v>
          </cell>
          <cell r="D1489" t="str">
            <v xml:space="preserve">DESCRIPCION </v>
          </cell>
          <cell r="E1489" t="str">
            <v xml:space="preserve">UNIDAD </v>
          </cell>
          <cell r="F1489" t="str">
            <v xml:space="preserve">CANTIDAD </v>
          </cell>
          <cell r="G1489" t="str">
            <v xml:space="preserve">V. UNITARIO </v>
          </cell>
          <cell r="H1489" t="str">
            <v>V. PARCIAL</v>
          </cell>
        </row>
        <row r="1490">
          <cell r="C1490" t="str">
            <v>3.1</v>
          </cell>
          <cell r="D1490" t="str">
            <v>SEÑALIZACION Y SEGURIDAD EN LA OBRA</v>
          </cell>
          <cell r="L1490" t="str">
            <v/>
          </cell>
          <cell r="M1490" t="str">
            <v/>
          </cell>
          <cell r="N1490" t="str">
            <v/>
          </cell>
          <cell r="O1490" t="str">
            <v/>
          </cell>
        </row>
        <row r="1491">
          <cell r="C1491" t="str">
            <v>3.1.1</v>
          </cell>
          <cell r="D1491" t="str">
            <v>Señalización de la obra</v>
          </cell>
          <cell r="L1491" t="str">
            <v/>
          </cell>
          <cell r="M1491" t="str">
            <v/>
          </cell>
          <cell r="N1491" t="str">
            <v/>
          </cell>
          <cell r="O1491" t="str">
            <v/>
          </cell>
        </row>
        <row r="1492">
          <cell r="C1492" t="str">
            <v>3.1.1.1</v>
          </cell>
          <cell r="D1492" t="str">
            <v>Soporte para cinta demarcadora. Esquema No.1</v>
          </cell>
          <cell r="E1492" t="str">
            <v>un</v>
          </cell>
          <cell r="G1492">
            <v>10100</v>
          </cell>
          <cell r="I1492">
            <v>0</v>
          </cell>
          <cell r="K1492">
            <v>220</v>
          </cell>
          <cell r="L1492">
            <v>220</v>
          </cell>
          <cell r="M1492">
            <v>0</v>
          </cell>
          <cell r="N1492">
            <v>2222000</v>
          </cell>
          <cell r="O1492">
            <v>2222000</v>
          </cell>
        </row>
        <row r="1493">
          <cell r="C1493" t="str">
            <v>3.1.1.2</v>
          </cell>
          <cell r="D1493" t="str">
            <v>Cinta demarcadora, sin soportes. Esquema No. 2</v>
          </cell>
          <cell r="E1493" t="str">
            <v>m</v>
          </cell>
          <cell r="G1493">
            <v>830</v>
          </cell>
          <cell r="I1493">
            <v>0</v>
          </cell>
          <cell r="K1493">
            <v>11000</v>
          </cell>
          <cell r="L1493">
            <v>11000</v>
          </cell>
          <cell r="M1493">
            <v>0</v>
          </cell>
          <cell r="N1493">
            <v>9130000</v>
          </cell>
          <cell r="O1493">
            <v>9130000</v>
          </cell>
        </row>
        <row r="1494">
          <cell r="C1494" t="str">
            <v>3.1.1.3</v>
          </cell>
          <cell r="D1494" t="str">
            <v>Vallas móviles. Barreras</v>
          </cell>
          <cell r="I1494" t="str">
            <v/>
          </cell>
          <cell r="K1494" t="str">
            <v/>
          </cell>
          <cell r="L1494" t="str">
            <v/>
          </cell>
          <cell r="M1494" t="str">
            <v/>
          </cell>
          <cell r="N1494" t="str">
            <v/>
          </cell>
          <cell r="O1494" t="str">
            <v/>
          </cell>
        </row>
        <row r="1495">
          <cell r="C1495" t="str">
            <v>3.1.1.3.2</v>
          </cell>
          <cell r="D1495" t="str">
            <v>Valla móvil Tipo 2. Valla plegable. Esquema No. 4</v>
          </cell>
          <cell r="E1495" t="str">
            <v>un</v>
          </cell>
          <cell r="G1495">
            <v>162000</v>
          </cell>
          <cell r="I1495">
            <v>0</v>
          </cell>
          <cell r="K1495">
            <v>2</v>
          </cell>
          <cell r="L1495">
            <v>2</v>
          </cell>
          <cell r="M1495">
            <v>0</v>
          </cell>
          <cell r="N1495">
            <v>324000</v>
          </cell>
          <cell r="O1495">
            <v>324000</v>
          </cell>
        </row>
        <row r="1496">
          <cell r="C1496" t="str">
            <v>3.1.1.3.3</v>
          </cell>
          <cell r="D1496" t="str">
            <v>Valla móvil Tipo 3. Barrera Tubular. Esquema No.5</v>
          </cell>
          <cell r="E1496" t="str">
            <v>un</v>
          </cell>
          <cell r="G1496">
            <v>150000</v>
          </cell>
          <cell r="I1496">
            <v>0</v>
          </cell>
          <cell r="K1496">
            <v>2</v>
          </cell>
          <cell r="L1496">
            <v>2</v>
          </cell>
          <cell r="M1496">
            <v>0</v>
          </cell>
          <cell r="N1496">
            <v>300000</v>
          </cell>
          <cell r="O1496">
            <v>300000</v>
          </cell>
        </row>
        <row r="1497">
          <cell r="C1497" t="str">
            <v>3.1.1.3.4</v>
          </cell>
          <cell r="D1497" t="str">
            <v>Valla móvil Tipo 4. Valla doble cara. Esquema No. 6</v>
          </cell>
          <cell r="E1497" t="str">
            <v>un</v>
          </cell>
          <cell r="G1497">
            <v>155000</v>
          </cell>
          <cell r="I1497">
            <v>0</v>
          </cell>
          <cell r="K1497">
            <v>2</v>
          </cell>
          <cell r="L1497">
            <v>2</v>
          </cell>
          <cell r="M1497">
            <v>0</v>
          </cell>
          <cell r="N1497">
            <v>310000</v>
          </cell>
          <cell r="O1497">
            <v>310000</v>
          </cell>
        </row>
        <row r="1498">
          <cell r="C1498" t="str">
            <v>3.1.1.4</v>
          </cell>
          <cell r="D1498" t="str">
            <v>Avisos preventivos fijos. Esquemas Nos. 10,11,12,13, y 14</v>
          </cell>
          <cell r="E1498" t="str">
            <v>un</v>
          </cell>
          <cell r="G1498">
            <v>215000</v>
          </cell>
          <cell r="I1498">
            <v>0</v>
          </cell>
          <cell r="K1498">
            <v>6</v>
          </cell>
          <cell r="L1498">
            <v>6</v>
          </cell>
          <cell r="M1498">
            <v>0</v>
          </cell>
          <cell r="N1498">
            <v>1290000</v>
          </cell>
          <cell r="O1498">
            <v>1290000</v>
          </cell>
        </row>
        <row r="1499">
          <cell r="C1499" t="str">
            <v>3.1.1.5</v>
          </cell>
          <cell r="D1499" t="str">
            <v>Caneca reflectiva. Esquema No. 15</v>
          </cell>
          <cell r="E1499" t="str">
            <v>un</v>
          </cell>
          <cell r="G1499">
            <v>129000</v>
          </cell>
          <cell r="I1499">
            <v>0</v>
          </cell>
          <cell r="K1499">
            <v>2</v>
          </cell>
          <cell r="L1499">
            <v>2</v>
          </cell>
          <cell r="M1499">
            <v>0</v>
          </cell>
          <cell r="N1499">
            <v>258000</v>
          </cell>
          <cell r="O1499">
            <v>258000</v>
          </cell>
        </row>
        <row r="1500">
          <cell r="C1500" t="str">
            <v>3.3</v>
          </cell>
          <cell r="D1500" t="str">
            <v>EXCAVACIONES Y ENTIBADOS</v>
          </cell>
          <cell r="I1500" t="str">
            <v/>
          </cell>
          <cell r="K1500" t="str">
            <v/>
          </cell>
          <cell r="L1500" t="str">
            <v/>
          </cell>
          <cell r="M1500" t="str">
            <v/>
          </cell>
          <cell r="N1500" t="str">
            <v/>
          </cell>
          <cell r="O1500" t="str">
            <v/>
          </cell>
        </row>
        <row r="1501">
          <cell r="C1501" t="str">
            <v>3.3.2</v>
          </cell>
          <cell r="D1501" t="str">
            <v>Excavación en zanja para redes de alcantarillado y acueducto</v>
          </cell>
          <cell r="I1501" t="str">
            <v/>
          </cell>
          <cell r="K1501" t="str">
            <v/>
          </cell>
          <cell r="L1501" t="str">
            <v/>
          </cell>
          <cell r="M1501" t="str">
            <v/>
          </cell>
          <cell r="N1501" t="str">
            <v/>
          </cell>
          <cell r="O1501" t="str">
            <v/>
          </cell>
        </row>
        <row r="1502">
          <cell r="C1502" t="str">
            <v>3.3.2.1</v>
          </cell>
          <cell r="D1502" t="str">
            <v>Excavación a mano en material común, roca descompuesta, a cualquier profundidad y bajo cualquier condición de humedad. Incluye retiro a lugar autorizado.</v>
          </cell>
          <cell r="E1502" t="str">
            <v>m3</v>
          </cell>
          <cell r="G1502">
            <v>10800</v>
          </cell>
          <cell r="I1502">
            <v>0</v>
          </cell>
          <cell r="K1502">
            <v>8500</v>
          </cell>
          <cell r="L1502">
            <v>8500</v>
          </cell>
          <cell r="M1502">
            <v>0</v>
          </cell>
          <cell r="N1502">
            <v>91800000</v>
          </cell>
          <cell r="O1502">
            <v>91800000</v>
          </cell>
        </row>
        <row r="1503">
          <cell r="C1503" t="str">
            <v>3.4</v>
          </cell>
          <cell r="D1503" t="str">
            <v>INSTALACION Y CIMENTACION DE TUBERIA</v>
          </cell>
          <cell r="I1503" t="str">
            <v/>
          </cell>
          <cell r="K1503" t="str">
            <v/>
          </cell>
          <cell r="L1503" t="str">
            <v/>
          </cell>
          <cell r="M1503" t="str">
            <v/>
          </cell>
          <cell r="N1503" t="str">
            <v/>
          </cell>
          <cell r="O1503" t="str">
            <v/>
          </cell>
        </row>
        <row r="1504">
          <cell r="C1504" t="str">
            <v>3.4.4</v>
          </cell>
          <cell r="D1504" t="str">
            <v>Instalación de tuberías de acueducto</v>
          </cell>
          <cell r="I1504" t="str">
            <v/>
          </cell>
          <cell r="K1504" t="str">
            <v/>
          </cell>
          <cell r="L1504" t="str">
            <v/>
          </cell>
          <cell r="M1504" t="str">
            <v/>
          </cell>
          <cell r="N1504" t="str">
            <v/>
          </cell>
          <cell r="O1504" t="str">
            <v/>
          </cell>
        </row>
        <row r="1505">
          <cell r="C1505" t="str">
            <v>3.4.8</v>
          </cell>
          <cell r="D1505" t="str">
            <v>Cimentación de tuberías</v>
          </cell>
          <cell r="I1505" t="str">
            <v/>
          </cell>
          <cell r="K1505" t="str">
            <v/>
          </cell>
          <cell r="L1505" t="str">
            <v/>
          </cell>
          <cell r="M1505" t="str">
            <v/>
          </cell>
          <cell r="N1505" t="str">
            <v/>
          </cell>
          <cell r="O1505" t="str">
            <v/>
          </cell>
        </row>
        <row r="1506">
          <cell r="C1506" t="str">
            <v>3.4.8.2</v>
          </cell>
          <cell r="D1506" t="str">
            <v>Cimentación de tubería con arena compactada al 70% de la densidad relativa máxima</v>
          </cell>
          <cell r="E1506" t="str">
            <v>m3</v>
          </cell>
          <cell r="G1506">
            <v>31000</v>
          </cell>
          <cell r="I1506">
            <v>0</v>
          </cell>
          <cell r="K1506">
            <v>455</v>
          </cell>
          <cell r="L1506">
            <v>455</v>
          </cell>
          <cell r="M1506">
            <v>0</v>
          </cell>
          <cell r="N1506">
            <v>14105000</v>
          </cell>
          <cell r="O1506">
            <v>14105000</v>
          </cell>
        </row>
        <row r="1507">
          <cell r="C1507" t="str">
            <v>3.4.8.4</v>
          </cell>
          <cell r="D1507" t="str">
            <v>Cimentación de tubería con concreto de 17,5 Mpa. ( 2500 psi ) de central de mezclas</v>
          </cell>
          <cell r="E1507" t="str">
            <v>m3</v>
          </cell>
          <cell r="G1507">
            <v>208850</v>
          </cell>
          <cell r="I1507">
            <v>0</v>
          </cell>
          <cell r="K1507">
            <v>50</v>
          </cell>
          <cell r="L1507">
            <v>50</v>
          </cell>
          <cell r="M1507">
            <v>0</v>
          </cell>
          <cell r="N1507">
            <v>10442500</v>
          </cell>
          <cell r="O1507">
            <v>10442500</v>
          </cell>
        </row>
        <row r="1508">
          <cell r="C1508" t="str">
            <v>3.5</v>
          </cell>
          <cell r="D1508" t="str">
            <v>RELLENOS</v>
          </cell>
          <cell r="I1508" t="str">
            <v/>
          </cell>
          <cell r="K1508" t="str">
            <v/>
          </cell>
          <cell r="L1508" t="str">
            <v/>
          </cell>
          <cell r="M1508" t="str">
            <v/>
          </cell>
          <cell r="N1508" t="str">
            <v/>
          </cell>
          <cell r="O1508" t="str">
            <v/>
          </cell>
        </row>
        <row r="1509">
          <cell r="C1509" t="str">
            <v>3.5.1</v>
          </cell>
          <cell r="D1509" t="str">
            <v>Relleno de Zanjas y obras de mampostería</v>
          </cell>
          <cell r="I1509" t="str">
            <v/>
          </cell>
          <cell r="K1509" t="str">
            <v/>
          </cell>
          <cell r="L1509" t="str">
            <v/>
          </cell>
          <cell r="M1509" t="str">
            <v/>
          </cell>
          <cell r="N1509" t="str">
            <v/>
          </cell>
          <cell r="O1509" t="str">
            <v/>
          </cell>
        </row>
        <row r="1510">
          <cell r="C1510" t="str">
            <v>3.5.1.1</v>
          </cell>
          <cell r="D1510" t="str">
            <v>Rellenos de Zanjas y obras de mampostería con material seleccionado de sitio, compactado al 90% del Proctor Modificado</v>
          </cell>
          <cell r="E1510" t="str">
            <v>m3</v>
          </cell>
          <cell r="G1510">
            <v>9800</v>
          </cell>
          <cell r="I1510">
            <v>0</v>
          </cell>
          <cell r="K1510">
            <v>7170</v>
          </cell>
          <cell r="L1510">
            <v>7170</v>
          </cell>
          <cell r="M1510">
            <v>0</v>
          </cell>
          <cell r="N1510">
            <v>70266000</v>
          </cell>
          <cell r="O1510">
            <v>70266000</v>
          </cell>
        </row>
        <row r="1511">
          <cell r="C1511" t="str">
            <v>3.5.1.2</v>
          </cell>
          <cell r="D1511" t="str">
            <v>Rellenos de Zanjas y obras de mampostería con material seleccionado de cantera, compactado al 95% del Proctor Modifiicado</v>
          </cell>
          <cell r="E1511" t="str">
            <v>m3</v>
          </cell>
          <cell r="G1511">
            <v>27000</v>
          </cell>
          <cell r="I1511">
            <v>0</v>
          </cell>
          <cell r="K1511">
            <v>1000</v>
          </cell>
          <cell r="L1511">
            <v>1000</v>
          </cell>
          <cell r="M1511">
            <v>0</v>
          </cell>
          <cell r="N1511">
            <v>27000000</v>
          </cell>
          <cell r="O1511">
            <v>27000000</v>
          </cell>
        </row>
        <row r="1512">
          <cell r="C1512" t="str">
            <v>3.5.5</v>
          </cell>
          <cell r="D1512" t="str">
            <v>EXPLANEACIÓN Y RELLENOS PARA ESTRUCTURAS Y OBRAS ARQUITECTÓNICAS</v>
          </cell>
          <cell r="I1512" t="str">
            <v/>
          </cell>
          <cell r="K1512" t="str">
            <v/>
          </cell>
          <cell r="L1512" t="str">
            <v/>
          </cell>
          <cell r="M1512" t="str">
            <v/>
          </cell>
          <cell r="N1512" t="str">
            <v/>
          </cell>
          <cell r="O1512" t="str">
            <v/>
          </cell>
        </row>
        <row r="1513">
          <cell r="C1513" t="str">
            <v>3.5.5.1</v>
          </cell>
          <cell r="D1513" t="str">
            <v>Explaneación y relleno de explanada compactado al 95% del proctor modificado, con material seleccionado de cantera</v>
          </cell>
          <cell r="E1513" t="str">
            <v>m3</v>
          </cell>
          <cell r="G1513">
            <v>20448</v>
          </cell>
          <cell r="I1513">
            <v>0</v>
          </cell>
          <cell r="K1513">
            <v>320</v>
          </cell>
          <cell r="L1513">
            <v>320</v>
          </cell>
          <cell r="M1513">
            <v>0</v>
          </cell>
          <cell r="N1513">
            <v>6543360</v>
          </cell>
          <cell r="O1513">
            <v>6543360</v>
          </cell>
        </row>
        <row r="1514">
          <cell r="C1514" t="str">
            <v>3.5.5.3</v>
          </cell>
          <cell r="D1514" t="str">
            <v>Conformación de terraplén con piedra caliza, diámetro medio de la piedra 0.2m</v>
          </cell>
          <cell r="E1514" t="str">
            <v>m2</v>
          </cell>
          <cell r="G1514">
            <v>36508</v>
          </cell>
          <cell r="I1514">
            <v>0</v>
          </cell>
          <cell r="K1514">
            <v>100</v>
          </cell>
          <cell r="L1514">
            <v>100</v>
          </cell>
          <cell r="M1514">
            <v>0</v>
          </cell>
          <cell r="N1514">
            <v>3650800</v>
          </cell>
          <cell r="O1514">
            <v>3650800</v>
          </cell>
        </row>
        <row r="1515">
          <cell r="C1515" t="str">
            <v>3.6</v>
          </cell>
          <cell r="D1515" t="str">
            <v>CONSTRUCCION DE PAVIMENTOS</v>
          </cell>
          <cell r="I1515" t="str">
            <v/>
          </cell>
          <cell r="K1515" t="str">
            <v/>
          </cell>
          <cell r="L1515" t="str">
            <v/>
          </cell>
          <cell r="M1515" t="str">
            <v/>
          </cell>
          <cell r="N1515" t="str">
            <v/>
          </cell>
          <cell r="O1515" t="str">
            <v/>
          </cell>
        </row>
        <row r="1516">
          <cell r="B1516" t="str">
            <v>N</v>
          </cell>
          <cell r="D1516" t="str">
            <v>Sub-base para adecuacion de carreteable</v>
          </cell>
          <cell r="E1516" t="str">
            <v>m3</v>
          </cell>
          <cell r="G1516">
            <v>56486</v>
          </cell>
          <cell r="K1516">
            <v>2025</v>
          </cell>
          <cell r="L1516">
            <v>2025</v>
          </cell>
          <cell r="M1516">
            <v>0</v>
          </cell>
          <cell r="N1516">
            <v>114384150</v>
          </cell>
          <cell r="O1516">
            <v>114384150</v>
          </cell>
        </row>
        <row r="1517">
          <cell r="C1517" t="str">
            <v>3.6.4</v>
          </cell>
          <cell r="D1517" t="str">
            <v>Construcción de Andenes, Bordillos y Cunetas</v>
          </cell>
          <cell r="I1517" t="str">
            <v/>
          </cell>
          <cell r="K1517" t="str">
            <v/>
          </cell>
          <cell r="L1517" t="str">
            <v/>
          </cell>
          <cell r="M1517" t="str">
            <v/>
          </cell>
          <cell r="N1517" t="str">
            <v/>
          </cell>
          <cell r="O1517" t="str">
            <v/>
          </cell>
        </row>
        <row r="1518">
          <cell r="C1518" t="str">
            <v>3.6.4.1</v>
          </cell>
          <cell r="D1518" t="str">
            <v>Construcción de Andenes</v>
          </cell>
          <cell r="I1518" t="str">
            <v/>
          </cell>
          <cell r="K1518" t="str">
            <v/>
          </cell>
          <cell r="L1518" t="str">
            <v/>
          </cell>
          <cell r="M1518" t="str">
            <v/>
          </cell>
          <cell r="N1518" t="str">
            <v/>
          </cell>
          <cell r="O1518" t="str">
            <v/>
          </cell>
        </row>
        <row r="1519">
          <cell r="C1519" t="str">
            <v>3.6.4.1.3</v>
          </cell>
          <cell r="D1519" t="str">
            <v>Construcción de anden de concreto f'c 21,0 Mpa (3000 psi) e = 0.10 m, Tamaño Máximo del agregado: 25 mm (1") de central de mezclas</v>
          </cell>
          <cell r="E1519" t="str">
            <v>m2</v>
          </cell>
          <cell r="G1519">
            <v>33000</v>
          </cell>
          <cell r="I1519">
            <v>0</v>
          </cell>
          <cell r="K1519">
            <v>20</v>
          </cell>
          <cell r="L1519">
            <v>20</v>
          </cell>
          <cell r="M1519">
            <v>0</v>
          </cell>
          <cell r="N1519">
            <v>660000</v>
          </cell>
          <cell r="O1519">
            <v>660000</v>
          </cell>
        </row>
        <row r="1520">
          <cell r="C1520" t="str">
            <v>3.7</v>
          </cell>
          <cell r="D1520" t="str">
            <v>CONSTRUCCIÓN DE OBRAS ACCESORIAS</v>
          </cell>
          <cell r="I1520" t="str">
            <v/>
          </cell>
          <cell r="K1520" t="str">
            <v/>
          </cell>
          <cell r="L1520" t="str">
            <v/>
          </cell>
          <cell r="M1520" t="str">
            <v/>
          </cell>
          <cell r="N1520" t="str">
            <v/>
          </cell>
          <cell r="O1520" t="str">
            <v/>
          </cell>
        </row>
        <row r="1521">
          <cell r="C1521" t="str">
            <v>3.7.8</v>
          </cell>
          <cell r="D1521" t="str">
            <v>Caja de Válvulas y bajantes de operación</v>
          </cell>
          <cell r="I1521" t="str">
            <v/>
          </cell>
          <cell r="K1521" t="str">
            <v/>
          </cell>
          <cell r="L1521" t="str">
            <v/>
          </cell>
          <cell r="M1521" t="str">
            <v/>
          </cell>
          <cell r="N1521" t="str">
            <v/>
          </cell>
          <cell r="O1521" t="str">
            <v/>
          </cell>
        </row>
        <row r="1522">
          <cell r="C1522" t="str">
            <v>3.7.8.1</v>
          </cell>
          <cell r="D1522" t="str">
            <v>Cajas de válvulas</v>
          </cell>
          <cell r="I1522" t="str">
            <v/>
          </cell>
          <cell r="K1522" t="str">
            <v/>
          </cell>
          <cell r="L1522" t="str">
            <v/>
          </cell>
          <cell r="M1522" t="str">
            <v/>
          </cell>
          <cell r="N1522" t="str">
            <v/>
          </cell>
          <cell r="O1522" t="str">
            <v/>
          </cell>
        </row>
        <row r="1523">
          <cell r="C1523" t="str">
            <v>3.7.8.1.2</v>
          </cell>
          <cell r="D1523" t="str">
            <v>Para 2,00 m &lt; H &lt;= 3,00 m</v>
          </cell>
          <cell r="I1523" t="str">
            <v/>
          </cell>
          <cell r="K1523" t="str">
            <v/>
          </cell>
          <cell r="L1523" t="str">
            <v/>
          </cell>
          <cell r="M1523" t="str">
            <v/>
          </cell>
          <cell r="N1523" t="str">
            <v/>
          </cell>
          <cell r="O1523" t="str">
            <v/>
          </cell>
        </row>
        <row r="1524">
          <cell r="C1524" t="str">
            <v>3.7.8.1.2.2</v>
          </cell>
          <cell r="D1524" t="str">
            <v>Caja de mampostería reforzada para tuberías entre 450 mm (18") y 600 mm (24")</v>
          </cell>
          <cell r="E1524" t="str">
            <v>un</v>
          </cell>
          <cell r="G1524">
            <v>2871600</v>
          </cell>
          <cell r="I1524">
            <v>0</v>
          </cell>
          <cell r="K1524">
            <v>12</v>
          </cell>
          <cell r="L1524">
            <v>12</v>
          </cell>
          <cell r="M1524">
            <v>0</v>
          </cell>
          <cell r="N1524">
            <v>34459200</v>
          </cell>
          <cell r="O1524">
            <v>34459200</v>
          </cell>
        </row>
        <row r="1525">
          <cell r="C1525" t="str">
            <v>3.7.12</v>
          </cell>
          <cell r="D1525" t="str">
            <v>Concreto para anclajes</v>
          </cell>
          <cell r="I1525" t="str">
            <v/>
          </cell>
          <cell r="K1525" t="str">
            <v/>
          </cell>
          <cell r="L1525" t="str">
            <v/>
          </cell>
          <cell r="M1525" t="str">
            <v/>
          </cell>
          <cell r="N1525" t="str">
            <v/>
          </cell>
          <cell r="O1525" t="str">
            <v/>
          </cell>
        </row>
        <row r="1526">
          <cell r="C1526" t="str">
            <v>3.7.12.1</v>
          </cell>
          <cell r="D1526" t="str">
            <v>Concreto para anclajes f'c=17,5 Mpa (2500 psi)</v>
          </cell>
          <cell r="E1526" t="str">
            <v>m3</v>
          </cell>
          <cell r="G1526">
            <v>208850</v>
          </cell>
          <cell r="I1526">
            <v>0</v>
          </cell>
          <cell r="K1526">
            <v>80</v>
          </cell>
          <cell r="L1526">
            <v>80</v>
          </cell>
          <cell r="M1526">
            <v>0</v>
          </cell>
          <cell r="N1526">
            <v>16708000</v>
          </cell>
          <cell r="O1526">
            <v>16708000</v>
          </cell>
        </row>
        <row r="1527">
          <cell r="C1527" t="str">
            <v>3.8</v>
          </cell>
          <cell r="D1527" t="str">
            <v>INSTALACION DE ELEMENTOS DE ACUEDUCTO Y ALCANTARILLADO</v>
          </cell>
          <cell r="I1527" t="str">
            <v/>
          </cell>
          <cell r="K1527" t="str">
            <v/>
          </cell>
          <cell r="L1527" t="str">
            <v/>
          </cell>
          <cell r="M1527" t="str">
            <v/>
          </cell>
          <cell r="N1527" t="str">
            <v/>
          </cell>
          <cell r="O1527" t="str">
            <v/>
          </cell>
        </row>
        <row r="1528">
          <cell r="C1528" t="str">
            <v>3.8.1</v>
          </cell>
          <cell r="D1528" t="str">
            <v>Elementos de Acueducto</v>
          </cell>
          <cell r="I1528" t="str">
            <v/>
          </cell>
          <cell r="K1528" t="str">
            <v/>
          </cell>
          <cell r="L1528" t="str">
            <v/>
          </cell>
          <cell r="M1528" t="str">
            <v/>
          </cell>
          <cell r="N1528" t="str">
            <v/>
          </cell>
          <cell r="O1528" t="str">
            <v/>
          </cell>
        </row>
        <row r="1529">
          <cell r="C1529" t="str">
            <v>3.8.1.1</v>
          </cell>
          <cell r="D1529" t="str">
            <v xml:space="preserve">Instalación de válvula de compuerta brida x brida norma ISO PN 10, Incluye el suministro e instalación de tornilleria y empaquetadura para el montaje </v>
          </cell>
          <cell r="I1529" t="str">
            <v/>
          </cell>
          <cell r="K1529" t="str">
            <v/>
          </cell>
          <cell r="L1529" t="str">
            <v/>
          </cell>
          <cell r="M1529" t="str">
            <v/>
          </cell>
          <cell r="N1529" t="str">
            <v/>
          </cell>
          <cell r="O1529" t="str">
            <v/>
          </cell>
        </row>
        <row r="1530">
          <cell r="C1530" t="str">
            <v>3.8.1.1.3</v>
          </cell>
          <cell r="D1530" t="str">
            <v>d = 100 mm (4")</v>
          </cell>
          <cell r="E1530" t="str">
            <v>un</v>
          </cell>
          <cell r="G1530">
            <v>18892</v>
          </cell>
          <cell r="I1530">
            <v>0</v>
          </cell>
          <cell r="K1530">
            <v>15</v>
          </cell>
          <cell r="L1530">
            <v>15</v>
          </cell>
          <cell r="M1530">
            <v>0</v>
          </cell>
          <cell r="N1530">
            <v>283380</v>
          </cell>
          <cell r="O1530">
            <v>283380</v>
          </cell>
        </row>
        <row r="1531">
          <cell r="C1531" t="str">
            <v>3.8.1.2</v>
          </cell>
          <cell r="D1531" t="str">
            <v>Instalación de válvula de mariposa brida x brida norma ISO PN 10, Incluye el suministro e instalación de tornilleria y empaquetadura para el montaje</v>
          </cell>
          <cell r="I1531" t="str">
            <v/>
          </cell>
          <cell r="K1531" t="str">
            <v/>
          </cell>
          <cell r="L1531" t="str">
            <v/>
          </cell>
          <cell r="M1531" t="str">
            <v/>
          </cell>
          <cell r="N1531" t="str">
            <v/>
          </cell>
          <cell r="O1531" t="str">
            <v/>
          </cell>
        </row>
        <row r="1532">
          <cell r="C1532" t="str">
            <v>3.8.1.2.4</v>
          </cell>
          <cell r="D1532" t="str">
            <v>d = 400 mm (16")</v>
          </cell>
          <cell r="E1532" t="str">
            <v>un</v>
          </cell>
          <cell r="G1532">
            <v>173700</v>
          </cell>
          <cell r="I1532">
            <v>0</v>
          </cell>
          <cell r="K1532">
            <v>2</v>
          </cell>
          <cell r="L1532">
            <v>2</v>
          </cell>
          <cell r="M1532">
            <v>0</v>
          </cell>
          <cell r="N1532">
            <v>347400</v>
          </cell>
          <cell r="O1532">
            <v>347400</v>
          </cell>
        </row>
        <row r="1533">
          <cell r="C1533" t="str">
            <v>3.8.1.7</v>
          </cell>
          <cell r="D1533" t="str">
            <v>Instalación de ventosa de triple acción norma ISO PN 10, Incluye el suministro e instalación de tornilleria y empaquetadura para el montaje</v>
          </cell>
          <cell r="I1533" t="str">
            <v/>
          </cell>
          <cell r="K1533" t="str">
            <v/>
          </cell>
          <cell r="L1533" t="str">
            <v/>
          </cell>
          <cell r="M1533" t="str">
            <v/>
          </cell>
          <cell r="N1533" t="str">
            <v/>
          </cell>
          <cell r="O1533" t="str">
            <v/>
          </cell>
        </row>
        <row r="1534">
          <cell r="C1534" t="str">
            <v>3.8.1.7.3</v>
          </cell>
          <cell r="D1534" t="str">
            <v>d = 100 mm (4")</v>
          </cell>
          <cell r="E1534" t="str">
            <v>un</v>
          </cell>
          <cell r="G1534">
            <v>40000</v>
          </cell>
          <cell r="I1534">
            <v>0</v>
          </cell>
          <cell r="K1534">
            <v>10</v>
          </cell>
          <cell r="L1534">
            <v>10</v>
          </cell>
          <cell r="M1534">
            <v>0</v>
          </cell>
          <cell r="N1534">
            <v>400000</v>
          </cell>
          <cell r="O1534">
            <v>400000</v>
          </cell>
        </row>
        <row r="1535">
          <cell r="D1535" t="str">
            <v>ITEMES NUEVOS</v>
          </cell>
          <cell r="K1535" t="str">
            <v/>
          </cell>
          <cell r="L1535" t="str">
            <v/>
          </cell>
          <cell r="M1535" t="str">
            <v/>
          </cell>
          <cell r="N1535" t="str">
            <v/>
          </cell>
          <cell r="O1535" t="str">
            <v/>
          </cell>
        </row>
        <row r="1536">
          <cell r="C1536" t="str">
            <v>3.8.1.2</v>
          </cell>
          <cell r="D1536" t="str">
            <v>Instalación de válvula de mariposa brida x brida norma ISO PN 10, Incluye el suministro e instalación de tornilleria y empaquetadura para el montaje</v>
          </cell>
          <cell r="K1536" t="str">
            <v/>
          </cell>
          <cell r="L1536" t="str">
            <v/>
          </cell>
          <cell r="M1536" t="str">
            <v/>
          </cell>
          <cell r="N1536" t="str">
            <v/>
          </cell>
          <cell r="O1536" t="str">
            <v/>
          </cell>
        </row>
        <row r="1537">
          <cell r="C1537" t="str">
            <v>3.8.1.2.6</v>
          </cell>
          <cell r="D1537" t="str">
            <v>d = 500 mm (20")</v>
          </cell>
          <cell r="E1537" t="str">
            <v>un</v>
          </cell>
          <cell r="G1537">
            <v>233850</v>
          </cell>
          <cell r="K1537">
            <v>5</v>
          </cell>
          <cell r="L1537">
            <v>5</v>
          </cell>
          <cell r="M1537">
            <v>0</v>
          </cell>
          <cell r="N1537">
            <v>1169250</v>
          </cell>
          <cell r="O1537">
            <v>1169250</v>
          </cell>
        </row>
        <row r="1538">
          <cell r="C1538" t="str">
            <v>3.4.4.1</v>
          </cell>
          <cell r="D1538" t="str">
            <v>Instalación de Tuberías de polietileno de alta densidad (PEAD) y accesorios, para acueducto</v>
          </cell>
        </row>
        <row r="1539">
          <cell r="C1539" t="str">
            <v>3.4.4.1.2</v>
          </cell>
          <cell r="D1539" t="str">
            <v>Tubería PEAD 110 mm</v>
          </cell>
          <cell r="E1539" t="str">
            <v>m</v>
          </cell>
          <cell r="G1539">
            <v>4925</v>
          </cell>
          <cell r="K1539">
            <v>100</v>
          </cell>
          <cell r="L1539">
            <v>100</v>
          </cell>
          <cell r="M1539">
            <v>0</v>
          </cell>
          <cell r="N1539">
            <v>492500</v>
          </cell>
          <cell r="O1539">
            <v>492500</v>
          </cell>
        </row>
        <row r="1540">
          <cell r="C1540" t="str">
            <v>3.4.4.2</v>
          </cell>
          <cell r="D1540" t="str">
            <v>Instalación de Tubería de hierro de fundición dúctil, incluídos accesorios</v>
          </cell>
          <cell r="K1540" t="str">
            <v/>
          </cell>
          <cell r="L1540" t="str">
            <v/>
          </cell>
          <cell r="M1540" t="str">
            <v/>
          </cell>
          <cell r="N1540" t="str">
            <v/>
          </cell>
          <cell r="O1540" t="str">
            <v/>
          </cell>
        </row>
        <row r="1541">
          <cell r="C1541" t="str">
            <v>3.4.4.2.6</v>
          </cell>
          <cell r="D1541" t="str">
            <v>Tubería de HD de 500 mm</v>
          </cell>
          <cell r="E1541" t="str">
            <v>m</v>
          </cell>
          <cell r="G1541">
            <v>15000</v>
          </cell>
          <cell r="K1541">
            <v>4554</v>
          </cell>
          <cell r="L1541">
            <v>4554</v>
          </cell>
          <cell r="M1541">
            <v>0</v>
          </cell>
          <cell r="N1541">
            <v>68310000</v>
          </cell>
          <cell r="O1541">
            <v>68310000</v>
          </cell>
        </row>
        <row r="1542">
          <cell r="B1542" t="str">
            <v>N</v>
          </cell>
          <cell r="C1542" t="str">
            <v>3.4.4.2.4</v>
          </cell>
          <cell r="D1542" t="str">
            <v>Tubería de HD de 400 mm</v>
          </cell>
          <cell r="E1542" t="str">
            <v>m</v>
          </cell>
          <cell r="G1542">
            <v>15000</v>
          </cell>
          <cell r="L1542">
            <v>0</v>
          </cell>
          <cell r="M1542">
            <v>0</v>
          </cell>
          <cell r="N1542">
            <v>0</v>
          </cell>
          <cell r="O1542">
            <v>0</v>
          </cell>
        </row>
        <row r="1543">
          <cell r="C1543" t="str">
            <v>3.7.3.2.1.5</v>
          </cell>
          <cell r="D1543" t="str">
            <v>Concreto para estructuras f´c=21 Mpa (3000 PSI)</v>
          </cell>
          <cell r="E1543" t="str">
            <v>m3</v>
          </cell>
          <cell r="G1543">
            <v>355100</v>
          </cell>
          <cell r="K1543">
            <v>50</v>
          </cell>
          <cell r="L1543">
            <v>50</v>
          </cell>
          <cell r="M1543">
            <v>0</v>
          </cell>
          <cell r="N1543">
            <v>17755000</v>
          </cell>
          <cell r="O1543">
            <v>17755000</v>
          </cell>
        </row>
        <row r="1544">
          <cell r="C1544" t="str">
            <v>3.7.3.3.1</v>
          </cell>
          <cell r="D1544" t="str">
            <v>Suministro, figurado e instalación de acero de refuerzo 420 Mpa (60000 Psi) según planos y especificaciones de diseño</v>
          </cell>
          <cell r="E1544" t="str">
            <v>kg</v>
          </cell>
          <cell r="G1544">
            <v>2740</v>
          </cell>
          <cell r="K1544">
            <v>4133.45</v>
          </cell>
          <cell r="L1544">
            <v>4133.45</v>
          </cell>
          <cell r="M1544">
            <v>0</v>
          </cell>
          <cell r="N1544">
            <v>11325653</v>
          </cell>
          <cell r="O1544">
            <v>11325653</v>
          </cell>
        </row>
        <row r="1545">
          <cell r="B1545" t="str">
            <v>N</v>
          </cell>
          <cell r="D1545" t="str">
            <v>Suministro e instalacion encamisado en tuberia PVC 700 mm</v>
          </cell>
          <cell r="E1545" t="str">
            <v>ml</v>
          </cell>
          <cell r="G1545">
            <v>600631</v>
          </cell>
          <cell r="K1545">
            <v>50</v>
          </cell>
          <cell r="L1545">
            <v>50</v>
          </cell>
          <cell r="M1545">
            <v>0</v>
          </cell>
          <cell r="N1545">
            <v>30031550</v>
          </cell>
          <cell r="O1545">
            <v>30031550</v>
          </cell>
        </row>
        <row r="1546">
          <cell r="C1546" t="str">
            <v>3.7.8.2</v>
          </cell>
          <cell r="D1546" t="str">
            <v>Instalación tubo de operación para válvulas entre 80 mm y 200 mm</v>
          </cell>
          <cell r="E1546" t="str">
            <v>un</v>
          </cell>
          <cell r="G1546">
            <v>50000</v>
          </cell>
          <cell r="K1546">
            <v>5</v>
          </cell>
          <cell r="L1546">
            <v>5</v>
          </cell>
          <cell r="M1546">
            <v>0</v>
          </cell>
          <cell r="N1546">
            <v>250000</v>
          </cell>
          <cell r="O1546">
            <v>250000</v>
          </cell>
        </row>
        <row r="1548">
          <cell r="D1548" t="str">
            <v>COSTO TOTAL DIRECTO</v>
          </cell>
          <cell r="H1548">
            <v>0</v>
          </cell>
          <cell r="L1548" t="str">
            <v/>
          </cell>
          <cell r="M1548">
            <v>0</v>
          </cell>
          <cell r="N1548">
            <v>534217743</v>
          </cell>
          <cell r="O1548">
            <v>534217743</v>
          </cell>
        </row>
        <row r="1549">
          <cell r="D1549" t="str">
            <v>A,I,U, 25%</v>
          </cell>
          <cell r="E1549">
            <v>0.25</v>
          </cell>
          <cell r="H1549">
            <v>0</v>
          </cell>
          <cell r="M1549">
            <v>0</v>
          </cell>
          <cell r="N1549">
            <v>133554435.75</v>
          </cell>
          <cell r="O1549">
            <v>133554435.75</v>
          </cell>
        </row>
        <row r="1550">
          <cell r="B1550" t="str">
            <v>TO27A</v>
          </cell>
          <cell r="D1550" t="str">
            <v>COSTO TOTAL OBRA CIVIL</v>
          </cell>
          <cell r="H1550">
            <v>0</v>
          </cell>
          <cell r="M1550">
            <v>0</v>
          </cell>
          <cell r="N1550">
            <v>667772179</v>
          </cell>
          <cell r="O1550">
            <v>667772179</v>
          </cell>
        </row>
        <row r="1554">
          <cell r="B1554" t="str">
            <v>T28</v>
          </cell>
          <cell r="C1554" t="str">
            <v>PRESUPUESTO SUMINISTRO - TUBERIA DE CONDUCCION Ø 500 mm (1554)</v>
          </cell>
          <cell r="M1554" t="str">
            <v/>
          </cell>
          <cell r="N1554" t="str">
            <v/>
          </cell>
          <cell r="O1554" t="str">
            <v/>
          </cell>
          <cell r="R1554" t="str">
            <v/>
          </cell>
          <cell r="S1554" t="str">
            <v/>
          </cell>
          <cell r="T1554" t="str">
            <v/>
          </cell>
          <cell r="U1554" t="str">
            <v/>
          </cell>
          <cell r="V1554" t="str">
            <v/>
          </cell>
          <cell r="W1554" t="str">
            <v/>
          </cell>
        </row>
        <row r="1555">
          <cell r="C1555" t="str">
            <v xml:space="preserve">ITEM </v>
          </cell>
          <cell r="D1555" t="str">
            <v xml:space="preserve">DESCRIPCION </v>
          </cell>
          <cell r="E1555" t="str">
            <v xml:space="preserve">UNIDAD </v>
          </cell>
          <cell r="F1555" t="str">
            <v>CANT</v>
          </cell>
          <cell r="G1555" t="str">
            <v>V. UNITARIO</v>
          </cell>
          <cell r="H1555" t="str">
            <v xml:space="preserve"> V. PARCIAL</v>
          </cell>
          <cell r="I1555" t="str">
            <v>%</v>
          </cell>
          <cell r="R1555">
            <v>0</v>
          </cell>
        </row>
        <row r="1556">
          <cell r="C1556">
            <v>3.2</v>
          </cell>
          <cell r="D1556" t="str">
            <v>SUMINISTRO DE TUBERIAS Y ELEMENTOS DE ACUEDUCTO Y ALCANTARILLADO</v>
          </cell>
          <cell r="L1556" t="str">
            <v/>
          </cell>
          <cell r="M1556" t="str">
            <v/>
          </cell>
          <cell r="N1556" t="str">
            <v/>
          </cell>
          <cell r="O1556" t="str">
            <v/>
          </cell>
          <cell r="R1556" t="str">
            <v/>
          </cell>
          <cell r="S1556" t="str">
            <v/>
          </cell>
          <cell r="T1556" t="str">
            <v/>
          </cell>
          <cell r="U1556" t="str">
            <v/>
          </cell>
          <cell r="V1556" t="str">
            <v/>
          </cell>
          <cell r="W1556" t="str">
            <v/>
          </cell>
        </row>
        <row r="1557">
          <cell r="C1557" t="str">
            <v>3.20.1</v>
          </cell>
          <cell r="D1557" t="str">
            <v>SUMINISTRO DE TUBERIAS Y ELEMENTOS DE ACUEDUCTO</v>
          </cell>
          <cell r="L1557" t="str">
            <v/>
          </cell>
          <cell r="M1557" t="str">
            <v/>
          </cell>
          <cell r="N1557" t="str">
            <v/>
          </cell>
          <cell r="O1557" t="str">
            <v/>
          </cell>
          <cell r="R1557" t="str">
            <v/>
          </cell>
          <cell r="S1557" t="str">
            <v/>
          </cell>
          <cell r="T1557" t="str">
            <v/>
          </cell>
          <cell r="U1557" t="str">
            <v/>
          </cell>
          <cell r="V1557" t="str">
            <v/>
          </cell>
          <cell r="W1557" t="str">
            <v/>
          </cell>
        </row>
        <row r="1558">
          <cell r="C1558" t="str">
            <v>3.20.1.1</v>
          </cell>
          <cell r="D1558" t="str">
            <v>Suministro de Tuberias de Acueducto</v>
          </cell>
          <cell r="L1558" t="str">
            <v/>
          </cell>
          <cell r="M1558" t="str">
            <v/>
          </cell>
          <cell r="N1558" t="str">
            <v/>
          </cell>
          <cell r="O1558" t="str">
            <v/>
          </cell>
          <cell r="R1558" t="str">
            <v/>
          </cell>
          <cell r="S1558" t="str">
            <v/>
          </cell>
          <cell r="T1558" t="str">
            <v/>
          </cell>
          <cell r="U1558" t="str">
            <v/>
          </cell>
          <cell r="V1558" t="str">
            <v/>
          </cell>
          <cell r="W1558" t="str">
            <v/>
          </cell>
        </row>
        <row r="1559">
          <cell r="C1559" t="str">
            <v>3.20.1.1.1</v>
          </cell>
          <cell r="D1559" t="str">
            <v>Suministro de tuberías de acueducto de polietileno de alta densidad (PEAD)</v>
          </cell>
          <cell r="L1559" t="str">
            <v/>
          </cell>
          <cell r="M1559" t="str">
            <v/>
          </cell>
          <cell r="N1559" t="str">
            <v/>
          </cell>
          <cell r="O1559" t="str">
            <v/>
          </cell>
          <cell r="R1559" t="str">
            <v/>
          </cell>
          <cell r="S1559" t="str">
            <v/>
          </cell>
          <cell r="T1559" t="str">
            <v/>
          </cell>
          <cell r="U1559" t="str">
            <v/>
          </cell>
          <cell r="V1559" t="str">
            <v/>
          </cell>
          <cell r="W1559" t="str">
            <v/>
          </cell>
        </row>
        <row r="1560">
          <cell r="C1560" t="str">
            <v>3.20.1.1.1.1</v>
          </cell>
          <cell r="D1560" t="str">
            <v>Tuberías PEAD 90mm PN 10 PE 100</v>
          </cell>
          <cell r="E1560" t="str">
            <v>m</v>
          </cell>
          <cell r="F1560">
            <v>20</v>
          </cell>
          <cell r="G1560">
            <v>12000</v>
          </cell>
          <cell r="H1560">
            <v>240000</v>
          </cell>
          <cell r="I1560">
            <v>2.631685766453935E-3</v>
          </cell>
          <cell r="J1560">
            <v>20</v>
          </cell>
          <cell r="L1560">
            <v>20</v>
          </cell>
          <cell r="M1560">
            <v>240000</v>
          </cell>
          <cell r="N1560">
            <v>0</v>
          </cell>
          <cell r="O1560">
            <v>240000</v>
          </cell>
          <cell r="R1560">
            <v>0</v>
          </cell>
          <cell r="S1560">
            <v>0</v>
          </cell>
          <cell r="T1560">
            <v>0</v>
          </cell>
          <cell r="U1560">
            <v>0</v>
          </cell>
          <cell r="V1560">
            <v>20</v>
          </cell>
          <cell r="W1560">
            <v>240000</v>
          </cell>
        </row>
        <row r="1561">
          <cell r="C1561" t="str">
            <v>3.20.1.1.1.2</v>
          </cell>
          <cell r="D1561" t="str">
            <v>Tuberías PEAD 110mm PN 10 PE 100</v>
          </cell>
          <cell r="E1561" t="str">
            <v>m</v>
          </cell>
          <cell r="F1561">
            <v>300</v>
          </cell>
          <cell r="G1561">
            <v>18000</v>
          </cell>
          <cell r="H1561">
            <v>5400000</v>
          </cell>
          <cell r="I1561">
            <v>5.9212929745213534E-2</v>
          </cell>
          <cell r="J1561">
            <v>300</v>
          </cell>
          <cell r="L1561">
            <v>300</v>
          </cell>
          <cell r="M1561">
            <v>5400000</v>
          </cell>
          <cell r="N1561">
            <v>0</v>
          </cell>
          <cell r="O1561">
            <v>5400000</v>
          </cell>
          <cell r="R1561">
            <v>0</v>
          </cell>
          <cell r="S1561">
            <v>0</v>
          </cell>
          <cell r="T1561">
            <v>0</v>
          </cell>
          <cell r="U1561">
            <v>0</v>
          </cell>
          <cell r="V1561">
            <v>300</v>
          </cell>
          <cell r="W1561">
            <v>5400000</v>
          </cell>
        </row>
        <row r="1562">
          <cell r="C1562" t="str">
            <v>3.20.1.1.1.3</v>
          </cell>
          <cell r="D1562" t="str">
            <v>Tuberías PEAD 160mm PN 10 PE 100</v>
          </cell>
          <cell r="E1562" t="str">
            <v>m</v>
          </cell>
          <cell r="F1562">
            <v>100</v>
          </cell>
          <cell r="G1562">
            <v>45773.948000000004</v>
          </cell>
          <cell r="H1562">
            <v>4577394.8000000007</v>
          </cell>
          <cell r="I1562">
            <v>5.0192769760834401E-2</v>
          </cell>
          <cell r="J1562">
            <v>100</v>
          </cell>
          <cell r="L1562">
            <v>100</v>
          </cell>
          <cell r="M1562">
            <v>4577394.8000000007</v>
          </cell>
          <cell r="N1562">
            <v>0</v>
          </cell>
          <cell r="O1562">
            <v>4577394.8000000007</v>
          </cell>
          <cell r="R1562">
            <v>0</v>
          </cell>
          <cell r="S1562">
            <v>0</v>
          </cell>
          <cell r="T1562">
            <v>0</v>
          </cell>
          <cell r="U1562">
            <v>0</v>
          </cell>
          <cell r="V1562">
            <v>100</v>
          </cell>
          <cell r="W1562">
            <v>4577394.8000000007</v>
          </cell>
        </row>
        <row r="1563">
          <cell r="C1563" t="str">
            <v>3.20.1.2</v>
          </cell>
          <cell r="D1563" t="str">
            <v>Suministro de Elementos de Acueducto</v>
          </cell>
          <cell r="I1563" t="str">
            <v/>
          </cell>
          <cell r="L1563" t="str">
            <v/>
          </cell>
          <cell r="M1563" t="str">
            <v/>
          </cell>
          <cell r="N1563" t="str">
            <v/>
          </cell>
          <cell r="O1563" t="str">
            <v/>
          </cell>
          <cell r="R1563" t="str">
            <v/>
          </cell>
          <cell r="S1563" t="str">
            <v/>
          </cell>
          <cell r="T1563" t="str">
            <v/>
          </cell>
          <cell r="U1563" t="str">
            <v/>
          </cell>
          <cell r="V1563" t="str">
            <v/>
          </cell>
          <cell r="W1563" t="str">
            <v/>
          </cell>
        </row>
        <row r="1564">
          <cell r="C1564" t="str">
            <v>3.20.1.2.8</v>
          </cell>
          <cell r="D1564" t="str">
            <v>Válvulas de control hidráulico</v>
          </cell>
          <cell r="I1564" t="str">
            <v/>
          </cell>
          <cell r="L1564" t="str">
            <v/>
          </cell>
          <cell r="M1564" t="str">
            <v/>
          </cell>
          <cell r="N1564" t="str">
            <v/>
          </cell>
          <cell r="O1564" t="str">
            <v/>
          </cell>
          <cell r="R1564" t="str">
            <v/>
          </cell>
          <cell r="S1564" t="str">
            <v/>
          </cell>
          <cell r="T1564" t="str">
            <v/>
          </cell>
          <cell r="U1564" t="str">
            <v/>
          </cell>
          <cell r="V1564" t="str">
            <v/>
          </cell>
          <cell r="W1564" t="str">
            <v/>
          </cell>
        </row>
        <row r="1565">
          <cell r="C1565" t="str">
            <v>3.20.1.2.8.2</v>
          </cell>
          <cell r="D1565" t="str">
            <v>Suministro de válvula reguladora de presión incuye suministro de tornilleria empaquetadura y pilotaje norma ISO PN 16</v>
          </cell>
          <cell r="I1565" t="str">
            <v/>
          </cell>
          <cell r="L1565" t="str">
            <v/>
          </cell>
          <cell r="M1565" t="str">
            <v/>
          </cell>
          <cell r="N1565" t="str">
            <v/>
          </cell>
          <cell r="O1565" t="str">
            <v/>
          </cell>
          <cell r="R1565" t="str">
            <v/>
          </cell>
          <cell r="S1565" t="str">
            <v/>
          </cell>
          <cell r="T1565" t="str">
            <v/>
          </cell>
          <cell r="U1565" t="str">
            <v/>
          </cell>
          <cell r="V1565" t="str">
            <v/>
          </cell>
          <cell r="W1565" t="str">
            <v/>
          </cell>
        </row>
        <row r="1566">
          <cell r="C1566" t="str">
            <v>3.20.1.2.8.2.1</v>
          </cell>
          <cell r="D1566" t="str">
            <v>d = 80 mm (3")</v>
          </cell>
          <cell r="E1566" t="str">
            <v>un</v>
          </cell>
          <cell r="F1566">
            <v>2</v>
          </cell>
          <cell r="G1566">
            <v>2700000</v>
          </cell>
          <cell r="H1566">
            <v>5400000</v>
          </cell>
          <cell r="I1566">
            <v>5.9212929745213534E-2</v>
          </cell>
          <cell r="J1566">
            <v>2</v>
          </cell>
          <cell r="L1566">
            <v>2</v>
          </cell>
          <cell r="M1566">
            <v>5400000</v>
          </cell>
          <cell r="N1566">
            <v>0</v>
          </cell>
          <cell r="O1566">
            <v>5400000</v>
          </cell>
          <cell r="R1566">
            <v>0</v>
          </cell>
          <cell r="S1566">
            <v>0</v>
          </cell>
          <cell r="T1566">
            <v>0</v>
          </cell>
          <cell r="U1566">
            <v>0</v>
          </cell>
          <cell r="V1566">
            <v>2</v>
          </cell>
          <cell r="W1566">
            <v>5400000</v>
          </cell>
        </row>
        <row r="1567">
          <cell r="C1567" t="str">
            <v>3.20.1.2.8.5</v>
          </cell>
          <cell r="D1567" t="str">
            <v>Suministro de válvula para control de altitud incluye suministro de tornilleria empaquetadura y pilotaje norma ISO PN 10</v>
          </cell>
          <cell r="I1567" t="str">
            <v/>
          </cell>
          <cell r="L1567" t="str">
            <v/>
          </cell>
          <cell r="M1567" t="str">
            <v/>
          </cell>
          <cell r="N1567" t="str">
            <v/>
          </cell>
          <cell r="O1567" t="str">
            <v/>
          </cell>
          <cell r="R1567" t="str">
            <v/>
          </cell>
          <cell r="S1567" t="str">
            <v/>
          </cell>
          <cell r="T1567" t="str">
            <v/>
          </cell>
          <cell r="U1567" t="str">
            <v/>
          </cell>
          <cell r="V1567" t="str">
            <v/>
          </cell>
          <cell r="W1567" t="str">
            <v/>
          </cell>
        </row>
        <row r="1568">
          <cell r="C1568" t="str">
            <v>3.20.1.2.8.5.1</v>
          </cell>
          <cell r="D1568" t="str">
            <v>d = 80 mm (3")</v>
          </cell>
          <cell r="E1568" t="str">
            <v>un</v>
          </cell>
          <cell r="F1568">
            <v>1</v>
          </cell>
          <cell r="G1568">
            <v>3800000</v>
          </cell>
          <cell r="H1568">
            <v>3800000</v>
          </cell>
          <cell r="I1568">
            <v>4.1668357968853965E-2</v>
          </cell>
          <cell r="J1568">
            <v>1</v>
          </cell>
          <cell r="L1568">
            <v>1</v>
          </cell>
          <cell r="M1568">
            <v>3800000</v>
          </cell>
          <cell r="N1568">
            <v>0</v>
          </cell>
          <cell r="O1568">
            <v>3800000</v>
          </cell>
          <cell r="R1568">
            <v>0</v>
          </cell>
          <cell r="S1568">
            <v>0</v>
          </cell>
          <cell r="T1568">
            <v>0</v>
          </cell>
          <cell r="U1568">
            <v>0</v>
          </cell>
          <cell r="V1568">
            <v>1</v>
          </cell>
          <cell r="W1568">
            <v>3800000</v>
          </cell>
        </row>
        <row r="1569">
          <cell r="C1569" t="str">
            <v>3.20.1.2.14</v>
          </cell>
          <cell r="D1569" t="str">
            <v>Suministro de filtro en Yee. Brida x Brida Norma ISO PN 16</v>
          </cell>
          <cell r="I1569" t="str">
            <v/>
          </cell>
          <cell r="L1569" t="str">
            <v/>
          </cell>
          <cell r="M1569" t="str">
            <v/>
          </cell>
          <cell r="N1569" t="str">
            <v/>
          </cell>
          <cell r="O1569" t="str">
            <v/>
          </cell>
          <cell r="R1569" t="str">
            <v/>
          </cell>
          <cell r="S1569" t="str">
            <v/>
          </cell>
          <cell r="T1569" t="str">
            <v/>
          </cell>
          <cell r="U1569" t="str">
            <v/>
          </cell>
          <cell r="V1569" t="str">
            <v/>
          </cell>
          <cell r="W1569" t="str">
            <v/>
          </cell>
        </row>
        <row r="1570">
          <cell r="C1570" t="str">
            <v>3.20.1.2.14.3</v>
          </cell>
          <cell r="D1570" t="str">
            <v>d = 160 mm (6")</v>
          </cell>
          <cell r="E1570" t="str">
            <v>un</v>
          </cell>
          <cell r="F1570">
            <v>2</v>
          </cell>
          <cell r="G1570">
            <v>937177.92</v>
          </cell>
          <cell r="H1570">
            <v>1874355.84</v>
          </cell>
          <cell r="I1570">
            <v>2.0552981605824205E-2</v>
          </cell>
          <cell r="J1570">
            <v>2</v>
          </cell>
          <cell r="L1570">
            <v>2</v>
          </cell>
          <cell r="M1570">
            <v>1874355.84</v>
          </cell>
          <cell r="N1570">
            <v>0</v>
          </cell>
          <cell r="O1570">
            <v>1874355.84</v>
          </cell>
          <cell r="R1570">
            <v>0</v>
          </cell>
          <cell r="S1570">
            <v>0</v>
          </cell>
          <cell r="T1570">
            <v>0</v>
          </cell>
          <cell r="U1570">
            <v>0</v>
          </cell>
          <cell r="V1570">
            <v>2</v>
          </cell>
          <cell r="W1570">
            <v>1874355.84</v>
          </cell>
        </row>
        <row r="1571">
          <cell r="C1571" t="str">
            <v>3.20.1.2.15</v>
          </cell>
          <cell r="D1571" t="str">
            <v>Suministro de brida ciega HD norma ISO PN 16</v>
          </cell>
          <cell r="I1571" t="str">
            <v/>
          </cell>
          <cell r="L1571" t="str">
            <v/>
          </cell>
          <cell r="M1571" t="str">
            <v/>
          </cell>
          <cell r="N1571" t="str">
            <v/>
          </cell>
          <cell r="O1571" t="str">
            <v/>
          </cell>
          <cell r="R1571" t="str">
            <v/>
          </cell>
          <cell r="S1571" t="str">
            <v/>
          </cell>
          <cell r="T1571" t="str">
            <v/>
          </cell>
          <cell r="U1571" t="str">
            <v/>
          </cell>
          <cell r="V1571" t="str">
            <v/>
          </cell>
          <cell r="W1571" t="str">
            <v/>
          </cell>
        </row>
        <row r="1572">
          <cell r="C1572" t="str">
            <v>3.20.1.2.15.1</v>
          </cell>
          <cell r="D1572" t="str">
            <v>d = 90 mm (3")</v>
          </cell>
          <cell r="E1572" t="str">
            <v>un</v>
          </cell>
          <cell r="F1572">
            <v>1</v>
          </cell>
          <cell r="G1572">
            <v>39661.56</v>
          </cell>
          <cell r="H1572">
            <v>39661.56</v>
          </cell>
          <cell r="I1572">
            <v>4.3490317886399468E-4</v>
          </cell>
          <cell r="J1572">
            <v>1</v>
          </cell>
          <cell r="L1572">
            <v>1</v>
          </cell>
          <cell r="M1572">
            <v>39661.56</v>
          </cell>
          <cell r="N1572">
            <v>0</v>
          </cell>
          <cell r="O1572">
            <v>39661.56</v>
          </cell>
          <cell r="R1572">
            <v>0</v>
          </cell>
          <cell r="S1572">
            <v>0</v>
          </cell>
          <cell r="T1572">
            <v>0</v>
          </cell>
          <cell r="U1572">
            <v>0</v>
          </cell>
          <cell r="V1572">
            <v>1</v>
          </cell>
          <cell r="W1572">
            <v>39661.56</v>
          </cell>
        </row>
        <row r="1573">
          <cell r="C1573" t="str">
            <v>3.20.1.2.30</v>
          </cell>
          <cell r="D1573" t="str">
            <v>Codo 90° BxB HD Norma ISO PN 10</v>
          </cell>
          <cell r="I1573" t="str">
            <v/>
          </cell>
          <cell r="L1573" t="str">
            <v/>
          </cell>
          <cell r="M1573" t="str">
            <v/>
          </cell>
          <cell r="N1573" t="str">
            <v/>
          </cell>
          <cell r="O1573" t="str">
            <v/>
          </cell>
          <cell r="R1573" t="str">
            <v/>
          </cell>
          <cell r="S1573" t="str">
            <v/>
          </cell>
          <cell r="T1573" t="str">
            <v/>
          </cell>
          <cell r="U1573" t="str">
            <v/>
          </cell>
          <cell r="V1573" t="str">
            <v/>
          </cell>
          <cell r="W1573" t="str">
            <v/>
          </cell>
        </row>
        <row r="1574">
          <cell r="C1574" t="str">
            <v>3.20.1.2.30.17</v>
          </cell>
          <cell r="D1574" t="str">
            <v>d = 80 mm (3")</v>
          </cell>
          <cell r="E1574" t="str">
            <v>un</v>
          </cell>
          <cell r="F1574">
            <v>1</v>
          </cell>
          <cell r="G1574">
            <v>86652</v>
          </cell>
          <cell r="H1574">
            <v>86652</v>
          </cell>
          <cell r="I1574">
            <v>9.5017014597819326E-4</v>
          </cell>
          <cell r="J1574">
            <v>1</v>
          </cell>
          <cell r="L1574">
            <v>1</v>
          </cell>
          <cell r="M1574">
            <v>86652</v>
          </cell>
          <cell r="N1574">
            <v>0</v>
          </cell>
          <cell r="O1574">
            <v>86652</v>
          </cell>
          <cell r="R1574">
            <v>0</v>
          </cell>
          <cell r="S1574">
            <v>0</v>
          </cell>
          <cell r="T1574">
            <v>0</v>
          </cell>
          <cell r="U1574">
            <v>0</v>
          </cell>
          <cell r="V1574">
            <v>1</v>
          </cell>
          <cell r="W1574">
            <v>86652</v>
          </cell>
        </row>
        <row r="1575">
          <cell r="C1575" t="str">
            <v>3.20.1.2.63</v>
          </cell>
          <cell r="D1575" t="str">
            <v>Suministro de Tee B x B x B HD. Norma ISO. PN 16</v>
          </cell>
          <cell r="I1575" t="str">
            <v/>
          </cell>
          <cell r="L1575" t="str">
            <v/>
          </cell>
          <cell r="M1575" t="str">
            <v/>
          </cell>
          <cell r="N1575" t="str">
            <v/>
          </cell>
          <cell r="O1575" t="str">
            <v/>
          </cell>
          <cell r="R1575" t="str">
            <v/>
          </cell>
          <cell r="S1575" t="str">
            <v/>
          </cell>
          <cell r="T1575" t="str">
            <v/>
          </cell>
          <cell r="U1575" t="str">
            <v/>
          </cell>
          <cell r="V1575" t="str">
            <v/>
          </cell>
          <cell r="W1575" t="str">
            <v/>
          </cell>
        </row>
        <row r="1576">
          <cell r="C1576" t="str">
            <v>3.20.1.2.63.30</v>
          </cell>
          <cell r="D1576" t="str">
            <v>Tee 500 x 500 x 150 mm</v>
          </cell>
          <cell r="E1576" t="str">
            <v>un</v>
          </cell>
          <cell r="F1576">
            <v>2</v>
          </cell>
          <cell r="G1576">
            <v>4033389.6</v>
          </cell>
          <cell r="H1576">
            <v>8066779.2000000002</v>
          </cell>
          <cell r="I1576">
            <v>8.8455116674027737E-2</v>
          </cell>
          <cell r="J1576">
            <v>2</v>
          </cell>
          <cell r="L1576">
            <v>2</v>
          </cell>
          <cell r="M1576">
            <v>8066779.2000000002</v>
          </cell>
          <cell r="N1576">
            <v>0</v>
          </cell>
          <cell r="O1576">
            <v>8066779.2000000002</v>
          </cell>
          <cell r="R1576">
            <v>0</v>
          </cell>
          <cell r="S1576">
            <v>0</v>
          </cell>
          <cell r="T1576">
            <v>0</v>
          </cell>
          <cell r="U1576">
            <v>0</v>
          </cell>
          <cell r="V1576">
            <v>2</v>
          </cell>
          <cell r="W1576">
            <v>8066779.2000000002</v>
          </cell>
        </row>
        <row r="1577">
          <cell r="C1577" t="str">
            <v>3.20.1.2.63.72</v>
          </cell>
          <cell r="D1577" t="str">
            <v>Tee 80 x 80 x 80 mm</v>
          </cell>
          <cell r="E1577" t="str">
            <v>un</v>
          </cell>
          <cell r="F1577">
            <v>1</v>
          </cell>
          <cell r="G1577">
            <v>143840</v>
          </cell>
          <cell r="H1577">
            <v>143840</v>
          </cell>
          <cell r="I1577">
            <v>1.577257002694725E-3</v>
          </cell>
          <cell r="J1577">
            <v>1</v>
          </cell>
          <cell r="L1577">
            <v>1</v>
          </cell>
          <cell r="M1577">
            <v>143840</v>
          </cell>
          <cell r="N1577">
            <v>0</v>
          </cell>
          <cell r="O1577">
            <v>143840</v>
          </cell>
          <cell r="R1577">
            <v>0</v>
          </cell>
          <cell r="S1577">
            <v>0</v>
          </cell>
          <cell r="T1577">
            <v>0</v>
          </cell>
          <cell r="U1577">
            <v>0</v>
          </cell>
          <cell r="V1577">
            <v>1</v>
          </cell>
          <cell r="W1577">
            <v>143840</v>
          </cell>
        </row>
        <row r="1578">
          <cell r="C1578" t="str">
            <v>3.20.1.2.68</v>
          </cell>
          <cell r="D1578" t="str">
            <v>Suministro de Codos de polietileno PE 100 PN 10 a tope</v>
          </cell>
          <cell r="I1578" t="str">
            <v/>
          </cell>
          <cell r="L1578" t="str">
            <v/>
          </cell>
          <cell r="M1578" t="str">
            <v/>
          </cell>
          <cell r="N1578" t="str">
            <v/>
          </cell>
          <cell r="O1578" t="str">
            <v/>
          </cell>
          <cell r="R1578" t="str">
            <v/>
          </cell>
          <cell r="S1578" t="str">
            <v/>
          </cell>
          <cell r="T1578" t="str">
            <v/>
          </cell>
          <cell r="U1578" t="str">
            <v/>
          </cell>
          <cell r="V1578" t="str">
            <v/>
          </cell>
          <cell r="W1578" t="str">
            <v/>
          </cell>
        </row>
        <row r="1579">
          <cell r="C1579" t="str">
            <v>3.20.1.2.68.7</v>
          </cell>
          <cell r="D1579" t="str">
            <v>Codo de Polietileno 160mm X 45°</v>
          </cell>
          <cell r="E1579" t="str">
            <v>un</v>
          </cell>
          <cell r="F1579">
            <v>8</v>
          </cell>
          <cell r="G1579">
            <v>137042.4</v>
          </cell>
          <cell r="H1579">
            <v>1096339.2</v>
          </cell>
          <cell r="I1579">
            <v>1.202175111602289E-2</v>
          </cell>
          <cell r="J1579">
            <v>8</v>
          </cell>
          <cell r="L1579">
            <v>8</v>
          </cell>
          <cell r="M1579">
            <v>1096339.2</v>
          </cell>
          <cell r="N1579">
            <v>0</v>
          </cell>
          <cell r="O1579">
            <v>1096339.2</v>
          </cell>
          <cell r="R1579">
            <v>0</v>
          </cell>
          <cell r="S1579">
            <v>0</v>
          </cell>
          <cell r="T1579">
            <v>0</v>
          </cell>
          <cell r="U1579">
            <v>0</v>
          </cell>
          <cell r="V1579">
            <v>8</v>
          </cell>
          <cell r="W1579">
            <v>1096339.2</v>
          </cell>
        </row>
        <row r="1580">
          <cell r="C1580" t="str">
            <v>3.20.1.2.68.8</v>
          </cell>
          <cell r="D1580" t="str">
            <v>Codo de Polietileno 110mm X 90°</v>
          </cell>
          <cell r="E1580" t="str">
            <v>un</v>
          </cell>
          <cell r="F1580">
            <v>4</v>
          </cell>
          <cell r="G1580">
            <v>60320</v>
          </cell>
          <cell r="H1580">
            <v>241280</v>
          </cell>
          <cell r="I1580">
            <v>2.6457214238750225E-3</v>
          </cell>
          <cell r="J1580">
            <v>4</v>
          </cell>
          <cell r="L1580">
            <v>4</v>
          </cell>
          <cell r="M1580">
            <v>241280</v>
          </cell>
          <cell r="N1580">
            <v>0</v>
          </cell>
          <cell r="O1580">
            <v>241280</v>
          </cell>
          <cell r="R1580">
            <v>0</v>
          </cell>
          <cell r="S1580">
            <v>0</v>
          </cell>
          <cell r="T1580">
            <v>0</v>
          </cell>
          <cell r="U1580">
            <v>0</v>
          </cell>
          <cell r="V1580">
            <v>4</v>
          </cell>
          <cell r="W1580">
            <v>241280</v>
          </cell>
        </row>
        <row r="1581">
          <cell r="C1581" t="str">
            <v>3.20.1.2.69</v>
          </cell>
          <cell r="D1581" t="str">
            <v>Suministro de Tees de polietileno PE 100 PN 10 a tope</v>
          </cell>
          <cell r="I1581" t="str">
            <v/>
          </cell>
          <cell r="L1581" t="str">
            <v/>
          </cell>
          <cell r="M1581" t="str">
            <v/>
          </cell>
          <cell r="N1581" t="str">
            <v/>
          </cell>
          <cell r="O1581" t="str">
            <v/>
          </cell>
          <cell r="R1581" t="str">
            <v/>
          </cell>
          <cell r="S1581" t="str">
            <v/>
          </cell>
          <cell r="T1581" t="str">
            <v/>
          </cell>
          <cell r="U1581" t="str">
            <v/>
          </cell>
          <cell r="V1581" t="str">
            <v/>
          </cell>
          <cell r="W1581" t="str">
            <v/>
          </cell>
        </row>
        <row r="1582">
          <cell r="C1582" t="str">
            <v>3.20.1.2.69.10</v>
          </cell>
          <cell r="D1582" t="str">
            <v>Tee de Polietileno 160mm X160mm X160mm</v>
          </cell>
          <cell r="E1582" t="str">
            <v>un</v>
          </cell>
          <cell r="F1582">
            <v>1</v>
          </cell>
          <cell r="G1582">
            <v>208800</v>
          </cell>
          <cell r="H1582">
            <v>208800</v>
          </cell>
          <cell r="I1582">
            <v>2.2895666168149232E-3</v>
          </cell>
          <cell r="J1582">
            <v>1</v>
          </cell>
          <cell r="L1582">
            <v>1</v>
          </cell>
          <cell r="M1582">
            <v>208800</v>
          </cell>
          <cell r="N1582">
            <v>0</v>
          </cell>
          <cell r="O1582">
            <v>208800</v>
          </cell>
          <cell r="R1582">
            <v>0</v>
          </cell>
          <cell r="S1582">
            <v>0</v>
          </cell>
          <cell r="T1582">
            <v>0</v>
          </cell>
          <cell r="U1582">
            <v>0</v>
          </cell>
          <cell r="V1582">
            <v>1</v>
          </cell>
          <cell r="W1582">
            <v>208800</v>
          </cell>
        </row>
        <row r="1583">
          <cell r="C1583" t="str">
            <v>3.20.1.2.69.12</v>
          </cell>
          <cell r="D1583" t="str">
            <v>Tee de Polietileno 160mm X160mm X90mm</v>
          </cell>
          <cell r="E1583" t="str">
            <v>un</v>
          </cell>
          <cell r="F1583">
            <v>2</v>
          </cell>
          <cell r="G1583">
            <v>303920</v>
          </cell>
          <cell r="H1583">
            <v>607840</v>
          </cell>
          <cell r="I1583">
            <v>6.6651828178389983E-3</v>
          </cell>
          <cell r="J1583">
            <v>2</v>
          </cell>
          <cell r="L1583">
            <v>2</v>
          </cell>
          <cell r="M1583">
            <v>607840</v>
          </cell>
          <cell r="N1583">
            <v>0</v>
          </cell>
          <cell r="O1583">
            <v>607840</v>
          </cell>
          <cell r="R1583">
            <v>0</v>
          </cell>
          <cell r="S1583">
            <v>0</v>
          </cell>
          <cell r="T1583">
            <v>0</v>
          </cell>
          <cell r="U1583">
            <v>0</v>
          </cell>
          <cell r="V1583">
            <v>2</v>
          </cell>
          <cell r="W1583">
            <v>607840</v>
          </cell>
        </row>
        <row r="1584">
          <cell r="C1584" t="str">
            <v>3.20.1.2.69.13</v>
          </cell>
          <cell r="D1584" t="str">
            <v>Tee de Polietileno 110mm X110mm X110mm</v>
          </cell>
          <cell r="E1584" t="str">
            <v>un</v>
          </cell>
          <cell r="F1584">
            <v>4</v>
          </cell>
          <cell r="G1584">
            <v>63800</v>
          </cell>
          <cell r="H1584">
            <v>255200</v>
          </cell>
          <cell r="I1584">
            <v>2.7983591983293506E-3</v>
          </cell>
          <cell r="J1584">
            <v>4</v>
          </cell>
          <cell r="L1584">
            <v>4</v>
          </cell>
          <cell r="M1584">
            <v>255200</v>
          </cell>
          <cell r="N1584">
            <v>0</v>
          </cell>
          <cell r="O1584">
            <v>255200</v>
          </cell>
          <cell r="R1584">
            <v>0</v>
          </cell>
          <cell r="S1584">
            <v>0</v>
          </cell>
          <cell r="T1584">
            <v>0</v>
          </cell>
          <cell r="U1584">
            <v>0</v>
          </cell>
          <cell r="V1584">
            <v>4</v>
          </cell>
          <cell r="W1584">
            <v>255200</v>
          </cell>
        </row>
        <row r="1585">
          <cell r="C1585" t="str">
            <v>3.20.1.2.70</v>
          </cell>
          <cell r="D1585" t="str">
            <v>Suministro de Reducción de Polietileno PE 100 PN 10 a tope</v>
          </cell>
          <cell r="I1585" t="str">
            <v/>
          </cell>
          <cell r="L1585" t="str">
            <v/>
          </cell>
          <cell r="M1585" t="str">
            <v/>
          </cell>
          <cell r="N1585" t="str">
            <v/>
          </cell>
          <cell r="O1585" t="str">
            <v/>
          </cell>
          <cell r="R1585" t="str">
            <v/>
          </cell>
          <cell r="S1585" t="str">
            <v/>
          </cell>
          <cell r="T1585" t="str">
            <v/>
          </cell>
          <cell r="U1585" t="str">
            <v/>
          </cell>
          <cell r="V1585" t="str">
            <v/>
          </cell>
          <cell r="W1585" t="str">
            <v/>
          </cell>
        </row>
        <row r="1586">
          <cell r="C1586" t="str">
            <v>3.20.1.2.70.8</v>
          </cell>
          <cell r="D1586" t="str">
            <v>Reduccion Polietileno 160mm X 110mm</v>
          </cell>
          <cell r="E1586" t="str">
            <v>un</v>
          </cell>
          <cell r="F1586">
            <v>1</v>
          </cell>
          <cell r="G1586">
            <v>92220</v>
          </cell>
          <cell r="H1586">
            <v>92220</v>
          </cell>
          <cell r="I1586">
            <v>1.0112252557599245E-3</v>
          </cell>
          <cell r="J1586">
            <v>1</v>
          </cell>
          <cell r="L1586">
            <v>1</v>
          </cell>
          <cell r="M1586">
            <v>92220</v>
          </cell>
          <cell r="N1586">
            <v>0</v>
          </cell>
          <cell r="O1586">
            <v>92220</v>
          </cell>
          <cell r="R1586">
            <v>0</v>
          </cell>
          <cell r="S1586">
            <v>0</v>
          </cell>
          <cell r="T1586">
            <v>0</v>
          </cell>
          <cell r="U1586">
            <v>0</v>
          </cell>
          <cell r="V1586">
            <v>1</v>
          </cell>
          <cell r="W1586">
            <v>92220</v>
          </cell>
        </row>
        <row r="1587">
          <cell r="C1587" t="str">
            <v>3.20.1.2.70.10</v>
          </cell>
          <cell r="D1587" t="str">
            <v>Reduccion Polietileno 110mm X 90mm</v>
          </cell>
          <cell r="E1587" t="str">
            <v>un</v>
          </cell>
          <cell r="F1587">
            <v>4</v>
          </cell>
          <cell r="G1587">
            <v>32494</v>
          </cell>
          <cell r="H1587">
            <v>129976</v>
          </cell>
          <cell r="I1587">
            <v>1.4252332882525693E-3</v>
          </cell>
          <cell r="J1587">
            <v>4</v>
          </cell>
          <cell r="L1587">
            <v>4</v>
          </cell>
          <cell r="M1587">
            <v>129976</v>
          </cell>
          <cell r="N1587">
            <v>0</v>
          </cell>
          <cell r="O1587">
            <v>129976</v>
          </cell>
          <cell r="R1587">
            <v>0</v>
          </cell>
          <cell r="S1587">
            <v>0</v>
          </cell>
          <cell r="T1587">
            <v>0</v>
          </cell>
          <cell r="U1587">
            <v>0</v>
          </cell>
          <cell r="V1587">
            <v>4</v>
          </cell>
          <cell r="W1587">
            <v>129976</v>
          </cell>
        </row>
        <row r="1588">
          <cell r="C1588" t="str">
            <v>3.20.1.2.72</v>
          </cell>
          <cell r="D1588" t="str">
            <v>Suministro de Adaptadores Tope Brida de Polietileno sin brida PN 10</v>
          </cell>
          <cell r="I1588" t="str">
            <v/>
          </cell>
          <cell r="L1588" t="str">
            <v/>
          </cell>
          <cell r="M1588" t="str">
            <v/>
          </cell>
          <cell r="N1588" t="str">
            <v/>
          </cell>
          <cell r="O1588" t="str">
            <v/>
          </cell>
          <cell r="R1588" t="str">
            <v/>
          </cell>
          <cell r="S1588" t="str">
            <v/>
          </cell>
          <cell r="T1588" t="str">
            <v/>
          </cell>
          <cell r="U1588" t="str">
            <v/>
          </cell>
          <cell r="V1588" t="str">
            <v/>
          </cell>
          <cell r="W1588" t="str">
            <v/>
          </cell>
        </row>
        <row r="1589">
          <cell r="C1589" t="str">
            <v>3.20.1.2.72.3</v>
          </cell>
          <cell r="D1589" t="str">
            <v>Adaptadores Tope Brida de Polietileno Diametro 160mm</v>
          </cell>
          <cell r="E1589" t="str">
            <v>un</v>
          </cell>
          <cell r="F1589">
            <v>16</v>
          </cell>
          <cell r="G1589">
            <v>56855.08</v>
          </cell>
          <cell r="H1589">
            <v>909681.28</v>
          </cell>
          <cell r="I1589">
            <v>9.9749803191066522E-3</v>
          </cell>
          <cell r="J1589">
            <v>16</v>
          </cell>
          <cell r="L1589">
            <v>16</v>
          </cell>
          <cell r="M1589">
            <v>909681.28</v>
          </cell>
          <cell r="N1589">
            <v>0</v>
          </cell>
          <cell r="O1589">
            <v>909681.28</v>
          </cell>
          <cell r="R1589">
            <v>0</v>
          </cell>
          <cell r="S1589">
            <v>0</v>
          </cell>
          <cell r="T1589">
            <v>0</v>
          </cell>
          <cell r="U1589">
            <v>0</v>
          </cell>
          <cell r="V1589">
            <v>16</v>
          </cell>
          <cell r="W1589">
            <v>909681.28</v>
          </cell>
        </row>
        <row r="1590">
          <cell r="C1590" t="str">
            <v>3.20.1.2.72.4</v>
          </cell>
          <cell r="D1590" t="str">
            <v>Adaptadores Tope Brida de Polietileno Diametro 110mm</v>
          </cell>
          <cell r="E1590" t="str">
            <v>un</v>
          </cell>
          <cell r="F1590">
            <v>16</v>
          </cell>
          <cell r="G1590">
            <v>31720.2</v>
          </cell>
          <cell r="H1590">
            <v>507523.2</v>
          </cell>
          <cell r="I1590">
            <v>5.5651732566048074E-3</v>
          </cell>
          <cell r="J1590">
            <v>16</v>
          </cell>
          <cell r="L1590">
            <v>16</v>
          </cell>
          <cell r="M1590">
            <v>507523.2</v>
          </cell>
          <cell r="N1590">
            <v>0</v>
          </cell>
          <cell r="O1590">
            <v>507523.2</v>
          </cell>
          <cell r="R1590">
            <v>0</v>
          </cell>
          <cell r="S1590">
            <v>0</v>
          </cell>
          <cell r="T1590">
            <v>0</v>
          </cell>
          <cell r="U1590">
            <v>0</v>
          </cell>
          <cell r="V1590">
            <v>16</v>
          </cell>
          <cell r="W1590">
            <v>507523.2</v>
          </cell>
        </row>
        <row r="1591">
          <cell r="C1591" t="str">
            <v>3.20.1.2.72.5</v>
          </cell>
          <cell r="D1591" t="str">
            <v>Adaptadores Tope Brida de Polietileno Diametro 90mm</v>
          </cell>
          <cell r="E1591" t="str">
            <v>un</v>
          </cell>
          <cell r="F1591">
            <v>14</v>
          </cell>
          <cell r="G1591">
            <v>24839.08</v>
          </cell>
          <cell r="H1591">
            <v>347747.12</v>
          </cell>
          <cell r="I1591">
            <v>3.8131714417889515E-3</v>
          </cell>
          <cell r="J1591">
            <v>14</v>
          </cell>
          <cell r="L1591">
            <v>14</v>
          </cell>
          <cell r="M1591">
            <v>347747.12</v>
          </cell>
          <cell r="N1591">
            <v>0</v>
          </cell>
          <cell r="O1591">
            <v>347747.12</v>
          </cell>
          <cell r="R1591">
            <v>0</v>
          </cell>
          <cell r="S1591">
            <v>0</v>
          </cell>
          <cell r="T1591">
            <v>0</v>
          </cell>
          <cell r="U1591">
            <v>0</v>
          </cell>
          <cell r="V1591">
            <v>14</v>
          </cell>
          <cell r="W1591">
            <v>347747.12</v>
          </cell>
        </row>
        <row r="1592">
          <cell r="C1592" t="str">
            <v>3.20.1.2.73</v>
          </cell>
          <cell r="D1592" t="str">
            <v>Suministro de Brida Metálica para Adaptador Tope de Polietileno Norma Iso</v>
          </cell>
          <cell r="I1592" t="str">
            <v/>
          </cell>
          <cell r="L1592" t="str">
            <v/>
          </cell>
          <cell r="M1592" t="str">
            <v/>
          </cell>
          <cell r="N1592" t="str">
            <v/>
          </cell>
          <cell r="O1592" t="str">
            <v/>
          </cell>
          <cell r="R1592" t="str">
            <v/>
          </cell>
          <cell r="S1592" t="str">
            <v/>
          </cell>
          <cell r="T1592" t="str">
            <v/>
          </cell>
          <cell r="U1592" t="str">
            <v/>
          </cell>
          <cell r="V1592" t="str">
            <v/>
          </cell>
          <cell r="W1592" t="str">
            <v/>
          </cell>
        </row>
        <row r="1593">
          <cell r="C1593" t="str">
            <v>3.20.1.2.73.3</v>
          </cell>
          <cell r="D1593" t="str">
            <v>Brida Metalica para Adaptador Tope de Polietileno Diametro 160</v>
          </cell>
          <cell r="E1593" t="str">
            <v>un</v>
          </cell>
          <cell r="F1593">
            <v>16</v>
          </cell>
          <cell r="G1593">
            <v>52374</v>
          </cell>
          <cell r="H1593">
            <v>837984</v>
          </cell>
          <cell r="I1593">
            <v>9.1887940221505593E-3</v>
          </cell>
          <cell r="J1593">
            <v>16</v>
          </cell>
          <cell r="L1593">
            <v>16</v>
          </cell>
          <cell r="M1593">
            <v>837984</v>
          </cell>
          <cell r="N1593">
            <v>0</v>
          </cell>
          <cell r="O1593">
            <v>837984</v>
          </cell>
          <cell r="R1593">
            <v>0</v>
          </cell>
          <cell r="S1593">
            <v>0</v>
          </cell>
          <cell r="T1593">
            <v>0</v>
          </cell>
          <cell r="U1593">
            <v>0</v>
          </cell>
          <cell r="V1593">
            <v>16</v>
          </cell>
          <cell r="W1593">
            <v>837984</v>
          </cell>
        </row>
        <row r="1594">
          <cell r="C1594" t="str">
            <v>3.20.1.2.73.4</v>
          </cell>
          <cell r="D1594" t="str">
            <v>Brida Metalica para Adaptador Tope de Polietileno Diametro 110</v>
          </cell>
          <cell r="E1594" t="str">
            <v>un</v>
          </cell>
          <cell r="F1594">
            <v>16</v>
          </cell>
          <cell r="G1594">
            <v>41412</v>
          </cell>
          <cell r="H1594">
            <v>662592</v>
          </cell>
          <cell r="I1594">
            <v>7.2655580640260224E-3</v>
          </cell>
          <cell r="J1594">
            <v>16</v>
          </cell>
          <cell r="L1594">
            <v>16</v>
          </cell>
          <cell r="M1594">
            <v>662592</v>
          </cell>
          <cell r="N1594">
            <v>0</v>
          </cell>
          <cell r="O1594">
            <v>662592</v>
          </cell>
          <cell r="R1594">
            <v>0</v>
          </cell>
          <cell r="S1594">
            <v>0</v>
          </cell>
          <cell r="T1594">
            <v>0</v>
          </cell>
          <cell r="U1594">
            <v>0</v>
          </cell>
          <cell r="V1594">
            <v>16</v>
          </cell>
          <cell r="W1594">
            <v>662592</v>
          </cell>
        </row>
        <row r="1595">
          <cell r="C1595" t="str">
            <v>3.20.1.2.73.5</v>
          </cell>
          <cell r="D1595" t="str">
            <v>Brida Metalica para Adaptador Tope de Polietileno Diametro 90</v>
          </cell>
          <cell r="E1595" t="str">
            <v>un</v>
          </cell>
          <cell r="F1595">
            <v>14</v>
          </cell>
          <cell r="G1595">
            <v>36192</v>
          </cell>
          <cell r="H1595">
            <v>506688</v>
          </cell>
          <cell r="I1595">
            <v>5.5560149901375472E-3</v>
          </cell>
          <cell r="J1595">
            <v>14</v>
          </cell>
          <cell r="L1595">
            <v>14</v>
          </cell>
          <cell r="M1595">
            <v>506688</v>
          </cell>
          <cell r="N1595">
            <v>0</v>
          </cell>
          <cell r="O1595">
            <v>506688</v>
          </cell>
          <cell r="R1595">
            <v>0</v>
          </cell>
          <cell r="S1595">
            <v>0</v>
          </cell>
          <cell r="T1595">
            <v>0</v>
          </cell>
          <cell r="U1595">
            <v>0</v>
          </cell>
          <cell r="V1595">
            <v>14</v>
          </cell>
          <cell r="W1595">
            <v>506688</v>
          </cell>
        </row>
        <row r="1596">
          <cell r="C1596" t="str">
            <v>3.20.1.2.73.7</v>
          </cell>
          <cell r="D1596" t="str">
            <v>Brida doble cámara para polietileno d = 90 mm.</v>
          </cell>
          <cell r="E1596" t="str">
            <v>un</v>
          </cell>
          <cell r="F1596">
            <v>2</v>
          </cell>
          <cell r="G1596">
            <v>136416</v>
          </cell>
          <cell r="H1596">
            <v>272832</v>
          </cell>
          <cell r="I1596">
            <v>2.9917003793048327E-3</v>
          </cell>
          <cell r="J1596">
            <v>2</v>
          </cell>
          <cell r="L1596">
            <v>2</v>
          </cell>
          <cell r="M1596">
            <v>272832</v>
          </cell>
          <cell r="N1596">
            <v>0</v>
          </cell>
          <cell r="O1596">
            <v>272832</v>
          </cell>
          <cell r="R1596">
            <v>0</v>
          </cell>
          <cell r="S1596">
            <v>0</v>
          </cell>
          <cell r="T1596">
            <v>0</v>
          </cell>
          <cell r="U1596">
            <v>0</v>
          </cell>
          <cell r="V1596">
            <v>2</v>
          </cell>
          <cell r="W1596">
            <v>272832</v>
          </cell>
        </row>
        <row r="1597">
          <cell r="C1597" t="str">
            <v>3.20.1.2.86</v>
          </cell>
          <cell r="D1597" t="str">
            <v>Suministro de válvulas y accesorios norma ISO PN 25 en HD y acero</v>
          </cell>
          <cell r="I1597" t="str">
            <v/>
          </cell>
          <cell r="L1597" t="str">
            <v/>
          </cell>
          <cell r="M1597" t="str">
            <v/>
          </cell>
          <cell r="N1597" t="str">
            <v/>
          </cell>
          <cell r="O1597" t="str">
            <v/>
          </cell>
          <cell r="R1597" t="str">
            <v/>
          </cell>
          <cell r="S1597" t="str">
            <v/>
          </cell>
          <cell r="T1597" t="str">
            <v/>
          </cell>
          <cell r="U1597" t="str">
            <v/>
          </cell>
          <cell r="V1597" t="str">
            <v/>
          </cell>
          <cell r="W1597" t="str">
            <v/>
          </cell>
        </row>
        <row r="1598">
          <cell r="C1598" t="str">
            <v>3.20.1.2.86.1</v>
          </cell>
          <cell r="D1598" t="str">
            <v>Suministro de válvula de compuerta brida x brida norma ISO PN 25</v>
          </cell>
          <cell r="I1598" t="str">
            <v/>
          </cell>
          <cell r="L1598" t="str">
            <v/>
          </cell>
          <cell r="M1598" t="str">
            <v/>
          </cell>
          <cell r="N1598" t="str">
            <v/>
          </cell>
          <cell r="O1598" t="str">
            <v/>
          </cell>
          <cell r="R1598" t="str">
            <v/>
          </cell>
          <cell r="S1598" t="str">
            <v/>
          </cell>
          <cell r="T1598" t="str">
            <v/>
          </cell>
          <cell r="U1598" t="str">
            <v/>
          </cell>
          <cell r="V1598" t="str">
            <v/>
          </cell>
          <cell r="W1598" t="str">
            <v/>
          </cell>
        </row>
        <row r="1599">
          <cell r="C1599" t="str">
            <v>3.20.1.2.86.1.2</v>
          </cell>
          <cell r="D1599" t="str">
            <v>d = 150 mm (6")</v>
          </cell>
          <cell r="E1599" t="str">
            <v>un</v>
          </cell>
          <cell r="F1599">
            <v>10</v>
          </cell>
          <cell r="G1599">
            <v>555686.40000000002</v>
          </cell>
          <cell r="H1599">
            <v>5556864</v>
          </cell>
          <cell r="I1599">
            <v>6.0932999562167821E-2</v>
          </cell>
          <cell r="J1599">
            <v>10</v>
          </cell>
          <cell r="L1599">
            <v>10</v>
          </cell>
          <cell r="M1599">
            <v>5556864</v>
          </cell>
          <cell r="N1599">
            <v>0</v>
          </cell>
          <cell r="O1599">
            <v>5556864</v>
          </cell>
          <cell r="Q1599">
            <v>1</v>
          </cell>
          <cell r="R1599">
            <v>1</v>
          </cell>
          <cell r="S1599">
            <v>0</v>
          </cell>
          <cell r="T1599">
            <v>555686.40000000002</v>
          </cell>
          <cell r="U1599">
            <v>555686.40000000002</v>
          </cell>
          <cell r="V1599">
            <v>9</v>
          </cell>
          <cell r="W1599">
            <v>5001177.6000000006</v>
          </cell>
        </row>
        <row r="1600">
          <cell r="C1600" t="str">
            <v>3.20.1.2.86.1.3</v>
          </cell>
          <cell r="D1600" t="str">
            <v>d = 100 mm (4")</v>
          </cell>
          <cell r="E1600" t="str">
            <v>un</v>
          </cell>
          <cell r="F1600">
            <v>29</v>
          </cell>
          <cell r="G1600">
            <v>434118.40000000002</v>
          </cell>
          <cell r="H1600">
            <v>12589433.600000001</v>
          </cell>
          <cell r="I1600">
            <v>0.13804763838682052</v>
          </cell>
          <cell r="J1600">
            <v>29</v>
          </cell>
          <cell r="L1600">
            <v>29</v>
          </cell>
          <cell r="M1600">
            <v>12589433.600000001</v>
          </cell>
          <cell r="N1600">
            <v>0</v>
          </cell>
          <cell r="O1600">
            <v>12589433.600000001</v>
          </cell>
          <cell r="Q1600">
            <v>19</v>
          </cell>
          <cell r="R1600">
            <v>19</v>
          </cell>
          <cell r="S1600">
            <v>0</v>
          </cell>
          <cell r="T1600">
            <v>8248249.6000000006</v>
          </cell>
          <cell r="U1600">
            <v>8248249.6000000006</v>
          </cell>
          <cell r="V1600">
            <v>10</v>
          </cell>
          <cell r="W1600">
            <v>4341184</v>
          </cell>
        </row>
        <row r="1601">
          <cell r="C1601" t="str">
            <v>3.20.1.2.86.1.4</v>
          </cell>
          <cell r="D1601" t="str">
            <v>d = 80 mm (3")</v>
          </cell>
          <cell r="E1601" t="str">
            <v>un</v>
          </cell>
          <cell r="F1601">
            <v>5</v>
          </cell>
          <cell r="G1601">
            <v>375932.8</v>
          </cell>
          <cell r="H1601">
            <v>1879664</v>
          </cell>
          <cell r="I1601">
            <v>2.0611187477149455E-2</v>
          </cell>
          <cell r="J1601">
            <v>5</v>
          </cell>
          <cell r="L1601">
            <v>5</v>
          </cell>
          <cell r="M1601">
            <v>1879664</v>
          </cell>
          <cell r="N1601">
            <v>0</v>
          </cell>
          <cell r="O1601">
            <v>1879664</v>
          </cell>
          <cell r="Q1601">
            <v>3</v>
          </cell>
          <cell r="R1601">
            <v>3</v>
          </cell>
          <cell r="S1601">
            <v>0</v>
          </cell>
          <cell r="T1601">
            <v>1127798.3999999999</v>
          </cell>
          <cell r="U1601">
            <v>1127798.3999999999</v>
          </cell>
          <cell r="V1601">
            <v>2</v>
          </cell>
          <cell r="W1601">
            <v>751865.6</v>
          </cell>
        </row>
        <row r="1602">
          <cell r="C1602" t="str">
            <v>3.20.1.2.86.2</v>
          </cell>
          <cell r="D1602" t="str">
            <v>Suministro de válvula de mariposa brida x brida norma ISO PN 25</v>
          </cell>
          <cell r="I1602" t="str">
            <v/>
          </cell>
          <cell r="L1602" t="str">
            <v/>
          </cell>
          <cell r="M1602" t="str">
            <v/>
          </cell>
          <cell r="N1602" t="str">
            <v/>
          </cell>
          <cell r="O1602" t="str">
            <v/>
          </cell>
          <cell r="R1602" t="str">
            <v/>
          </cell>
          <cell r="S1602" t="str">
            <v/>
          </cell>
          <cell r="T1602" t="str">
            <v/>
          </cell>
          <cell r="U1602" t="str">
            <v/>
          </cell>
          <cell r="V1602" t="str">
            <v/>
          </cell>
          <cell r="W1602" t="str">
            <v/>
          </cell>
        </row>
        <row r="1603">
          <cell r="C1603" t="str">
            <v>3.20.1.2.86.2.9</v>
          </cell>
          <cell r="D1603" t="str">
            <v>d = 500 mm (20")</v>
          </cell>
          <cell r="E1603" t="str">
            <v>un</v>
          </cell>
          <cell r="F1603">
            <v>4</v>
          </cell>
          <cell r="G1603">
            <v>11425422.9</v>
          </cell>
          <cell r="H1603">
            <v>45701691.600000001</v>
          </cell>
          <cell r="I1603">
            <v>0.50113538036078065</v>
          </cell>
          <cell r="J1603">
            <v>4</v>
          </cell>
          <cell r="L1603">
            <v>4</v>
          </cell>
          <cell r="M1603">
            <v>45701691.600000001</v>
          </cell>
          <cell r="N1603">
            <v>0</v>
          </cell>
          <cell r="O1603">
            <v>45701691.600000001</v>
          </cell>
          <cell r="Q1603">
            <v>0</v>
          </cell>
          <cell r="R1603">
            <v>0</v>
          </cell>
          <cell r="S1603">
            <v>0</v>
          </cell>
          <cell r="T1603">
            <v>0</v>
          </cell>
          <cell r="U1603">
            <v>0</v>
          </cell>
          <cell r="V1603">
            <v>4</v>
          </cell>
          <cell r="W1603">
            <v>45701691.600000001</v>
          </cell>
        </row>
        <row r="1604">
          <cell r="C1604" t="str">
            <v>3.20.1.2.86.6</v>
          </cell>
          <cell r="D1604" t="str">
            <v>Suministro de unión de desmontaje norma ISO PN 25</v>
          </cell>
          <cell r="I1604" t="str">
            <v/>
          </cell>
          <cell r="L1604" t="str">
            <v/>
          </cell>
          <cell r="M1604" t="str">
            <v/>
          </cell>
          <cell r="N1604" t="str">
            <v/>
          </cell>
          <cell r="O1604" t="str">
            <v/>
          </cell>
          <cell r="R1604" t="str">
            <v/>
          </cell>
          <cell r="S1604" t="str">
            <v/>
          </cell>
          <cell r="T1604" t="str">
            <v/>
          </cell>
          <cell r="U1604" t="str">
            <v/>
          </cell>
          <cell r="V1604" t="str">
            <v/>
          </cell>
          <cell r="W1604" t="str">
            <v/>
          </cell>
        </row>
        <row r="1605">
          <cell r="C1605" t="str">
            <v>3.20.1.2.86.6.9</v>
          </cell>
          <cell r="D1605" t="str">
            <v>d = 500 mm (20")</v>
          </cell>
          <cell r="E1605" t="str">
            <v>un</v>
          </cell>
          <cell r="F1605">
            <v>4</v>
          </cell>
          <cell r="G1605">
            <v>2684385</v>
          </cell>
          <cell r="H1605">
            <v>10737540</v>
          </cell>
          <cell r="I1605">
            <v>0.11774096326970743</v>
          </cell>
          <cell r="J1605">
            <v>4</v>
          </cell>
          <cell r="L1605">
            <v>4</v>
          </cell>
          <cell r="M1605">
            <v>10737540</v>
          </cell>
          <cell r="N1605">
            <v>0</v>
          </cell>
          <cell r="O1605">
            <v>10737540</v>
          </cell>
          <cell r="Q1605">
            <v>0</v>
          </cell>
          <cell r="R1605">
            <v>0</v>
          </cell>
          <cell r="S1605">
            <v>0</v>
          </cell>
          <cell r="T1605">
            <v>0</v>
          </cell>
          <cell r="U1605">
            <v>0</v>
          </cell>
          <cell r="V1605">
            <v>4</v>
          </cell>
          <cell r="W1605">
            <v>10737540</v>
          </cell>
        </row>
        <row r="1606">
          <cell r="C1606" t="str">
            <v>3.20.1.2.86.9</v>
          </cell>
          <cell r="D1606" t="str">
            <v>Unión Brida Enchufe. Norma ISO. PN 25</v>
          </cell>
          <cell r="I1606" t="str">
            <v/>
          </cell>
          <cell r="L1606" t="str">
            <v/>
          </cell>
          <cell r="M1606" t="str">
            <v/>
          </cell>
          <cell r="N1606" t="str">
            <v/>
          </cell>
          <cell r="O1606" t="str">
            <v/>
          </cell>
          <cell r="R1606" t="str">
            <v/>
          </cell>
          <cell r="S1606" t="str">
            <v/>
          </cell>
          <cell r="T1606" t="str">
            <v/>
          </cell>
          <cell r="U1606" t="str">
            <v/>
          </cell>
          <cell r="V1606" t="str">
            <v/>
          </cell>
          <cell r="W1606" t="str">
            <v/>
          </cell>
        </row>
        <row r="1607">
          <cell r="C1607" t="str">
            <v>3.20.1.2.86.9.1</v>
          </cell>
          <cell r="D1607" t="str">
            <v>d = 80 mm (3")</v>
          </cell>
          <cell r="E1607" t="str">
            <v>un</v>
          </cell>
          <cell r="F1607">
            <v>2</v>
          </cell>
          <cell r="G1607">
            <v>63800</v>
          </cell>
          <cell r="H1607">
            <v>127600</v>
          </cell>
          <cell r="I1607">
            <v>1.3991795991646753E-3</v>
          </cell>
          <cell r="J1607">
            <v>2</v>
          </cell>
          <cell r="L1607">
            <v>2</v>
          </cell>
          <cell r="M1607">
            <v>127600</v>
          </cell>
          <cell r="N1607">
            <v>0</v>
          </cell>
          <cell r="O1607">
            <v>127600</v>
          </cell>
          <cell r="R1607">
            <v>0</v>
          </cell>
          <cell r="S1607">
            <v>0</v>
          </cell>
          <cell r="T1607">
            <v>0</v>
          </cell>
          <cell r="U1607">
            <v>0</v>
          </cell>
          <cell r="V1607">
            <v>2</v>
          </cell>
          <cell r="W1607">
            <v>127600</v>
          </cell>
        </row>
        <row r="1608">
          <cell r="C1608" t="str">
            <v>3.20.1.2.86.9.10</v>
          </cell>
          <cell r="D1608" t="str">
            <v>d = 500 mm (20")</v>
          </cell>
          <cell r="E1608" t="str">
            <v>un</v>
          </cell>
          <cell r="F1608">
            <v>8</v>
          </cell>
          <cell r="G1608">
            <v>1782189.2</v>
          </cell>
          <cell r="H1608">
            <v>14257513.6</v>
          </cell>
          <cell r="I1608">
            <v>0.15633873169226417</v>
          </cell>
          <cell r="J1608">
            <v>8</v>
          </cell>
          <cell r="L1608">
            <v>8</v>
          </cell>
          <cell r="M1608">
            <v>14257513.6</v>
          </cell>
          <cell r="N1608">
            <v>0</v>
          </cell>
          <cell r="O1608">
            <v>14257513.6</v>
          </cell>
          <cell r="Q1608">
            <v>0</v>
          </cell>
          <cell r="R1608">
            <v>0</v>
          </cell>
          <cell r="S1608">
            <v>0</v>
          </cell>
          <cell r="T1608">
            <v>0</v>
          </cell>
          <cell r="U1608">
            <v>0</v>
          </cell>
          <cell r="V1608">
            <v>8</v>
          </cell>
          <cell r="W1608">
            <v>14257513.6</v>
          </cell>
        </row>
        <row r="1609">
          <cell r="C1609" t="str">
            <v>3.20.1.2.86.14</v>
          </cell>
          <cell r="D1609" t="str">
            <v>Suministro de ventosa de triple acción norma ISO PN 25</v>
          </cell>
          <cell r="I1609" t="str">
            <v/>
          </cell>
          <cell r="L1609" t="str">
            <v/>
          </cell>
          <cell r="M1609" t="str">
            <v/>
          </cell>
          <cell r="N1609" t="str">
            <v/>
          </cell>
          <cell r="O1609" t="str">
            <v/>
          </cell>
          <cell r="R1609" t="str">
            <v/>
          </cell>
          <cell r="S1609" t="str">
            <v/>
          </cell>
          <cell r="T1609" t="str">
            <v/>
          </cell>
          <cell r="U1609" t="str">
            <v/>
          </cell>
          <cell r="V1609" t="str">
            <v/>
          </cell>
          <cell r="W1609" t="str">
            <v/>
          </cell>
        </row>
        <row r="1610">
          <cell r="C1610" t="str">
            <v>3.20.1.2.86.14.2</v>
          </cell>
          <cell r="D1610" t="str">
            <v>d = 100 mm (4")</v>
          </cell>
          <cell r="E1610" t="str">
            <v>un</v>
          </cell>
          <cell r="F1610">
            <v>21</v>
          </cell>
          <cell r="G1610">
            <v>1443785.3</v>
          </cell>
          <cell r="H1610">
            <v>30319491.300000001</v>
          </cell>
          <cell r="I1610">
            <v>0.3324640570847246</v>
          </cell>
          <cell r="J1610">
            <v>21</v>
          </cell>
          <cell r="L1610">
            <v>21</v>
          </cell>
          <cell r="M1610">
            <v>30319491.300000001</v>
          </cell>
          <cell r="N1610">
            <v>0</v>
          </cell>
          <cell r="O1610">
            <v>30319491.300000001</v>
          </cell>
          <cell r="Q1610">
            <v>0</v>
          </cell>
          <cell r="R1610">
            <v>0</v>
          </cell>
          <cell r="S1610">
            <v>0</v>
          </cell>
          <cell r="T1610">
            <v>0</v>
          </cell>
          <cell r="U1610">
            <v>0</v>
          </cell>
          <cell r="V1610">
            <v>21</v>
          </cell>
          <cell r="W1610">
            <v>30319491.300000001</v>
          </cell>
        </row>
        <row r="1611">
          <cell r="C1611" t="str">
            <v>3.20.1.2.87</v>
          </cell>
          <cell r="D1611" t="str">
            <v>Suministro de accesorios hierro dúctil Junta Automática. Presión de trabajo 22 bares y presión con golpe de ariete 30 bares</v>
          </cell>
          <cell r="I1611" t="str">
            <v/>
          </cell>
          <cell r="L1611" t="str">
            <v/>
          </cell>
          <cell r="M1611" t="str">
            <v/>
          </cell>
          <cell r="N1611" t="str">
            <v/>
          </cell>
          <cell r="O1611" t="str">
            <v/>
          </cell>
          <cell r="R1611" t="str">
            <v/>
          </cell>
          <cell r="S1611" t="str">
            <v/>
          </cell>
          <cell r="T1611" t="str">
            <v/>
          </cell>
          <cell r="U1611" t="str">
            <v/>
          </cell>
          <cell r="V1611" t="str">
            <v/>
          </cell>
          <cell r="W1611" t="str">
            <v/>
          </cell>
        </row>
        <row r="1612">
          <cell r="C1612" t="str">
            <v>3.20.1.2.87.1</v>
          </cell>
          <cell r="D1612" t="str">
            <v>Unión universal en HD</v>
          </cell>
          <cell r="I1612" t="str">
            <v/>
          </cell>
          <cell r="L1612" t="str">
            <v/>
          </cell>
          <cell r="M1612" t="str">
            <v/>
          </cell>
          <cell r="N1612" t="str">
            <v/>
          </cell>
          <cell r="O1612" t="str">
            <v/>
          </cell>
          <cell r="R1612" t="str">
            <v/>
          </cell>
          <cell r="S1612" t="str">
            <v/>
          </cell>
          <cell r="T1612" t="str">
            <v/>
          </cell>
          <cell r="U1612" t="str">
            <v/>
          </cell>
          <cell r="V1612" t="str">
            <v/>
          </cell>
          <cell r="W1612" t="str">
            <v/>
          </cell>
        </row>
        <row r="1613">
          <cell r="C1613" t="str">
            <v>3.20.1.2.87.1.1</v>
          </cell>
          <cell r="D1613" t="str">
            <v>d = 500 mm (20")</v>
          </cell>
          <cell r="E1613" t="str">
            <v>un</v>
          </cell>
          <cell r="F1613">
            <v>5</v>
          </cell>
          <cell r="G1613">
            <v>1405641.6</v>
          </cell>
          <cell r="H1613">
            <v>7028208</v>
          </cell>
          <cell r="I1613">
            <v>7.7066812321990322E-2</v>
          </cell>
          <cell r="J1613">
            <v>5</v>
          </cell>
          <cell r="L1613">
            <v>5</v>
          </cell>
          <cell r="M1613">
            <v>7028208</v>
          </cell>
          <cell r="N1613">
            <v>0</v>
          </cell>
          <cell r="O1613">
            <v>7028208</v>
          </cell>
          <cell r="Q1613">
            <v>0</v>
          </cell>
          <cell r="R1613">
            <v>0</v>
          </cell>
          <cell r="S1613">
            <v>0</v>
          </cell>
          <cell r="T1613">
            <v>0</v>
          </cell>
          <cell r="U1613">
            <v>0</v>
          </cell>
          <cell r="V1613">
            <v>5</v>
          </cell>
          <cell r="W1613">
            <v>7028208</v>
          </cell>
        </row>
        <row r="1614">
          <cell r="C1614" t="str">
            <v>3.20.1.2.87.2</v>
          </cell>
          <cell r="D1614" t="str">
            <v>Codo 90° JA x JA HD</v>
          </cell>
          <cell r="I1614" t="str">
            <v/>
          </cell>
          <cell r="L1614" t="str">
            <v/>
          </cell>
          <cell r="M1614" t="str">
            <v/>
          </cell>
          <cell r="N1614" t="str">
            <v/>
          </cell>
          <cell r="O1614" t="str">
            <v/>
          </cell>
          <cell r="R1614" t="str">
            <v/>
          </cell>
          <cell r="S1614" t="str">
            <v/>
          </cell>
          <cell r="T1614" t="str">
            <v/>
          </cell>
          <cell r="U1614" t="str">
            <v/>
          </cell>
          <cell r="V1614" t="str">
            <v/>
          </cell>
          <cell r="W1614" t="str">
            <v/>
          </cell>
        </row>
        <row r="1615">
          <cell r="C1615" t="str">
            <v>3.20.1.2.87.2.10</v>
          </cell>
          <cell r="D1615" t="str">
            <v>d = 500 mm (20")</v>
          </cell>
          <cell r="E1615" t="str">
            <v>un</v>
          </cell>
          <cell r="F1615">
            <v>3</v>
          </cell>
          <cell r="G1615">
            <v>3537438.56</v>
          </cell>
          <cell r="H1615">
            <v>10612315.68</v>
          </cell>
          <cell r="I1615">
            <v>0.11636783385071628</v>
          </cell>
          <cell r="J1615">
            <v>3</v>
          </cell>
          <cell r="L1615">
            <v>3</v>
          </cell>
          <cell r="M1615">
            <v>10612315.68</v>
          </cell>
          <cell r="N1615">
            <v>0</v>
          </cell>
          <cell r="O1615">
            <v>10612315.68</v>
          </cell>
          <cell r="Q1615">
            <v>2</v>
          </cell>
          <cell r="R1615">
            <v>2</v>
          </cell>
          <cell r="S1615">
            <v>0</v>
          </cell>
          <cell r="T1615">
            <v>7074877.1200000001</v>
          </cell>
          <cell r="U1615">
            <v>7074877.1200000001</v>
          </cell>
          <cell r="V1615">
            <v>1</v>
          </cell>
          <cell r="W1615">
            <v>3537438.56</v>
          </cell>
        </row>
        <row r="1616">
          <cell r="C1616" t="str">
            <v>3.20.1.2.87.3</v>
          </cell>
          <cell r="D1616" t="str">
            <v>Codo 45° JA x JA HD</v>
          </cell>
          <cell r="I1616" t="str">
            <v/>
          </cell>
          <cell r="L1616" t="str">
            <v/>
          </cell>
          <cell r="M1616" t="str">
            <v/>
          </cell>
          <cell r="N1616" t="str">
            <v/>
          </cell>
          <cell r="O1616" t="str">
            <v/>
          </cell>
          <cell r="R1616" t="str">
            <v/>
          </cell>
          <cell r="S1616" t="str">
            <v/>
          </cell>
          <cell r="T1616" t="str">
            <v/>
          </cell>
          <cell r="U1616" t="str">
            <v/>
          </cell>
          <cell r="V1616" t="str">
            <v/>
          </cell>
          <cell r="W1616" t="str">
            <v/>
          </cell>
        </row>
        <row r="1617">
          <cell r="C1617" t="str">
            <v>3.20.1.2.87.3.10</v>
          </cell>
          <cell r="D1617" t="str">
            <v>d = 500 mm (20")</v>
          </cell>
          <cell r="E1617" t="str">
            <v>un</v>
          </cell>
          <cell r="F1617">
            <v>14</v>
          </cell>
          <cell r="G1617">
            <v>2538439.6</v>
          </cell>
          <cell r="H1617">
            <v>35538154.399999999</v>
          </cell>
          <cell r="I1617">
            <v>0.3896885629188428</v>
          </cell>
          <cell r="J1617">
            <v>14</v>
          </cell>
          <cell r="L1617">
            <v>14</v>
          </cell>
          <cell r="M1617">
            <v>35538154.399999999</v>
          </cell>
          <cell r="N1617">
            <v>0</v>
          </cell>
          <cell r="O1617">
            <v>35538154.399999999</v>
          </cell>
          <cell r="Q1617">
            <v>14</v>
          </cell>
          <cell r="R1617">
            <v>14</v>
          </cell>
          <cell r="S1617">
            <v>0</v>
          </cell>
          <cell r="T1617">
            <v>35538154.399999999</v>
          </cell>
          <cell r="U1617">
            <v>35538154.399999999</v>
          </cell>
          <cell r="V1617">
            <v>0</v>
          </cell>
          <cell r="W1617">
            <v>0</v>
          </cell>
        </row>
        <row r="1618">
          <cell r="C1618" t="str">
            <v>3.20.1.2.87.4</v>
          </cell>
          <cell r="D1618" t="str">
            <v>Codo 22 ½° JA x JA HD</v>
          </cell>
          <cell r="I1618" t="str">
            <v/>
          </cell>
          <cell r="L1618" t="str">
            <v/>
          </cell>
          <cell r="M1618" t="str">
            <v/>
          </cell>
          <cell r="N1618" t="str">
            <v/>
          </cell>
          <cell r="O1618" t="str">
            <v/>
          </cell>
          <cell r="R1618" t="str">
            <v/>
          </cell>
          <cell r="S1618" t="str">
            <v/>
          </cell>
          <cell r="T1618" t="str">
            <v/>
          </cell>
          <cell r="U1618" t="str">
            <v/>
          </cell>
          <cell r="V1618" t="str">
            <v/>
          </cell>
          <cell r="W1618" t="str">
            <v/>
          </cell>
        </row>
        <row r="1619">
          <cell r="C1619" t="str">
            <v>3.20.1.2.87.4.10</v>
          </cell>
          <cell r="D1619" t="str">
            <v>d = 500 mm (20")</v>
          </cell>
          <cell r="E1619" t="str">
            <v>un</v>
          </cell>
          <cell r="F1619">
            <v>32</v>
          </cell>
          <cell r="G1619">
            <v>1883358.6</v>
          </cell>
          <cell r="H1619">
            <v>60267475.200000003</v>
          </cell>
          <cell r="I1619">
            <v>0.66085440276648133</v>
          </cell>
          <cell r="J1619">
            <v>32</v>
          </cell>
          <cell r="L1619">
            <v>32</v>
          </cell>
          <cell r="M1619">
            <v>60267475.200000003</v>
          </cell>
          <cell r="N1619">
            <v>0</v>
          </cell>
          <cell r="O1619">
            <v>60267475.200000003</v>
          </cell>
          <cell r="Q1619">
            <v>32</v>
          </cell>
          <cell r="R1619">
            <v>32</v>
          </cell>
          <cell r="S1619">
            <v>0</v>
          </cell>
          <cell r="T1619">
            <v>60267475.200000003</v>
          </cell>
          <cell r="U1619">
            <v>60267475.200000003</v>
          </cell>
          <cell r="V1619">
            <v>0</v>
          </cell>
          <cell r="W1619">
            <v>0</v>
          </cell>
        </row>
        <row r="1620">
          <cell r="C1620" t="str">
            <v>3.20.1.2.87.5</v>
          </cell>
          <cell r="D1620" t="str">
            <v>Codo 11 ¼° JA x JA HD</v>
          </cell>
          <cell r="I1620" t="str">
            <v/>
          </cell>
          <cell r="L1620" t="str">
            <v/>
          </cell>
          <cell r="M1620" t="str">
            <v/>
          </cell>
          <cell r="N1620" t="str">
            <v/>
          </cell>
          <cell r="O1620" t="str">
            <v/>
          </cell>
          <cell r="R1620" t="str">
            <v/>
          </cell>
          <cell r="S1620" t="str">
            <v/>
          </cell>
          <cell r="T1620" t="str">
            <v/>
          </cell>
          <cell r="U1620" t="str">
            <v/>
          </cell>
          <cell r="V1620" t="str">
            <v/>
          </cell>
          <cell r="W1620" t="str">
            <v/>
          </cell>
        </row>
        <row r="1621">
          <cell r="C1621" t="str">
            <v>3.20.1.2.87.5.10</v>
          </cell>
          <cell r="D1621" t="str">
            <v>d = 500 mm (20")</v>
          </cell>
          <cell r="E1621" t="str">
            <v>un</v>
          </cell>
          <cell r="F1621">
            <v>27</v>
          </cell>
          <cell r="G1621">
            <v>1874515.6879999998</v>
          </cell>
          <cell r="H1621">
            <v>50611923.575999998</v>
          </cell>
          <cell r="I1621">
            <v>0.55497782869922307</v>
          </cell>
          <cell r="J1621">
            <v>27</v>
          </cell>
          <cell r="L1621">
            <v>27</v>
          </cell>
          <cell r="M1621">
            <v>50611923.575999998</v>
          </cell>
          <cell r="N1621">
            <v>0</v>
          </cell>
          <cell r="O1621">
            <v>50611923.575999998</v>
          </cell>
          <cell r="Q1621">
            <v>23</v>
          </cell>
          <cell r="R1621">
            <v>23</v>
          </cell>
          <cell r="S1621">
            <v>0</v>
          </cell>
          <cell r="T1621">
            <v>43113860.823999994</v>
          </cell>
          <cell r="U1621">
            <v>43113860.823999994</v>
          </cell>
          <cell r="V1621">
            <v>4</v>
          </cell>
          <cell r="W1621">
            <v>7498062.7519999994</v>
          </cell>
        </row>
        <row r="1622">
          <cell r="C1622" t="str">
            <v>3.20.1.2.87.6</v>
          </cell>
          <cell r="D1622" t="str">
            <v>Suministro de Tee JA x JA x B HD</v>
          </cell>
          <cell r="I1622" t="str">
            <v/>
          </cell>
          <cell r="L1622" t="str">
            <v/>
          </cell>
          <cell r="M1622" t="str">
            <v/>
          </cell>
          <cell r="N1622" t="str">
            <v/>
          </cell>
          <cell r="O1622" t="str">
            <v/>
          </cell>
          <cell r="R1622" t="str">
            <v/>
          </cell>
          <cell r="S1622" t="str">
            <v/>
          </cell>
          <cell r="T1622" t="str">
            <v/>
          </cell>
          <cell r="U1622" t="str">
            <v/>
          </cell>
          <cell r="V1622" t="str">
            <v/>
          </cell>
          <cell r="W1622" t="str">
            <v/>
          </cell>
        </row>
        <row r="1623">
          <cell r="C1623" t="str">
            <v>3.20.1.2.87.6.2</v>
          </cell>
          <cell r="D1623" t="str">
            <v>Tee 500 x 500 x 100 mm. Brida Norma ISO PN 25</v>
          </cell>
          <cell r="E1623" t="str">
            <v>un</v>
          </cell>
          <cell r="F1623">
            <v>21</v>
          </cell>
          <cell r="G1623">
            <v>2502001.4712</v>
          </cell>
          <cell r="H1623">
            <v>52542030.895199999</v>
          </cell>
          <cell r="I1623">
            <v>0.57614214519783635</v>
          </cell>
          <cell r="J1623">
            <v>21</v>
          </cell>
          <cell r="L1623">
            <v>21</v>
          </cell>
          <cell r="M1623">
            <v>52542030.895199999</v>
          </cell>
          <cell r="N1623">
            <v>0</v>
          </cell>
          <cell r="O1623">
            <v>52542030.895199999</v>
          </cell>
          <cell r="Q1623">
            <v>17</v>
          </cell>
          <cell r="R1623">
            <v>17</v>
          </cell>
          <cell r="S1623">
            <v>0</v>
          </cell>
          <cell r="T1623">
            <v>42534025.010399997</v>
          </cell>
          <cell r="U1623">
            <v>42534025.010399997</v>
          </cell>
          <cell r="V1623">
            <v>4</v>
          </cell>
          <cell r="W1623">
            <v>10008005.8848</v>
          </cell>
        </row>
        <row r="1624">
          <cell r="C1624" t="str">
            <v>3.20.1.2.87.6.3</v>
          </cell>
          <cell r="D1624" t="str">
            <v>Tee 500 x 500 x 150 mm. Brida Norma ISO PN 25</v>
          </cell>
          <cell r="E1624" t="str">
            <v>un</v>
          </cell>
          <cell r="F1624">
            <v>10</v>
          </cell>
          <cell r="G1624">
            <v>2740285.0751999998</v>
          </cell>
          <cell r="H1624">
            <v>27402850.751999997</v>
          </cell>
          <cell r="I1624">
            <v>0.30048205118458288</v>
          </cell>
          <cell r="J1624">
            <v>10</v>
          </cell>
          <cell r="L1624">
            <v>10</v>
          </cell>
          <cell r="M1624">
            <v>27402850.751999997</v>
          </cell>
          <cell r="N1624">
            <v>0</v>
          </cell>
          <cell r="O1624">
            <v>27402850.751999997</v>
          </cell>
          <cell r="Q1624">
            <v>4</v>
          </cell>
          <cell r="R1624">
            <v>4</v>
          </cell>
          <cell r="S1624">
            <v>0</v>
          </cell>
          <cell r="T1624">
            <v>10961140.300799999</v>
          </cell>
          <cell r="U1624">
            <v>10961140.300799999</v>
          </cell>
          <cell r="V1624">
            <v>6</v>
          </cell>
          <cell r="W1624">
            <v>16441710.451199999</v>
          </cell>
        </row>
        <row r="1625">
          <cell r="C1625" t="str">
            <v>3.20.1.2.88</v>
          </cell>
          <cell r="D1625" t="str">
            <v>Suministro de Tuberías de acueducto de hierro de fundición dúctil. Presión de trabajo 22 bares y presión con golpe de ariete 30 bares</v>
          </cell>
          <cell r="I1625" t="str">
            <v/>
          </cell>
          <cell r="L1625" t="str">
            <v/>
          </cell>
          <cell r="M1625" t="str">
            <v/>
          </cell>
          <cell r="N1625" t="str">
            <v/>
          </cell>
          <cell r="O1625" t="str">
            <v/>
          </cell>
          <cell r="R1625" t="str">
            <v/>
          </cell>
          <cell r="S1625" t="str">
            <v/>
          </cell>
          <cell r="T1625" t="str">
            <v/>
          </cell>
          <cell r="U1625" t="str">
            <v/>
          </cell>
          <cell r="V1625" t="str">
            <v/>
          </cell>
          <cell r="W1625" t="str">
            <v/>
          </cell>
        </row>
        <row r="1626">
          <cell r="C1626" t="str">
            <v>3.20.1.2.88.1</v>
          </cell>
          <cell r="D1626" t="str">
            <v>Tubería de HD de 500 mm.</v>
          </cell>
          <cell r="E1626" t="str">
            <v>m</v>
          </cell>
          <cell r="F1626">
            <v>22368</v>
          </cell>
          <cell r="G1626">
            <v>389760</v>
          </cell>
          <cell r="H1626">
            <v>8718151680</v>
          </cell>
          <cell r="I1626">
            <v>95.597648691843588</v>
          </cell>
          <cell r="J1626">
            <v>22368</v>
          </cell>
          <cell r="K1626">
            <v>-350</v>
          </cell>
          <cell r="L1626">
            <v>22018</v>
          </cell>
          <cell r="M1626">
            <v>8718151680</v>
          </cell>
          <cell r="N1626">
            <v>-136416000</v>
          </cell>
          <cell r="O1626">
            <v>8581735680</v>
          </cell>
          <cell r="Q1626">
            <v>5000</v>
          </cell>
          <cell r="R1626">
            <v>5000</v>
          </cell>
          <cell r="S1626">
            <v>0</v>
          </cell>
          <cell r="T1626">
            <v>1948800000</v>
          </cell>
          <cell r="U1626">
            <v>1948800000</v>
          </cell>
          <cell r="V1626">
            <v>17018</v>
          </cell>
          <cell r="W1626">
            <v>6632935680</v>
          </cell>
        </row>
        <row r="1627">
          <cell r="D1627" t="str">
            <v>COSTO SUMINISTRO</v>
          </cell>
          <cell r="H1627">
            <v>9119629822.8031998</v>
          </cell>
          <cell r="L1627" t="str">
            <v/>
          </cell>
          <cell r="M1627">
            <v>9119629822.8031998</v>
          </cell>
          <cell r="N1627">
            <v>-136416000</v>
          </cell>
          <cell r="O1627">
            <v>8983213822.8031998</v>
          </cell>
          <cell r="R1627" t="str">
            <v/>
          </cell>
          <cell r="S1627">
            <v>0</v>
          </cell>
          <cell r="T1627">
            <v>2158221267.2551999</v>
          </cell>
          <cell r="U1627">
            <v>2158221267.2551999</v>
          </cell>
          <cell r="W1627">
            <v>6824992555.5480003</v>
          </cell>
        </row>
        <row r="1628">
          <cell r="D1628" t="str">
            <v>A,I,U, 12%</v>
          </cell>
          <cell r="E1628">
            <v>0.12</v>
          </cell>
          <cell r="H1628">
            <v>1094355578.7363839</v>
          </cell>
          <cell r="M1628">
            <v>1094355578.7363839</v>
          </cell>
          <cell r="N1628">
            <v>-16369920</v>
          </cell>
          <cell r="O1628">
            <v>1077985658.7363839</v>
          </cell>
          <cell r="R1628">
            <v>0</v>
          </cell>
          <cell r="S1628">
            <v>0</v>
          </cell>
          <cell r="T1628">
            <v>258986552.07062399</v>
          </cell>
          <cell r="U1628">
            <v>258986552.07062399</v>
          </cell>
          <cell r="W1628">
            <v>818999106.66576004</v>
          </cell>
        </row>
        <row r="1629">
          <cell r="B1629" t="str">
            <v>TO28</v>
          </cell>
          <cell r="D1629" t="str">
            <v>COSTO TOTAL SUMINISTRO</v>
          </cell>
          <cell r="H1629">
            <v>10213985402</v>
          </cell>
          <cell r="M1629">
            <v>10213985402</v>
          </cell>
          <cell r="N1629">
            <v>-152785920</v>
          </cell>
          <cell r="O1629">
            <v>10061199482</v>
          </cell>
          <cell r="R1629" t="str">
            <v/>
          </cell>
          <cell r="S1629">
            <v>0</v>
          </cell>
          <cell r="T1629">
            <v>2417207819</v>
          </cell>
          <cell r="U1629">
            <v>2417207819</v>
          </cell>
          <cell r="V1629" t="str">
            <v/>
          </cell>
          <cell r="W1629">
            <v>7643991662</v>
          </cell>
        </row>
        <row r="1630">
          <cell r="B1630" t="str">
            <v>T29</v>
          </cell>
          <cell r="C1630" t="str">
            <v>PRESUPUESTO OBRA CIVIL - TUBERIA DE CONDUCCION Ø 500 mm (1630)</v>
          </cell>
          <cell r="R1630" t="str">
            <v/>
          </cell>
        </row>
        <row r="1631">
          <cell r="C1631" t="str">
            <v xml:space="preserve">ITEM </v>
          </cell>
          <cell r="D1631" t="str">
            <v xml:space="preserve">DESCRIPCION </v>
          </cell>
          <cell r="E1631" t="str">
            <v xml:space="preserve">UNIDAD </v>
          </cell>
          <cell r="F1631" t="str">
            <v xml:space="preserve">CANTIDAD </v>
          </cell>
          <cell r="G1631" t="str">
            <v xml:space="preserve">V. UNITARIO </v>
          </cell>
          <cell r="H1631" t="str">
            <v>V. PARCIAL</v>
          </cell>
          <cell r="R1631">
            <v>0</v>
          </cell>
        </row>
        <row r="1632">
          <cell r="C1632" t="str">
            <v>3.1</v>
          </cell>
          <cell r="D1632" t="str">
            <v>SEÑALIZACION Y SEGURIDAD EN LA OBRA</v>
          </cell>
          <cell r="L1632" t="str">
            <v/>
          </cell>
          <cell r="M1632" t="str">
            <v/>
          </cell>
          <cell r="N1632" t="str">
            <v/>
          </cell>
          <cell r="O1632" t="str">
            <v/>
          </cell>
          <cell r="R1632" t="str">
            <v/>
          </cell>
          <cell r="S1632" t="str">
            <v/>
          </cell>
          <cell r="T1632" t="str">
            <v/>
          </cell>
          <cell r="U1632" t="str">
            <v/>
          </cell>
          <cell r="V1632" t="str">
            <v/>
          </cell>
          <cell r="W1632" t="str">
            <v/>
          </cell>
        </row>
        <row r="1633">
          <cell r="C1633" t="str">
            <v>3.1.1</v>
          </cell>
          <cell r="D1633" t="str">
            <v>Señalización de la obra</v>
          </cell>
          <cell r="L1633" t="str">
            <v/>
          </cell>
          <cell r="M1633" t="str">
            <v/>
          </cell>
          <cell r="N1633" t="str">
            <v/>
          </cell>
          <cell r="O1633" t="str">
            <v/>
          </cell>
          <cell r="R1633" t="str">
            <v/>
          </cell>
          <cell r="S1633" t="str">
            <v/>
          </cell>
          <cell r="T1633" t="str">
            <v/>
          </cell>
          <cell r="U1633" t="str">
            <v/>
          </cell>
          <cell r="V1633" t="str">
            <v/>
          </cell>
          <cell r="W1633" t="str">
            <v/>
          </cell>
        </row>
        <row r="1634">
          <cell r="C1634" t="str">
            <v>3.1.1.1</v>
          </cell>
          <cell r="D1634" t="str">
            <v>Soporte para cinta demarcadora. Esquema No.1</v>
          </cell>
          <cell r="E1634" t="str">
            <v>un</v>
          </cell>
          <cell r="F1634">
            <v>925</v>
          </cell>
          <cell r="G1634">
            <v>10100</v>
          </cell>
          <cell r="H1634">
            <v>9342500</v>
          </cell>
          <cell r="I1634">
            <v>0.61957437501211665</v>
          </cell>
          <cell r="J1634">
            <v>925</v>
          </cell>
          <cell r="L1634">
            <v>925</v>
          </cell>
          <cell r="M1634">
            <v>9342500</v>
          </cell>
          <cell r="N1634">
            <v>0</v>
          </cell>
          <cell r="O1634">
            <v>9342500</v>
          </cell>
          <cell r="R1634">
            <v>0</v>
          </cell>
          <cell r="S1634">
            <v>0</v>
          </cell>
          <cell r="T1634">
            <v>0</v>
          </cell>
          <cell r="U1634">
            <v>0</v>
          </cell>
          <cell r="V1634">
            <v>925</v>
          </cell>
          <cell r="W1634">
            <v>9342500</v>
          </cell>
        </row>
        <row r="1635">
          <cell r="C1635" t="str">
            <v>3.1.1.2</v>
          </cell>
          <cell r="D1635" t="str">
            <v>Cinta demarcadora, sin soportes. Esquema No. 2</v>
          </cell>
          <cell r="E1635" t="str">
            <v>m</v>
          </cell>
          <cell r="F1635">
            <v>46000</v>
          </cell>
          <cell r="G1635">
            <v>830</v>
          </cell>
          <cell r="H1635">
            <v>38180000</v>
          </cell>
          <cell r="I1635">
            <v>2.5320149465306518</v>
          </cell>
          <cell r="J1635">
            <v>46000</v>
          </cell>
          <cell r="L1635">
            <v>46000</v>
          </cell>
          <cell r="M1635">
            <v>38180000</v>
          </cell>
          <cell r="N1635">
            <v>0</v>
          </cell>
          <cell r="O1635">
            <v>38180000</v>
          </cell>
          <cell r="R1635">
            <v>0</v>
          </cell>
          <cell r="S1635">
            <v>0</v>
          </cell>
          <cell r="T1635">
            <v>0</v>
          </cell>
          <cell r="U1635">
            <v>0</v>
          </cell>
          <cell r="V1635">
            <v>46000</v>
          </cell>
          <cell r="W1635">
            <v>38180000</v>
          </cell>
        </row>
        <row r="1636">
          <cell r="C1636" t="str">
            <v>3.1.1.3</v>
          </cell>
          <cell r="D1636" t="str">
            <v>Vallas móviles. Barreras</v>
          </cell>
          <cell r="I1636" t="str">
            <v/>
          </cell>
          <cell r="L1636" t="str">
            <v/>
          </cell>
          <cell r="M1636" t="str">
            <v/>
          </cell>
          <cell r="N1636" t="str">
            <v/>
          </cell>
          <cell r="O1636" t="str">
            <v/>
          </cell>
          <cell r="R1636" t="str">
            <v/>
          </cell>
          <cell r="S1636" t="str">
            <v/>
          </cell>
          <cell r="T1636" t="str">
            <v/>
          </cell>
          <cell r="U1636" t="str">
            <v/>
          </cell>
          <cell r="V1636" t="str">
            <v/>
          </cell>
          <cell r="W1636" t="str">
            <v/>
          </cell>
        </row>
        <row r="1637">
          <cell r="C1637" t="str">
            <v>3.1.1.3.2</v>
          </cell>
          <cell r="D1637" t="str">
            <v>Valla móvil Tipo 2. Valla plegable. Esquema No. 4</v>
          </cell>
          <cell r="E1637" t="str">
            <v>un</v>
          </cell>
          <cell r="F1637">
            <v>10</v>
          </cell>
          <cell r="G1637">
            <v>162000</v>
          </cell>
          <cell r="H1637">
            <v>1620000</v>
          </cell>
          <cell r="I1637">
            <v>0.10743489296437024</v>
          </cell>
          <cell r="J1637">
            <v>10</v>
          </cell>
          <cell r="L1637">
            <v>10</v>
          </cell>
          <cell r="M1637">
            <v>1620000</v>
          </cell>
          <cell r="N1637">
            <v>0</v>
          </cell>
          <cell r="O1637">
            <v>1620000</v>
          </cell>
          <cell r="R1637">
            <v>0</v>
          </cell>
          <cell r="S1637">
            <v>0</v>
          </cell>
          <cell r="T1637">
            <v>0</v>
          </cell>
          <cell r="U1637">
            <v>0</v>
          </cell>
          <cell r="V1637">
            <v>10</v>
          </cell>
          <cell r="W1637">
            <v>1620000</v>
          </cell>
        </row>
        <row r="1638">
          <cell r="C1638" t="str">
            <v>3.1.1.3.3</v>
          </cell>
          <cell r="D1638" t="str">
            <v>Valla móvil Tipo 3. Barrera Tubular. Esquema No.5</v>
          </cell>
          <cell r="E1638" t="str">
            <v>un</v>
          </cell>
          <cell r="F1638">
            <v>5</v>
          </cell>
          <cell r="G1638">
            <v>150000</v>
          </cell>
          <cell r="H1638">
            <v>750000</v>
          </cell>
          <cell r="I1638">
            <v>4.9738376372393631E-2</v>
          </cell>
          <cell r="J1638">
            <v>5</v>
          </cell>
          <cell r="L1638">
            <v>5</v>
          </cell>
          <cell r="M1638">
            <v>750000</v>
          </cell>
          <cell r="N1638">
            <v>0</v>
          </cell>
          <cell r="O1638">
            <v>750000</v>
          </cell>
          <cell r="R1638">
            <v>0</v>
          </cell>
          <cell r="S1638">
            <v>0</v>
          </cell>
          <cell r="T1638">
            <v>0</v>
          </cell>
          <cell r="U1638">
            <v>0</v>
          </cell>
          <cell r="V1638">
            <v>5</v>
          </cell>
          <cell r="W1638">
            <v>750000</v>
          </cell>
        </row>
        <row r="1639">
          <cell r="C1639" t="str">
            <v>3.1.1.3.4</v>
          </cell>
          <cell r="D1639" t="str">
            <v>Valla móvil Tipo 4. Valla doble cara. Esquema No. 6</v>
          </cell>
          <cell r="E1639" t="str">
            <v>un</v>
          </cell>
          <cell r="F1639">
            <v>10</v>
          </cell>
          <cell r="G1639">
            <v>155000</v>
          </cell>
          <cell r="H1639">
            <v>1550000</v>
          </cell>
          <cell r="I1639">
            <v>0.10279264450294684</v>
          </cell>
          <cell r="J1639">
            <v>10</v>
          </cell>
          <cell r="L1639">
            <v>10</v>
          </cell>
          <cell r="M1639">
            <v>1550000</v>
          </cell>
          <cell r="N1639">
            <v>0</v>
          </cell>
          <cell r="O1639">
            <v>1550000</v>
          </cell>
          <cell r="R1639">
            <v>0</v>
          </cell>
          <cell r="S1639">
            <v>0</v>
          </cell>
          <cell r="T1639">
            <v>0</v>
          </cell>
          <cell r="U1639">
            <v>0</v>
          </cell>
          <cell r="V1639">
            <v>10</v>
          </cell>
          <cell r="W1639">
            <v>1550000</v>
          </cell>
        </row>
        <row r="1640">
          <cell r="C1640" t="str">
            <v>3.1.1.4</v>
          </cell>
          <cell r="D1640" t="str">
            <v>Avisos preventivos fijos. Esquemas Nos. 10,11,12,13, y 14</v>
          </cell>
          <cell r="E1640" t="str">
            <v>un</v>
          </cell>
          <cell r="F1640">
            <v>6</v>
          </cell>
          <cell r="G1640">
            <v>215000</v>
          </cell>
          <cell r="H1640">
            <v>1290000</v>
          </cell>
          <cell r="I1640">
            <v>8.5550007360517044E-2</v>
          </cell>
          <cell r="J1640">
            <v>6</v>
          </cell>
          <cell r="L1640">
            <v>6</v>
          </cell>
          <cell r="M1640">
            <v>1290000</v>
          </cell>
          <cell r="N1640">
            <v>0</v>
          </cell>
          <cell r="O1640">
            <v>1290000</v>
          </cell>
          <cell r="R1640">
            <v>0</v>
          </cell>
          <cell r="S1640">
            <v>0</v>
          </cell>
          <cell r="T1640">
            <v>0</v>
          </cell>
          <cell r="U1640">
            <v>0</v>
          </cell>
          <cell r="V1640">
            <v>6</v>
          </cell>
          <cell r="W1640">
            <v>1290000</v>
          </cell>
        </row>
        <row r="1641">
          <cell r="C1641" t="str">
            <v>3.1.1.5</v>
          </cell>
          <cell r="D1641" t="str">
            <v>Caneca reflectiva. Esquema No. 15</v>
          </cell>
          <cell r="E1641" t="str">
            <v>un</v>
          </cell>
          <cell r="F1641">
            <v>4</v>
          </cell>
          <cell r="G1641">
            <v>129000</v>
          </cell>
          <cell r="H1641">
            <v>516000</v>
          </cell>
          <cell r="I1641">
            <v>3.4220002944206823E-2</v>
          </cell>
          <cell r="J1641">
            <v>4</v>
          </cell>
          <cell r="L1641">
            <v>4</v>
          </cell>
          <cell r="M1641">
            <v>516000</v>
          </cell>
          <cell r="N1641">
            <v>0</v>
          </cell>
          <cell r="O1641">
            <v>516000</v>
          </cell>
          <cell r="R1641">
            <v>0</v>
          </cell>
          <cell r="S1641">
            <v>0</v>
          </cell>
          <cell r="T1641">
            <v>0</v>
          </cell>
          <cell r="U1641">
            <v>0</v>
          </cell>
          <cell r="V1641">
            <v>4</v>
          </cell>
          <cell r="W1641">
            <v>516000</v>
          </cell>
        </row>
        <row r="1642">
          <cell r="C1642" t="str">
            <v>3.2</v>
          </cell>
          <cell r="D1642" t="str">
            <v>DEMOLICIONES</v>
          </cell>
          <cell r="I1642" t="str">
            <v/>
          </cell>
          <cell r="L1642" t="str">
            <v/>
          </cell>
          <cell r="M1642" t="str">
            <v/>
          </cell>
          <cell r="N1642" t="str">
            <v/>
          </cell>
          <cell r="O1642" t="str">
            <v/>
          </cell>
          <cell r="R1642" t="str">
            <v/>
          </cell>
          <cell r="S1642" t="str">
            <v/>
          </cell>
          <cell r="T1642" t="str">
            <v/>
          </cell>
          <cell r="U1642" t="str">
            <v/>
          </cell>
          <cell r="V1642" t="str">
            <v/>
          </cell>
          <cell r="W1642" t="str">
            <v/>
          </cell>
        </row>
        <row r="1643">
          <cell r="C1643" t="str">
            <v>3.2.1</v>
          </cell>
          <cell r="D1643" t="str">
            <v>Demolicion de pavimentos</v>
          </cell>
          <cell r="I1643" t="str">
            <v/>
          </cell>
          <cell r="L1643" t="str">
            <v/>
          </cell>
          <cell r="M1643" t="str">
            <v/>
          </cell>
          <cell r="N1643" t="str">
            <v/>
          </cell>
          <cell r="O1643" t="str">
            <v/>
          </cell>
          <cell r="R1643" t="str">
            <v/>
          </cell>
          <cell r="S1643" t="str">
            <v/>
          </cell>
          <cell r="T1643" t="str">
            <v/>
          </cell>
          <cell r="U1643" t="str">
            <v/>
          </cell>
          <cell r="V1643" t="str">
            <v/>
          </cell>
          <cell r="W1643" t="str">
            <v/>
          </cell>
        </row>
        <row r="1644">
          <cell r="C1644" t="str">
            <v>3.2.1.1</v>
          </cell>
          <cell r="D1644" t="str">
            <v>Demolicion de pavimento de concreto rígido</v>
          </cell>
          <cell r="I1644" t="str">
            <v/>
          </cell>
          <cell r="L1644" t="str">
            <v/>
          </cell>
          <cell r="M1644" t="str">
            <v/>
          </cell>
          <cell r="N1644" t="str">
            <v/>
          </cell>
          <cell r="O1644" t="str">
            <v/>
          </cell>
          <cell r="R1644" t="str">
            <v/>
          </cell>
          <cell r="S1644" t="str">
            <v/>
          </cell>
          <cell r="T1644" t="str">
            <v/>
          </cell>
          <cell r="U1644" t="str">
            <v/>
          </cell>
          <cell r="V1644" t="str">
            <v/>
          </cell>
          <cell r="W1644" t="str">
            <v/>
          </cell>
        </row>
        <row r="1645">
          <cell r="C1645" t="str">
            <v>3.2.1.1.1</v>
          </cell>
          <cell r="D1645" t="str">
            <v>Con mona (0,15 m&lt; e &lt;0,25 m)</v>
          </cell>
          <cell r="E1645" t="str">
            <v>m2</v>
          </cell>
          <cell r="F1645">
            <v>100</v>
          </cell>
          <cell r="G1645">
            <v>5000</v>
          </cell>
          <cell r="H1645">
            <v>500000</v>
          </cell>
          <cell r="I1645">
            <v>3.3158917581595761E-2</v>
          </cell>
          <cell r="J1645">
            <v>100</v>
          </cell>
          <cell r="L1645">
            <v>100</v>
          </cell>
          <cell r="M1645">
            <v>500000</v>
          </cell>
          <cell r="N1645">
            <v>0</v>
          </cell>
          <cell r="O1645">
            <v>500000</v>
          </cell>
          <cell r="R1645">
            <v>0</v>
          </cell>
          <cell r="S1645">
            <v>0</v>
          </cell>
          <cell r="T1645">
            <v>0</v>
          </cell>
          <cell r="U1645">
            <v>0</v>
          </cell>
          <cell r="V1645">
            <v>100</v>
          </cell>
          <cell r="W1645">
            <v>500000</v>
          </cell>
        </row>
        <row r="1646">
          <cell r="C1646" t="str">
            <v>3.2.1.1.2</v>
          </cell>
          <cell r="D1646" t="str">
            <v>Con compresor manual (0,15 m&lt; e &lt;0,25 m)</v>
          </cell>
          <cell r="E1646" t="str">
            <v>m2</v>
          </cell>
          <cell r="F1646">
            <v>1350</v>
          </cell>
          <cell r="G1646">
            <v>10050</v>
          </cell>
          <cell r="H1646">
            <v>13567500</v>
          </cell>
          <cell r="I1646">
            <v>0.89976722857660085</v>
          </cell>
          <cell r="J1646">
            <v>1350</v>
          </cell>
          <cell r="L1646">
            <v>1350</v>
          </cell>
          <cell r="M1646">
            <v>13567500</v>
          </cell>
          <cell r="N1646">
            <v>0</v>
          </cell>
          <cell r="O1646">
            <v>13567500</v>
          </cell>
          <cell r="R1646">
            <v>0</v>
          </cell>
          <cell r="S1646">
            <v>0</v>
          </cell>
          <cell r="T1646">
            <v>0</v>
          </cell>
          <cell r="U1646">
            <v>0</v>
          </cell>
          <cell r="V1646">
            <v>1350</v>
          </cell>
          <cell r="W1646">
            <v>13567500</v>
          </cell>
        </row>
        <row r="1647">
          <cell r="C1647" t="str">
            <v>3.2.1.2</v>
          </cell>
          <cell r="D1647" t="str">
            <v>Demolicion de pavimento asfáltico para cualquier espesor</v>
          </cell>
          <cell r="E1647" t="str">
            <v>m2</v>
          </cell>
          <cell r="F1647">
            <v>100</v>
          </cell>
          <cell r="G1647">
            <v>4000</v>
          </cell>
          <cell r="H1647">
            <v>400000</v>
          </cell>
          <cell r="I1647">
            <v>2.6527134065276604E-2</v>
          </cell>
          <cell r="J1647">
            <v>100</v>
          </cell>
          <cell r="L1647">
            <v>100</v>
          </cell>
          <cell r="M1647">
            <v>400000</v>
          </cell>
          <cell r="N1647">
            <v>0</v>
          </cell>
          <cell r="O1647">
            <v>400000</v>
          </cell>
          <cell r="R1647">
            <v>0</v>
          </cell>
          <cell r="S1647">
            <v>0</v>
          </cell>
          <cell r="T1647">
            <v>0</v>
          </cell>
          <cell r="U1647">
            <v>0</v>
          </cell>
          <cell r="V1647">
            <v>100</v>
          </cell>
          <cell r="W1647">
            <v>400000</v>
          </cell>
        </row>
        <row r="1648">
          <cell r="C1648" t="str">
            <v>3.2.2</v>
          </cell>
          <cell r="D1648" t="str">
            <v>Demolición de anden</v>
          </cell>
          <cell r="I1648" t="str">
            <v/>
          </cell>
          <cell r="L1648" t="str">
            <v/>
          </cell>
          <cell r="M1648" t="str">
            <v/>
          </cell>
          <cell r="N1648" t="str">
            <v/>
          </cell>
          <cell r="O1648" t="str">
            <v/>
          </cell>
          <cell r="R1648" t="str">
            <v/>
          </cell>
          <cell r="S1648" t="str">
            <v/>
          </cell>
          <cell r="T1648" t="str">
            <v/>
          </cell>
          <cell r="U1648" t="str">
            <v/>
          </cell>
          <cell r="V1648" t="str">
            <v/>
          </cell>
          <cell r="W1648" t="str">
            <v/>
          </cell>
        </row>
        <row r="1649">
          <cell r="C1649" t="str">
            <v>3.2.2.1</v>
          </cell>
          <cell r="D1649" t="str">
            <v>Demolicion de anden con mona</v>
          </cell>
          <cell r="E1649" t="str">
            <v>m2</v>
          </cell>
          <cell r="F1649">
            <v>150</v>
          </cell>
          <cell r="G1649">
            <v>1820</v>
          </cell>
          <cell r="H1649">
            <v>273000</v>
          </cell>
          <cell r="I1649">
            <v>1.8104768999551282E-2</v>
          </cell>
          <cell r="J1649">
            <v>150</v>
          </cell>
          <cell r="L1649">
            <v>150</v>
          </cell>
          <cell r="M1649">
            <v>273000</v>
          </cell>
          <cell r="N1649">
            <v>0</v>
          </cell>
          <cell r="O1649">
            <v>273000</v>
          </cell>
          <cell r="R1649">
            <v>0</v>
          </cell>
          <cell r="S1649">
            <v>0</v>
          </cell>
          <cell r="T1649">
            <v>0</v>
          </cell>
          <cell r="U1649">
            <v>0</v>
          </cell>
          <cell r="V1649">
            <v>150</v>
          </cell>
          <cell r="W1649">
            <v>273000</v>
          </cell>
        </row>
        <row r="1650">
          <cell r="C1650" t="str">
            <v>3.3</v>
          </cell>
          <cell r="D1650" t="str">
            <v>EXCAVACIONES Y ENTIBADOS</v>
          </cell>
          <cell r="I1650" t="str">
            <v/>
          </cell>
          <cell r="L1650" t="str">
            <v/>
          </cell>
          <cell r="M1650" t="str">
            <v/>
          </cell>
          <cell r="N1650" t="str">
            <v/>
          </cell>
          <cell r="O1650" t="str">
            <v/>
          </cell>
          <cell r="R1650" t="str">
            <v/>
          </cell>
          <cell r="S1650" t="str">
            <v/>
          </cell>
          <cell r="T1650" t="str">
            <v/>
          </cell>
          <cell r="U1650" t="str">
            <v/>
          </cell>
          <cell r="V1650" t="str">
            <v/>
          </cell>
          <cell r="W1650" t="str">
            <v/>
          </cell>
        </row>
        <row r="1651">
          <cell r="C1651" t="str">
            <v>3.3.2</v>
          </cell>
          <cell r="D1651" t="str">
            <v>Excavación en zanja para redes de alcantarillado y acueducto</v>
          </cell>
          <cell r="I1651" t="str">
            <v/>
          </cell>
          <cell r="L1651" t="str">
            <v/>
          </cell>
          <cell r="M1651" t="str">
            <v/>
          </cell>
          <cell r="N1651" t="str">
            <v/>
          </cell>
          <cell r="O1651" t="str">
            <v/>
          </cell>
          <cell r="R1651" t="str">
            <v/>
          </cell>
          <cell r="S1651" t="str">
            <v/>
          </cell>
          <cell r="T1651" t="str">
            <v/>
          </cell>
          <cell r="U1651" t="str">
            <v/>
          </cell>
          <cell r="V1651" t="str">
            <v/>
          </cell>
          <cell r="W1651" t="str">
            <v/>
          </cell>
        </row>
        <row r="1652">
          <cell r="C1652" t="str">
            <v>3.3.2.1</v>
          </cell>
          <cell r="D1652" t="str">
            <v>Excavación a mano en material común, roca descompuesta, a cualquier profundidad y bajo cualquier condición de humedad. Incluye retiro a lugar autorizado.</v>
          </cell>
          <cell r="E1652" t="str">
            <v>m3</v>
          </cell>
          <cell r="F1652">
            <v>12000</v>
          </cell>
          <cell r="G1652">
            <v>10800</v>
          </cell>
          <cell r="H1652">
            <v>129600000</v>
          </cell>
          <cell r="I1652">
            <v>8.5947914371496204</v>
          </cell>
          <cell r="J1652">
            <v>12000</v>
          </cell>
          <cell r="K1652">
            <v>-183</v>
          </cell>
          <cell r="L1652">
            <v>11817</v>
          </cell>
          <cell r="M1652">
            <v>129600000</v>
          </cell>
          <cell r="N1652">
            <v>-1976400</v>
          </cell>
          <cell r="O1652">
            <v>127623600</v>
          </cell>
          <cell r="R1652">
            <v>0</v>
          </cell>
          <cell r="S1652">
            <v>0</v>
          </cell>
          <cell r="T1652">
            <v>0</v>
          </cell>
          <cell r="U1652">
            <v>0</v>
          </cell>
          <cell r="V1652">
            <v>11817</v>
          </cell>
          <cell r="W1652">
            <v>127623600</v>
          </cell>
        </row>
        <row r="1653">
          <cell r="C1653" t="str">
            <v>3.3.2.2</v>
          </cell>
          <cell r="D1653" t="str">
            <v>Excavación a máquina en material común, roca descompuesta a cualquier profundidad y bajo cualquier condición de humedad. Incluye retiro a lugar autorizado.</v>
          </cell>
          <cell r="E1653" t="str">
            <v>m3</v>
          </cell>
          <cell r="F1653">
            <v>25190</v>
          </cell>
          <cell r="G1653">
            <v>8200</v>
          </cell>
          <cell r="H1653">
            <v>206558000</v>
          </cell>
          <cell r="I1653">
            <v>13.698479395638513</v>
          </cell>
          <cell r="J1653">
            <v>25190</v>
          </cell>
          <cell r="K1653">
            <v>-383</v>
          </cell>
          <cell r="L1653">
            <v>24807</v>
          </cell>
          <cell r="M1653">
            <v>206558000</v>
          </cell>
          <cell r="N1653">
            <v>-3140600</v>
          </cell>
          <cell r="O1653">
            <v>203417400</v>
          </cell>
          <cell r="Q1653">
            <v>5025.5999999999995</v>
          </cell>
          <cell r="R1653">
            <v>5025.5999999999995</v>
          </cell>
          <cell r="S1653">
            <v>0</v>
          </cell>
          <cell r="T1653">
            <v>41209919.999999993</v>
          </cell>
          <cell r="U1653">
            <v>41209919.999999993</v>
          </cell>
          <cell r="V1653">
            <v>19781.400000000001</v>
          </cell>
          <cell r="W1653">
            <v>162207480</v>
          </cell>
        </row>
        <row r="1654">
          <cell r="C1654" t="str">
            <v>3.3.7</v>
          </cell>
          <cell r="D1654" t="str">
            <v>Entibados y tablestacados</v>
          </cell>
          <cell r="I1654" t="str">
            <v/>
          </cell>
          <cell r="L1654" t="str">
            <v/>
          </cell>
          <cell r="M1654" t="str">
            <v/>
          </cell>
          <cell r="N1654" t="str">
            <v/>
          </cell>
          <cell r="O1654" t="str">
            <v/>
          </cell>
          <cell r="R1654" t="str">
            <v/>
          </cell>
          <cell r="S1654" t="str">
            <v/>
          </cell>
          <cell r="T1654" t="str">
            <v/>
          </cell>
          <cell r="U1654" t="str">
            <v/>
          </cell>
          <cell r="V1654" t="str">
            <v/>
          </cell>
          <cell r="W1654" t="str">
            <v/>
          </cell>
        </row>
        <row r="1655">
          <cell r="C1655" t="str">
            <v>3.3.7.2</v>
          </cell>
          <cell r="D1655" t="str">
            <v>Entibado abierto ó discontínuo</v>
          </cell>
          <cell r="I1655" t="str">
            <v/>
          </cell>
          <cell r="L1655" t="str">
            <v/>
          </cell>
          <cell r="M1655" t="str">
            <v/>
          </cell>
          <cell r="N1655" t="str">
            <v/>
          </cell>
          <cell r="O1655" t="str">
            <v/>
          </cell>
          <cell r="R1655" t="str">
            <v/>
          </cell>
          <cell r="S1655" t="str">
            <v/>
          </cell>
          <cell r="T1655" t="str">
            <v/>
          </cell>
          <cell r="U1655" t="str">
            <v/>
          </cell>
          <cell r="V1655" t="str">
            <v/>
          </cell>
          <cell r="W1655" t="str">
            <v/>
          </cell>
        </row>
        <row r="1656">
          <cell r="C1656" t="str">
            <v>3.3.7.2.1</v>
          </cell>
          <cell r="D1656" t="str">
            <v>Entibado tipo 1. Discontinuo de madera</v>
          </cell>
          <cell r="E1656" t="str">
            <v>m2</v>
          </cell>
          <cell r="F1656">
            <v>1320</v>
          </cell>
          <cell r="G1656">
            <v>20000</v>
          </cell>
          <cell r="H1656">
            <v>26400000</v>
          </cell>
          <cell r="I1656">
            <v>1.7507908483082559</v>
          </cell>
          <cell r="J1656">
            <v>1320</v>
          </cell>
          <cell r="L1656">
            <v>1320</v>
          </cell>
          <cell r="M1656">
            <v>26400000</v>
          </cell>
          <cell r="N1656">
            <v>0</v>
          </cell>
          <cell r="O1656">
            <v>26400000</v>
          </cell>
          <cell r="R1656">
            <v>0</v>
          </cell>
          <cell r="S1656">
            <v>0</v>
          </cell>
          <cell r="T1656">
            <v>0</v>
          </cell>
          <cell r="U1656">
            <v>0</v>
          </cell>
          <cell r="V1656">
            <v>1320</v>
          </cell>
          <cell r="W1656">
            <v>26400000</v>
          </cell>
        </row>
        <row r="1657">
          <cell r="C1657" t="str">
            <v>3.4</v>
          </cell>
          <cell r="D1657" t="str">
            <v>INSTALACION Y CIMENTACION DE TUBERIA</v>
          </cell>
          <cell r="I1657" t="str">
            <v/>
          </cell>
          <cell r="L1657" t="str">
            <v/>
          </cell>
          <cell r="M1657" t="str">
            <v/>
          </cell>
          <cell r="N1657" t="str">
            <v/>
          </cell>
          <cell r="O1657" t="str">
            <v/>
          </cell>
          <cell r="R1657" t="str">
            <v/>
          </cell>
          <cell r="S1657" t="str">
            <v/>
          </cell>
          <cell r="T1657" t="str">
            <v/>
          </cell>
          <cell r="U1657" t="str">
            <v/>
          </cell>
          <cell r="V1657" t="str">
            <v/>
          </cell>
          <cell r="W1657" t="str">
            <v/>
          </cell>
        </row>
        <row r="1658">
          <cell r="C1658" t="str">
            <v>3.4.4</v>
          </cell>
          <cell r="D1658" t="str">
            <v>Instalación de tuberías de acueducto</v>
          </cell>
          <cell r="I1658" t="str">
            <v/>
          </cell>
          <cell r="L1658" t="str">
            <v/>
          </cell>
          <cell r="M1658" t="str">
            <v/>
          </cell>
          <cell r="N1658" t="str">
            <v/>
          </cell>
          <cell r="O1658" t="str">
            <v/>
          </cell>
          <cell r="R1658" t="str">
            <v/>
          </cell>
          <cell r="S1658" t="str">
            <v/>
          </cell>
          <cell r="T1658" t="str">
            <v/>
          </cell>
          <cell r="U1658" t="str">
            <v/>
          </cell>
          <cell r="V1658" t="str">
            <v/>
          </cell>
          <cell r="W1658" t="str">
            <v/>
          </cell>
        </row>
        <row r="1659">
          <cell r="C1659" t="str">
            <v>3.4.4.1</v>
          </cell>
          <cell r="D1659" t="str">
            <v>Instalación de tuberías de polietileno de alta densidad (PEAD) y accesorios, para</v>
          </cell>
          <cell r="I1659" t="str">
            <v/>
          </cell>
          <cell r="L1659" t="str">
            <v/>
          </cell>
          <cell r="M1659" t="str">
            <v/>
          </cell>
          <cell r="N1659" t="str">
            <v/>
          </cell>
          <cell r="O1659" t="str">
            <v/>
          </cell>
          <cell r="R1659" t="str">
            <v/>
          </cell>
          <cell r="S1659" t="str">
            <v/>
          </cell>
          <cell r="T1659" t="str">
            <v/>
          </cell>
          <cell r="U1659" t="str">
            <v/>
          </cell>
          <cell r="V1659" t="str">
            <v/>
          </cell>
          <cell r="W1659" t="str">
            <v/>
          </cell>
        </row>
        <row r="1660">
          <cell r="C1660" t="str">
            <v>3.4.4.1.1</v>
          </cell>
          <cell r="D1660" t="str">
            <v>Tuberías PEAD 90mm</v>
          </cell>
          <cell r="E1660" t="str">
            <v>m</v>
          </cell>
          <cell r="F1660">
            <v>20</v>
          </cell>
          <cell r="G1660">
            <v>4375</v>
          </cell>
          <cell r="H1660">
            <v>87500</v>
          </cell>
          <cell r="I1660">
            <v>5.8028105767792566E-3</v>
          </cell>
          <cell r="J1660">
            <v>20</v>
          </cell>
          <cell r="L1660">
            <v>20</v>
          </cell>
          <cell r="M1660">
            <v>87500</v>
          </cell>
          <cell r="N1660">
            <v>0</v>
          </cell>
          <cell r="O1660">
            <v>87500</v>
          </cell>
          <cell r="R1660">
            <v>0</v>
          </cell>
          <cell r="S1660">
            <v>0</v>
          </cell>
          <cell r="T1660">
            <v>0</v>
          </cell>
          <cell r="U1660">
            <v>0</v>
          </cell>
          <cell r="V1660">
            <v>20</v>
          </cell>
          <cell r="W1660">
            <v>87500</v>
          </cell>
        </row>
        <row r="1661">
          <cell r="C1661" t="str">
            <v>3.4.4.1.2</v>
          </cell>
          <cell r="D1661" t="str">
            <v>Tuberías PEAD 110mm</v>
          </cell>
          <cell r="E1661" t="str">
            <v>m</v>
          </cell>
          <cell r="F1661">
            <v>300</v>
          </cell>
          <cell r="G1661">
            <v>4925</v>
          </cell>
          <cell r="H1661">
            <v>1477500</v>
          </cell>
          <cell r="I1661">
            <v>9.7984601453615455E-2</v>
          </cell>
          <cell r="J1661">
            <v>300</v>
          </cell>
          <cell r="L1661">
            <v>300</v>
          </cell>
          <cell r="M1661">
            <v>1477500</v>
          </cell>
          <cell r="N1661">
            <v>0</v>
          </cell>
          <cell r="O1661">
            <v>1477500</v>
          </cell>
          <cell r="R1661">
            <v>0</v>
          </cell>
          <cell r="S1661">
            <v>0</v>
          </cell>
          <cell r="T1661">
            <v>0</v>
          </cell>
          <cell r="U1661">
            <v>0</v>
          </cell>
          <cell r="V1661">
            <v>300</v>
          </cell>
          <cell r="W1661">
            <v>1477500</v>
          </cell>
        </row>
        <row r="1662">
          <cell r="C1662" t="str">
            <v>3.4.4.1.3</v>
          </cell>
          <cell r="D1662" t="str">
            <v>Tuberías PEAD 160mm</v>
          </cell>
          <cell r="E1662" t="str">
            <v>m</v>
          </cell>
          <cell r="F1662">
            <v>100</v>
          </cell>
          <cell r="G1662">
            <v>4850</v>
          </cell>
          <cell r="H1662">
            <v>485000</v>
          </cell>
          <cell r="I1662">
            <v>3.2164150054147883E-2</v>
          </cell>
          <cell r="J1662">
            <v>100</v>
          </cell>
          <cell r="L1662">
            <v>100</v>
          </cell>
          <cell r="M1662">
            <v>485000</v>
          </cell>
          <cell r="N1662">
            <v>0</v>
          </cell>
          <cell r="O1662">
            <v>485000</v>
          </cell>
          <cell r="R1662">
            <v>0</v>
          </cell>
          <cell r="S1662">
            <v>0</v>
          </cell>
          <cell r="T1662">
            <v>0</v>
          </cell>
          <cell r="U1662">
            <v>0</v>
          </cell>
          <cell r="V1662">
            <v>100</v>
          </cell>
          <cell r="W1662">
            <v>485000</v>
          </cell>
        </row>
        <row r="1663">
          <cell r="C1663" t="str">
            <v>3.4.4.2</v>
          </cell>
          <cell r="D1663" t="str">
            <v>Instalación de Tubería de hierro de fundición dúctil, incluídos accesorios</v>
          </cell>
          <cell r="I1663" t="str">
            <v/>
          </cell>
          <cell r="L1663" t="str">
            <v/>
          </cell>
          <cell r="M1663" t="str">
            <v/>
          </cell>
          <cell r="N1663" t="str">
            <v/>
          </cell>
          <cell r="O1663" t="str">
            <v/>
          </cell>
          <cell r="R1663" t="str">
            <v/>
          </cell>
          <cell r="S1663" t="str">
            <v/>
          </cell>
          <cell r="T1663" t="str">
            <v/>
          </cell>
          <cell r="U1663" t="str">
            <v/>
          </cell>
          <cell r="V1663" t="str">
            <v/>
          </cell>
          <cell r="W1663" t="str">
            <v/>
          </cell>
        </row>
        <row r="1664">
          <cell r="C1664" t="str">
            <v>3.4.4.2.6</v>
          </cell>
          <cell r="D1664" t="str">
            <v>Tubería de HD de 500 mm</v>
          </cell>
          <cell r="E1664" t="str">
            <v>m</v>
          </cell>
          <cell r="F1664">
            <v>22368</v>
          </cell>
          <cell r="G1664">
            <v>15000</v>
          </cell>
          <cell r="H1664">
            <v>335520000</v>
          </cell>
          <cell r="I1664">
            <v>22.250960053954017</v>
          </cell>
          <cell r="J1664">
            <v>22368</v>
          </cell>
          <cell r="K1664">
            <v>-350</v>
          </cell>
          <cell r="L1664">
            <v>22018</v>
          </cell>
          <cell r="M1664">
            <v>335520000</v>
          </cell>
          <cell r="N1664">
            <v>-5250000</v>
          </cell>
          <cell r="O1664">
            <v>330270000</v>
          </cell>
          <cell r="Q1664">
            <v>3490</v>
          </cell>
          <cell r="R1664">
            <v>3490</v>
          </cell>
          <cell r="S1664">
            <v>0</v>
          </cell>
          <cell r="T1664">
            <v>52350000</v>
          </cell>
          <cell r="U1664">
            <v>52350000</v>
          </cell>
          <cell r="V1664">
            <v>18528</v>
          </cell>
          <cell r="W1664">
            <v>277920000</v>
          </cell>
        </row>
        <row r="1665">
          <cell r="C1665" t="str">
            <v>3.4.5</v>
          </cell>
          <cell r="D1665" t="str">
            <v>Cruce con equipo mecánico de perforación horizontal (Topo)</v>
          </cell>
          <cell r="H1665">
            <v>0</v>
          </cell>
          <cell r="I1665" t="str">
            <v/>
          </cell>
          <cell r="L1665" t="str">
            <v/>
          </cell>
          <cell r="M1665" t="str">
            <v/>
          </cell>
          <cell r="N1665" t="str">
            <v/>
          </cell>
          <cell r="O1665" t="str">
            <v/>
          </cell>
          <cell r="R1665" t="str">
            <v/>
          </cell>
          <cell r="S1665" t="str">
            <v/>
          </cell>
          <cell r="T1665" t="str">
            <v/>
          </cell>
          <cell r="U1665" t="str">
            <v/>
          </cell>
          <cell r="V1665" t="str">
            <v/>
          </cell>
          <cell r="W1665" t="str">
            <v/>
          </cell>
        </row>
        <row r="1666">
          <cell r="C1666" t="str">
            <v>3.4.5.9</v>
          </cell>
          <cell r="D1666" t="str">
            <v>Cruce con equipo mecánico, percusion o rotacion, D= 700 mm</v>
          </cell>
          <cell r="E1666" t="str">
            <v>m</v>
          </cell>
          <cell r="F1666">
            <v>23</v>
          </cell>
          <cell r="G1666">
            <v>1350000</v>
          </cell>
          <cell r="H1666">
            <v>31050000</v>
          </cell>
          <cell r="I1666">
            <v>2.0591687818170961</v>
          </cell>
          <cell r="J1666">
            <v>23</v>
          </cell>
          <cell r="L1666">
            <v>23</v>
          </cell>
          <cell r="M1666">
            <v>31050000</v>
          </cell>
          <cell r="N1666">
            <v>0</v>
          </cell>
          <cell r="O1666">
            <v>31050000</v>
          </cell>
          <cell r="R1666">
            <v>0</v>
          </cell>
          <cell r="S1666">
            <v>0</v>
          </cell>
          <cell r="T1666">
            <v>0</v>
          </cell>
          <cell r="U1666">
            <v>0</v>
          </cell>
          <cell r="V1666">
            <v>23</v>
          </cell>
          <cell r="W1666">
            <v>31050000</v>
          </cell>
        </row>
        <row r="1667">
          <cell r="C1667" t="str">
            <v>3.4.8</v>
          </cell>
          <cell r="D1667" t="str">
            <v>Cimentación de tuberías</v>
          </cell>
          <cell r="H1667">
            <v>0</v>
          </cell>
          <cell r="I1667" t="str">
            <v/>
          </cell>
          <cell r="L1667" t="str">
            <v/>
          </cell>
          <cell r="M1667" t="str">
            <v/>
          </cell>
          <cell r="N1667" t="str">
            <v/>
          </cell>
          <cell r="O1667" t="str">
            <v/>
          </cell>
          <cell r="R1667" t="str">
            <v/>
          </cell>
          <cell r="S1667" t="str">
            <v/>
          </cell>
          <cell r="T1667" t="str">
            <v/>
          </cell>
          <cell r="U1667" t="str">
            <v/>
          </cell>
          <cell r="V1667" t="str">
            <v/>
          </cell>
          <cell r="W1667" t="str">
            <v/>
          </cell>
        </row>
        <row r="1668">
          <cell r="C1668" t="str">
            <v>3.4.8.2</v>
          </cell>
          <cell r="D1668" t="str">
            <v>Cimentación de tubería con arena compactada al 70% de la densidad relativa máxima</v>
          </cell>
          <cell r="E1668" t="str">
            <v>m3</v>
          </cell>
          <cell r="F1668">
            <v>5700</v>
          </cell>
          <cell r="G1668">
            <v>31000</v>
          </cell>
          <cell r="H1668">
            <v>176700000</v>
          </cell>
          <cell r="I1668">
            <v>11.718361473335939</v>
          </cell>
          <cell r="J1668">
            <v>5700</v>
          </cell>
          <cell r="L1668">
            <v>5700</v>
          </cell>
          <cell r="M1668">
            <v>176700000</v>
          </cell>
          <cell r="N1668">
            <v>0</v>
          </cell>
          <cell r="O1668">
            <v>176700000</v>
          </cell>
          <cell r="Q1668">
            <v>1208.8946871250002</v>
          </cell>
          <cell r="R1668">
            <v>1208.8946871250002</v>
          </cell>
          <cell r="S1668">
            <v>0</v>
          </cell>
          <cell r="T1668">
            <v>37475735.300875008</v>
          </cell>
          <cell r="U1668">
            <v>37475735.300875008</v>
          </cell>
          <cell r="V1668">
            <v>4491.105312875</v>
          </cell>
          <cell r="W1668">
            <v>139224264.69912499</v>
          </cell>
        </row>
        <row r="1669">
          <cell r="C1669" t="str">
            <v>3.4.8.4</v>
          </cell>
          <cell r="D1669" t="str">
            <v>Cimentación de tubería con concreto de 17,5 Mpa. ( 2500 psi ) de central de mezclas</v>
          </cell>
          <cell r="E1669" t="str">
            <v>m3</v>
          </cell>
          <cell r="F1669">
            <v>30</v>
          </cell>
          <cell r="G1669">
            <v>208850</v>
          </cell>
          <cell r="H1669">
            <v>6265500</v>
          </cell>
          <cell r="I1669">
            <v>0.41551439621497643</v>
          </cell>
          <cell r="J1669">
            <v>30</v>
          </cell>
          <cell r="L1669">
            <v>30</v>
          </cell>
          <cell r="M1669">
            <v>6265500</v>
          </cell>
          <cell r="N1669">
            <v>0</v>
          </cell>
          <cell r="O1669">
            <v>6265500</v>
          </cell>
          <cell r="R1669">
            <v>0</v>
          </cell>
          <cell r="S1669">
            <v>0</v>
          </cell>
          <cell r="T1669">
            <v>0</v>
          </cell>
          <cell r="U1669">
            <v>0</v>
          </cell>
          <cell r="V1669">
            <v>30</v>
          </cell>
          <cell r="W1669">
            <v>6265500</v>
          </cell>
        </row>
        <row r="1670">
          <cell r="C1670" t="str">
            <v>3.4.9</v>
          </cell>
          <cell r="D1670" t="str">
            <v>Empalme de tubería de acueducto proyectada</v>
          </cell>
          <cell r="I1670" t="str">
            <v/>
          </cell>
          <cell r="L1670" t="str">
            <v/>
          </cell>
          <cell r="M1670" t="str">
            <v/>
          </cell>
          <cell r="N1670" t="str">
            <v/>
          </cell>
          <cell r="O1670" t="str">
            <v/>
          </cell>
          <cell r="R1670" t="str">
            <v/>
          </cell>
          <cell r="S1670" t="str">
            <v/>
          </cell>
          <cell r="T1670" t="str">
            <v/>
          </cell>
          <cell r="U1670" t="str">
            <v/>
          </cell>
          <cell r="V1670" t="str">
            <v/>
          </cell>
          <cell r="W1670" t="str">
            <v/>
          </cell>
        </row>
        <row r="1671">
          <cell r="C1671" t="str">
            <v>3.4.9.1</v>
          </cell>
          <cell r="D1671" t="str">
            <v>Empalme de tubería de polietileno proyectada a tubería de polietileno existente</v>
          </cell>
          <cell r="I1671" t="str">
            <v/>
          </cell>
          <cell r="L1671" t="str">
            <v/>
          </cell>
          <cell r="M1671" t="str">
            <v/>
          </cell>
          <cell r="N1671" t="str">
            <v/>
          </cell>
          <cell r="O1671" t="str">
            <v/>
          </cell>
          <cell r="R1671" t="str">
            <v/>
          </cell>
          <cell r="S1671" t="str">
            <v/>
          </cell>
          <cell r="T1671" t="str">
            <v/>
          </cell>
          <cell r="U1671" t="str">
            <v/>
          </cell>
          <cell r="V1671" t="str">
            <v/>
          </cell>
          <cell r="W1671" t="str">
            <v/>
          </cell>
        </row>
        <row r="1672">
          <cell r="C1672" t="str">
            <v>3.4.9.1.1</v>
          </cell>
          <cell r="D1672" t="str">
            <v>Empalme de tubería polietileno Ø 160 mm a tubería polietileno Ø 160 mm existente, según detalle en plano, incluye instalación de accesorios y suministro y colocación de tornillería, arandela, tuercas y empaquetadura para montaje.</v>
          </cell>
          <cell r="E1672" t="str">
            <v>un</v>
          </cell>
          <cell r="F1672">
            <v>1</v>
          </cell>
          <cell r="G1672">
            <v>380000</v>
          </cell>
          <cell r="H1672">
            <v>380000</v>
          </cell>
          <cell r="I1672">
            <v>2.5200777362012775E-2</v>
          </cell>
          <cell r="J1672">
            <v>1</v>
          </cell>
          <cell r="L1672">
            <v>1</v>
          </cell>
          <cell r="M1672">
            <v>380000</v>
          </cell>
          <cell r="N1672">
            <v>0</v>
          </cell>
          <cell r="O1672">
            <v>380000</v>
          </cell>
          <cell r="R1672">
            <v>0</v>
          </cell>
          <cell r="S1672">
            <v>0</v>
          </cell>
          <cell r="T1672">
            <v>0</v>
          </cell>
          <cell r="U1672">
            <v>0</v>
          </cell>
          <cell r="V1672">
            <v>1</v>
          </cell>
          <cell r="W1672">
            <v>380000</v>
          </cell>
        </row>
        <row r="1673">
          <cell r="C1673" t="str">
            <v>3.4.9.2</v>
          </cell>
          <cell r="D1673" t="str">
            <v>Empalme de tubería de polietileno proyectada a tubería de PVC y AC existente</v>
          </cell>
          <cell r="I1673" t="str">
            <v/>
          </cell>
          <cell r="L1673" t="str">
            <v/>
          </cell>
          <cell r="M1673" t="str">
            <v/>
          </cell>
          <cell r="N1673" t="str">
            <v/>
          </cell>
          <cell r="O1673" t="str">
            <v/>
          </cell>
          <cell r="R1673" t="str">
            <v/>
          </cell>
          <cell r="S1673" t="str">
            <v/>
          </cell>
          <cell r="T1673" t="str">
            <v/>
          </cell>
          <cell r="U1673" t="str">
            <v/>
          </cell>
          <cell r="V1673" t="str">
            <v/>
          </cell>
          <cell r="W1673" t="str">
            <v/>
          </cell>
        </row>
        <row r="1674">
          <cell r="C1674" t="str">
            <v>3.4.9.2.1</v>
          </cell>
          <cell r="D1674" t="str">
            <v>Empalme de tubería polietileno Ø 110 mm a tubería PVC existente, según detalle en plano, incluye instalación de accesorios y suministro y colocación de tornillería, arandela, tuercas y empaquetadura para montaje.</v>
          </cell>
          <cell r="E1674" t="str">
            <v>un</v>
          </cell>
          <cell r="F1674">
            <v>3</v>
          </cell>
          <cell r="G1674">
            <v>320000</v>
          </cell>
          <cell r="H1674">
            <v>960000</v>
          </cell>
          <cell r="I1674">
            <v>6.3665121756663862E-2</v>
          </cell>
          <cell r="J1674">
            <v>3</v>
          </cell>
          <cell r="L1674">
            <v>3</v>
          </cell>
          <cell r="M1674">
            <v>960000</v>
          </cell>
          <cell r="N1674">
            <v>0</v>
          </cell>
          <cell r="O1674">
            <v>960000</v>
          </cell>
          <cell r="R1674">
            <v>0</v>
          </cell>
          <cell r="S1674">
            <v>0</v>
          </cell>
          <cell r="T1674">
            <v>0</v>
          </cell>
          <cell r="U1674">
            <v>0</v>
          </cell>
          <cell r="V1674">
            <v>3</v>
          </cell>
          <cell r="W1674">
            <v>960000</v>
          </cell>
        </row>
        <row r="1675">
          <cell r="C1675" t="str">
            <v>3.4.9.3</v>
          </cell>
          <cell r="D1675" t="str">
            <v>Empalme de tubería de HD proyectada a tubería de HD existente</v>
          </cell>
          <cell r="I1675" t="str">
            <v/>
          </cell>
          <cell r="L1675" t="str">
            <v/>
          </cell>
          <cell r="M1675" t="str">
            <v/>
          </cell>
          <cell r="N1675" t="str">
            <v/>
          </cell>
          <cell r="O1675" t="str">
            <v/>
          </cell>
          <cell r="R1675" t="str">
            <v/>
          </cell>
          <cell r="S1675" t="str">
            <v/>
          </cell>
          <cell r="T1675" t="str">
            <v/>
          </cell>
          <cell r="U1675" t="str">
            <v/>
          </cell>
          <cell r="V1675" t="str">
            <v/>
          </cell>
          <cell r="W1675" t="str">
            <v/>
          </cell>
        </row>
        <row r="1676">
          <cell r="C1676" t="str">
            <v>3.4.9.3.1</v>
          </cell>
          <cell r="D1676" t="str">
            <v>Empalme de tubería HD Ø 500 mm proyectada a tubería HD Ø 500 mm existente de acuerdo con detalle mostrado en plano, incluye instalación de accesorios y suministro y colocación de empaquetadura, tornillería, tuercas y arandelas para montaje.</v>
          </cell>
          <cell r="E1676" t="str">
            <v>un</v>
          </cell>
          <cell r="F1676">
            <v>1</v>
          </cell>
          <cell r="G1676">
            <v>2800000</v>
          </cell>
          <cell r="H1676">
            <v>2800000</v>
          </cell>
          <cell r="I1676">
            <v>0.18568993845693621</v>
          </cell>
          <cell r="J1676">
            <v>1</v>
          </cell>
          <cell r="L1676">
            <v>1</v>
          </cell>
          <cell r="M1676">
            <v>2800000</v>
          </cell>
          <cell r="N1676">
            <v>0</v>
          </cell>
          <cell r="O1676">
            <v>2800000</v>
          </cell>
          <cell r="R1676">
            <v>0</v>
          </cell>
          <cell r="S1676">
            <v>0</v>
          </cell>
          <cell r="T1676">
            <v>0</v>
          </cell>
          <cell r="U1676">
            <v>0</v>
          </cell>
          <cell r="V1676">
            <v>1</v>
          </cell>
          <cell r="W1676">
            <v>2800000</v>
          </cell>
        </row>
        <row r="1677">
          <cell r="C1677" t="str">
            <v>3.5</v>
          </cell>
          <cell r="D1677" t="str">
            <v>RELLENOS</v>
          </cell>
          <cell r="I1677" t="str">
            <v/>
          </cell>
          <cell r="L1677" t="str">
            <v/>
          </cell>
          <cell r="M1677" t="str">
            <v/>
          </cell>
          <cell r="N1677" t="str">
            <v/>
          </cell>
          <cell r="O1677" t="str">
            <v/>
          </cell>
          <cell r="R1677" t="str">
            <v/>
          </cell>
          <cell r="S1677" t="str">
            <v/>
          </cell>
          <cell r="T1677" t="str">
            <v/>
          </cell>
          <cell r="U1677" t="str">
            <v/>
          </cell>
          <cell r="V1677" t="str">
            <v/>
          </cell>
          <cell r="W1677" t="str">
            <v/>
          </cell>
        </row>
        <row r="1678">
          <cell r="C1678" t="str">
            <v>3.5.1</v>
          </cell>
          <cell r="D1678" t="str">
            <v>Relleno de Zanjas y obras de mampostería</v>
          </cell>
          <cell r="I1678" t="str">
            <v/>
          </cell>
          <cell r="L1678" t="str">
            <v/>
          </cell>
          <cell r="M1678" t="str">
            <v/>
          </cell>
          <cell r="N1678" t="str">
            <v/>
          </cell>
          <cell r="O1678" t="str">
            <v/>
          </cell>
          <cell r="R1678" t="str">
            <v/>
          </cell>
          <cell r="S1678" t="str">
            <v/>
          </cell>
          <cell r="T1678" t="str">
            <v/>
          </cell>
          <cell r="U1678" t="str">
            <v/>
          </cell>
          <cell r="V1678" t="str">
            <v/>
          </cell>
          <cell r="W1678" t="str">
            <v/>
          </cell>
        </row>
        <row r="1679">
          <cell r="C1679" t="str">
            <v>3.5.1.1</v>
          </cell>
          <cell r="D1679" t="str">
            <v>Rellenos de Zanjas y obras de mampostería con material seleccionado de sitio, compactado al 90% del Proctor Modificado</v>
          </cell>
          <cell r="E1679" t="str">
            <v>m3</v>
          </cell>
          <cell r="F1679">
            <v>24850</v>
          </cell>
          <cell r="G1679">
            <v>9800</v>
          </cell>
          <cell r="H1679">
            <v>243530000</v>
          </cell>
          <cell r="I1679">
            <v>16.150382397292027</v>
          </cell>
          <cell r="J1679">
            <v>24850</v>
          </cell>
          <cell r="K1679">
            <v>-378</v>
          </cell>
          <cell r="L1679">
            <v>24472</v>
          </cell>
          <cell r="M1679">
            <v>243530000</v>
          </cell>
          <cell r="N1679">
            <v>-3704400</v>
          </cell>
          <cell r="O1679">
            <v>239825600</v>
          </cell>
          <cell r="Q1679">
            <v>3046.7700000000004</v>
          </cell>
          <cell r="R1679">
            <v>3046.7700000000004</v>
          </cell>
          <cell r="S1679">
            <v>0</v>
          </cell>
          <cell r="T1679">
            <v>29858346.000000004</v>
          </cell>
          <cell r="U1679">
            <v>29858346.000000004</v>
          </cell>
          <cell r="V1679">
            <v>21425.23</v>
          </cell>
          <cell r="W1679">
            <v>209967254</v>
          </cell>
        </row>
        <row r="1680">
          <cell r="C1680" t="str">
            <v>3.5.1.2</v>
          </cell>
          <cell r="D1680" t="str">
            <v>Rellenos de Zanjas y obras de mampostería con material seleccionado de cantera, compactado al 95% del Proctor Modifiicado</v>
          </cell>
          <cell r="E1680" t="str">
            <v>m3</v>
          </cell>
          <cell r="F1680">
            <v>300</v>
          </cell>
          <cell r="G1680">
            <v>27000</v>
          </cell>
          <cell r="H1680">
            <v>8100000</v>
          </cell>
          <cell r="I1680">
            <v>0.53717446482185127</v>
          </cell>
          <cell r="J1680">
            <v>300</v>
          </cell>
          <cell r="L1680">
            <v>300</v>
          </cell>
          <cell r="M1680">
            <v>8100000</v>
          </cell>
          <cell r="N1680">
            <v>0</v>
          </cell>
          <cell r="O1680">
            <v>8100000</v>
          </cell>
          <cell r="R1680">
            <v>0</v>
          </cell>
          <cell r="S1680">
            <v>0</v>
          </cell>
          <cell r="T1680">
            <v>0</v>
          </cell>
          <cell r="U1680">
            <v>0</v>
          </cell>
          <cell r="V1680">
            <v>300</v>
          </cell>
          <cell r="W1680">
            <v>8100000</v>
          </cell>
        </row>
        <row r="1681">
          <cell r="C1681" t="str">
            <v>3.5.3</v>
          </cell>
          <cell r="D1681" t="str">
            <v>Conformación de sub-base Granular</v>
          </cell>
          <cell r="E1681" t="str">
            <v>m3</v>
          </cell>
          <cell r="F1681">
            <v>235</v>
          </cell>
          <cell r="G1681">
            <v>40000</v>
          </cell>
          <cell r="H1681">
            <v>9400000</v>
          </cell>
          <cell r="I1681">
            <v>0.62338765053400014</v>
          </cell>
          <cell r="J1681">
            <v>235</v>
          </cell>
          <cell r="L1681">
            <v>235</v>
          </cell>
          <cell r="M1681">
            <v>9400000</v>
          </cell>
          <cell r="N1681">
            <v>0</v>
          </cell>
          <cell r="O1681">
            <v>9400000</v>
          </cell>
          <cell r="R1681">
            <v>0</v>
          </cell>
          <cell r="S1681">
            <v>0</v>
          </cell>
          <cell r="T1681">
            <v>0</v>
          </cell>
          <cell r="U1681">
            <v>0</v>
          </cell>
          <cell r="V1681">
            <v>235</v>
          </cell>
          <cell r="W1681">
            <v>9400000</v>
          </cell>
        </row>
        <row r="1682">
          <cell r="C1682" t="str">
            <v>3.5.4</v>
          </cell>
          <cell r="D1682" t="str">
            <v>Conformación de base</v>
          </cell>
          <cell r="I1682" t="str">
            <v/>
          </cell>
          <cell r="L1682" t="str">
            <v/>
          </cell>
          <cell r="M1682" t="str">
            <v/>
          </cell>
          <cell r="N1682" t="str">
            <v/>
          </cell>
          <cell r="O1682" t="str">
            <v/>
          </cell>
          <cell r="R1682" t="str">
            <v/>
          </cell>
          <cell r="S1682" t="str">
            <v/>
          </cell>
          <cell r="T1682" t="str">
            <v/>
          </cell>
          <cell r="U1682" t="str">
            <v/>
          </cell>
          <cell r="V1682" t="str">
            <v/>
          </cell>
          <cell r="W1682" t="str">
            <v/>
          </cell>
        </row>
        <row r="1683">
          <cell r="C1683" t="str">
            <v>3.5.4.1</v>
          </cell>
          <cell r="D1683" t="str">
            <v>Conformación de base suelo cemento</v>
          </cell>
          <cell r="I1683" t="str">
            <v/>
          </cell>
          <cell r="L1683" t="str">
            <v/>
          </cell>
          <cell r="M1683" t="str">
            <v/>
          </cell>
          <cell r="N1683" t="str">
            <v/>
          </cell>
          <cell r="O1683" t="str">
            <v/>
          </cell>
          <cell r="R1683" t="str">
            <v/>
          </cell>
          <cell r="S1683" t="str">
            <v/>
          </cell>
          <cell r="T1683" t="str">
            <v/>
          </cell>
          <cell r="U1683" t="str">
            <v/>
          </cell>
          <cell r="V1683" t="str">
            <v/>
          </cell>
          <cell r="W1683" t="str">
            <v/>
          </cell>
        </row>
        <row r="1684">
          <cell r="C1684" t="str">
            <v>3.5.4.1.1</v>
          </cell>
          <cell r="D1684" t="str">
            <v>Base de suelo cemento procedente de central de mezclas f´c= 3,5 Mpa, con proporción de cemento del 6%</v>
          </cell>
          <cell r="E1684" t="str">
            <v>m3</v>
          </cell>
          <cell r="F1684">
            <v>235</v>
          </cell>
          <cell r="G1684">
            <v>92400</v>
          </cell>
          <cell r="H1684">
            <v>21714000</v>
          </cell>
          <cell r="I1684">
            <v>1.4400254727335404</v>
          </cell>
          <cell r="J1684">
            <v>235</v>
          </cell>
          <cell r="L1684">
            <v>235</v>
          </cell>
          <cell r="M1684">
            <v>21714000</v>
          </cell>
          <cell r="N1684">
            <v>0</v>
          </cell>
          <cell r="O1684">
            <v>21714000</v>
          </cell>
          <cell r="R1684">
            <v>0</v>
          </cell>
          <cell r="S1684">
            <v>0</v>
          </cell>
          <cell r="T1684">
            <v>0</v>
          </cell>
          <cell r="U1684">
            <v>0</v>
          </cell>
          <cell r="V1684">
            <v>235</v>
          </cell>
          <cell r="W1684">
            <v>21714000</v>
          </cell>
        </row>
        <row r="1685">
          <cell r="C1685" t="str">
            <v>3.6</v>
          </cell>
          <cell r="D1685" t="str">
            <v>CONSTRUCCION DE PAVIMENTOS</v>
          </cell>
          <cell r="I1685" t="str">
            <v/>
          </cell>
          <cell r="L1685" t="str">
            <v/>
          </cell>
          <cell r="M1685" t="str">
            <v/>
          </cell>
          <cell r="N1685" t="str">
            <v/>
          </cell>
          <cell r="O1685" t="str">
            <v/>
          </cell>
          <cell r="R1685" t="str">
            <v/>
          </cell>
          <cell r="S1685" t="str">
            <v/>
          </cell>
          <cell r="T1685" t="str">
            <v/>
          </cell>
          <cell r="U1685" t="str">
            <v/>
          </cell>
          <cell r="V1685" t="str">
            <v/>
          </cell>
          <cell r="W1685" t="str">
            <v/>
          </cell>
        </row>
        <row r="1686">
          <cell r="C1686" t="str">
            <v>3.6.1</v>
          </cell>
          <cell r="D1686" t="str">
            <v>Construcción de Pavimentos en concreto asfáltico</v>
          </cell>
          <cell r="I1686" t="str">
            <v/>
          </cell>
          <cell r="L1686" t="str">
            <v/>
          </cell>
          <cell r="M1686" t="str">
            <v/>
          </cell>
          <cell r="N1686" t="str">
            <v/>
          </cell>
          <cell r="O1686" t="str">
            <v/>
          </cell>
          <cell r="R1686" t="str">
            <v/>
          </cell>
          <cell r="S1686" t="str">
            <v/>
          </cell>
          <cell r="T1686" t="str">
            <v/>
          </cell>
          <cell r="U1686" t="str">
            <v/>
          </cell>
          <cell r="V1686" t="str">
            <v/>
          </cell>
          <cell r="W1686" t="str">
            <v/>
          </cell>
        </row>
        <row r="1687">
          <cell r="C1687" t="str">
            <v>3.6.1.2</v>
          </cell>
          <cell r="D1687" t="str">
            <v>Para reparcheos (Colocado y compactado con Motoniveladora y Minicompactador Micky)</v>
          </cell>
          <cell r="I1687" t="str">
            <v/>
          </cell>
          <cell r="L1687" t="str">
            <v/>
          </cell>
          <cell r="M1687" t="str">
            <v/>
          </cell>
          <cell r="N1687" t="str">
            <v/>
          </cell>
          <cell r="O1687" t="str">
            <v/>
          </cell>
          <cell r="R1687" t="str">
            <v/>
          </cell>
          <cell r="S1687" t="str">
            <v/>
          </cell>
          <cell r="T1687" t="str">
            <v/>
          </cell>
          <cell r="U1687" t="str">
            <v/>
          </cell>
          <cell r="V1687" t="str">
            <v/>
          </cell>
          <cell r="W1687" t="str">
            <v/>
          </cell>
        </row>
        <row r="1688">
          <cell r="C1688" t="str">
            <v>3.6.1.2.4</v>
          </cell>
          <cell r="D1688" t="str">
            <v>Pavimento de concreto asfáltico e = 0.10 m</v>
          </cell>
          <cell r="E1688" t="str">
            <v>m2</v>
          </cell>
          <cell r="F1688">
            <v>100</v>
          </cell>
          <cell r="G1688">
            <v>35000</v>
          </cell>
          <cell r="H1688">
            <v>3500000</v>
          </cell>
          <cell r="I1688">
            <v>0.23211242307117028</v>
          </cell>
          <cell r="J1688">
            <v>100</v>
          </cell>
          <cell r="L1688">
            <v>100</v>
          </cell>
          <cell r="M1688">
            <v>3500000</v>
          </cell>
          <cell r="N1688">
            <v>0</v>
          </cell>
          <cell r="O1688">
            <v>3500000</v>
          </cell>
          <cell r="R1688">
            <v>0</v>
          </cell>
          <cell r="S1688">
            <v>0</v>
          </cell>
          <cell r="T1688">
            <v>0</v>
          </cell>
          <cell r="U1688">
            <v>0</v>
          </cell>
          <cell r="V1688">
            <v>100</v>
          </cell>
          <cell r="W1688">
            <v>3500000</v>
          </cell>
        </row>
        <row r="1689">
          <cell r="C1689" t="str">
            <v>3.6.2</v>
          </cell>
          <cell r="D1689" t="str">
            <v>Construcción de Pavimento de Concreto para reparcheo</v>
          </cell>
          <cell r="I1689" t="str">
            <v/>
          </cell>
          <cell r="L1689" t="str">
            <v/>
          </cell>
          <cell r="M1689" t="str">
            <v/>
          </cell>
          <cell r="N1689" t="str">
            <v/>
          </cell>
          <cell r="O1689" t="str">
            <v/>
          </cell>
          <cell r="R1689" t="str">
            <v/>
          </cell>
          <cell r="S1689" t="str">
            <v/>
          </cell>
          <cell r="T1689" t="str">
            <v/>
          </cell>
          <cell r="U1689" t="str">
            <v/>
          </cell>
          <cell r="V1689" t="str">
            <v/>
          </cell>
          <cell r="W1689" t="str">
            <v/>
          </cell>
        </row>
        <row r="1690">
          <cell r="C1690" t="str">
            <v>3.6.2.2</v>
          </cell>
          <cell r="D1690" t="str">
            <v>Pavimento de concreto para reparcheo f'c = 21,0 Mpa (3000 psi), e = 0,20 m</v>
          </cell>
          <cell r="E1690" t="str">
            <v>m2</v>
          </cell>
          <cell r="F1690">
            <v>1450</v>
          </cell>
          <cell r="G1690">
            <v>57750</v>
          </cell>
          <cell r="H1690">
            <v>83737500</v>
          </cell>
          <cell r="I1690">
            <v>5.5532897219777491</v>
          </cell>
          <cell r="J1690">
            <v>1450</v>
          </cell>
          <cell r="L1690">
            <v>1450</v>
          </cell>
          <cell r="M1690">
            <v>83737500</v>
          </cell>
          <cell r="N1690">
            <v>0</v>
          </cell>
          <cell r="O1690">
            <v>83737500</v>
          </cell>
          <cell r="R1690">
            <v>0</v>
          </cell>
          <cell r="S1690">
            <v>0</v>
          </cell>
          <cell r="T1690">
            <v>0</v>
          </cell>
          <cell r="U1690">
            <v>0</v>
          </cell>
          <cell r="V1690">
            <v>1450</v>
          </cell>
          <cell r="W1690">
            <v>83737500</v>
          </cell>
        </row>
        <row r="1691">
          <cell r="C1691" t="str">
            <v>3.6.4</v>
          </cell>
          <cell r="D1691" t="str">
            <v>Construcción de Andenes, Bordillos y Cunetas</v>
          </cell>
          <cell r="I1691" t="str">
            <v/>
          </cell>
          <cell r="L1691" t="str">
            <v/>
          </cell>
          <cell r="M1691" t="str">
            <v/>
          </cell>
          <cell r="N1691" t="str">
            <v/>
          </cell>
          <cell r="O1691" t="str">
            <v/>
          </cell>
          <cell r="R1691" t="str">
            <v/>
          </cell>
          <cell r="S1691" t="str">
            <v/>
          </cell>
          <cell r="T1691" t="str">
            <v/>
          </cell>
          <cell r="U1691" t="str">
            <v/>
          </cell>
          <cell r="V1691" t="str">
            <v/>
          </cell>
          <cell r="W1691" t="str">
            <v/>
          </cell>
        </row>
        <row r="1692">
          <cell r="C1692" t="str">
            <v>3.6.4.1</v>
          </cell>
          <cell r="D1692" t="str">
            <v>Construcción de Andenes</v>
          </cell>
          <cell r="I1692" t="str">
            <v/>
          </cell>
          <cell r="L1692" t="str">
            <v/>
          </cell>
          <cell r="M1692" t="str">
            <v/>
          </cell>
          <cell r="N1692" t="str">
            <v/>
          </cell>
          <cell r="O1692" t="str">
            <v/>
          </cell>
          <cell r="R1692" t="str">
            <v/>
          </cell>
          <cell r="S1692" t="str">
            <v/>
          </cell>
          <cell r="T1692" t="str">
            <v/>
          </cell>
          <cell r="U1692" t="str">
            <v/>
          </cell>
          <cell r="V1692" t="str">
            <v/>
          </cell>
          <cell r="W1692" t="str">
            <v/>
          </cell>
        </row>
        <row r="1693">
          <cell r="C1693" t="str">
            <v>3.6.4.1.3</v>
          </cell>
          <cell r="D1693" t="str">
            <v>Construcción de anden de concreto f'c 21,0 Mpa (3000 psi) e = 0.10 m, Tamaño Máximo del agregado: 25 mm (1") de central de mezclas</v>
          </cell>
          <cell r="E1693" t="str">
            <v>m2</v>
          </cell>
          <cell r="F1693">
            <v>150</v>
          </cell>
          <cell r="G1693">
            <v>33000</v>
          </cell>
          <cell r="H1693">
            <v>4950000</v>
          </cell>
          <cell r="I1693">
            <v>0.32827328405779799</v>
          </cell>
          <cell r="J1693">
            <v>150</v>
          </cell>
          <cell r="L1693">
            <v>150</v>
          </cell>
          <cell r="M1693">
            <v>4950000</v>
          </cell>
          <cell r="N1693">
            <v>0</v>
          </cell>
          <cell r="O1693">
            <v>4950000</v>
          </cell>
          <cell r="R1693">
            <v>0</v>
          </cell>
          <cell r="S1693">
            <v>0</v>
          </cell>
          <cell r="T1693">
            <v>0</v>
          </cell>
          <cell r="U1693">
            <v>0</v>
          </cell>
          <cell r="V1693">
            <v>150</v>
          </cell>
          <cell r="W1693">
            <v>4950000</v>
          </cell>
        </row>
        <row r="1694">
          <cell r="C1694" t="str">
            <v>3.7</v>
          </cell>
          <cell r="D1694" t="str">
            <v>CONSTRUCCIÓN DE OBRAS ACCESORIAS</v>
          </cell>
          <cell r="I1694" t="str">
            <v/>
          </cell>
          <cell r="L1694" t="str">
            <v/>
          </cell>
          <cell r="M1694" t="str">
            <v/>
          </cell>
          <cell r="N1694" t="str">
            <v/>
          </cell>
          <cell r="O1694" t="str">
            <v/>
          </cell>
          <cell r="R1694" t="str">
            <v/>
          </cell>
          <cell r="S1694" t="str">
            <v/>
          </cell>
          <cell r="T1694" t="str">
            <v/>
          </cell>
          <cell r="U1694" t="str">
            <v/>
          </cell>
          <cell r="V1694" t="str">
            <v/>
          </cell>
          <cell r="W1694" t="str">
            <v/>
          </cell>
        </row>
        <row r="1695">
          <cell r="C1695" t="str">
            <v>3.7.8</v>
          </cell>
          <cell r="D1695" t="str">
            <v>Caja de Válvulas y bajantes de operación</v>
          </cell>
          <cell r="I1695" t="str">
            <v/>
          </cell>
          <cell r="L1695" t="str">
            <v/>
          </cell>
          <cell r="M1695" t="str">
            <v/>
          </cell>
          <cell r="N1695" t="str">
            <v/>
          </cell>
          <cell r="O1695" t="str">
            <v/>
          </cell>
          <cell r="R1695" t="str">
            <v/>
          </cell>
          <cell r="S1695" t="str">
            <v/>
          </cell>
          <cell r="T1695" t="str">
            <v/>
          </cell>
          <cell r="U1695" t="str">
            <v/>
          </cell>
          <cell r="V1695" t="str">
            <v/>
          </cell>
          <cell r="W1695" t="str">
            <v/>
          </cell>
        </row>
        <row r="1696">
          <cell r="C1696" t="str">
            <v>3.7.8.1</v>
          </cell>
          <cell r="D1696" t="str">
            <v>Cajas de válvulas</v>
          </cell>
          <cell r="I1696" t="str">
            <v/>
          </cell>
          <cell r="L1696" t="str">
            <v/>
          </cell>
          <cell r="M1696" t="str">
            <v/>
          </cell>
          <cell r="N1696" t="str">
            <v/>
          </cell>
          <cell r="O1696" t="str">
            <v/>
          </cell>
          <cell r="R1696" t="str">
            <v/>
          </cell>
          <cell r="S1696" t="str">
            <v/>
          </cell>
          <cell r="T1696" t="str">
            <v/>
          </cell>
          <cell r="U1696" t="str">
            <v/>
          </cell>
          <cell r="V1696" t="str">
            <v/>
          </cell>
          <cell r="W1696" t="str">
            <v/>
          </cell>
        </row>
        <row r="1697">
          <cell r="C1697" t="str">
            <v>3.7.8.1.2</v>
          </cell>
          <cell r="D1697" t="str">
            <v>Para 2,00 m &lt; H &lt;= 3,00 m</v>
          </cell>
          <cell r="I1697" t="str">
            <v/>
          </cell>
          <cell r="L1697" t="str">
            <v/>
          </cell>
          <cell r="M1697" t="str">
            <v/>
          </cell>
          <cell r="N1697" t="str">
            <v/>
          </cell>
          <cell r="O1697" t="str">
            <v/>
          </cell>
          <cell r="R1697" t="str">
            <v/>
          </cell>
          <cell r="S1697" t="str">
            <v/>
          </cell>
          <cell r="T1697" t="str">
            <v/>
          </cell>
          <cell r="U1697" t="str">
            <v/>
          </cell>
          <cell r="V1697" t="str">
            <v/>
          </cell>
          <cell r="W1697" t="str">
            <v/>
          </cell>
        </row>
        <row r="1698">
          <cell r="C1698" t="str">
            <v>3.7.8.1.2.2</v>
          </cell>
          <cell r="D1698" t="str">
            <v>Caja de mampostería reforzada para tuberías entre 450 mm (18") y 600 mm (24")</v>
          </cell>
          <cell r="E1698" t="str">
            <v>un</v>
          </cell>
          <cell r="F1698">
            <v>25</v>
          </cell>
          <cell r="G1698">
            <v>2871600</v>
          </cell>
          <cell r="H1698">
            <v>71790000</v>
          </cell>
          <cell r="I1698">
            <v>4.7609573863655186</v>
          </cell>
          <cell r="J1698">
            <v>25</v>
          </cell>
          <cell r="L1698">
            <v>25</v>
          </cell>
          <cell r="M1698">
            <v>71790000</v>
          </cell>
          <cell r="N1698">
            <v>0</v>
          </cell>
          <cell r="O1698">
            <v>71790000</v>
          </cell>
          <cell r="R1698">
            <v>0</v>
          </cell>
          <cell r="S1698">
            <v>0</v>
          </cell>
          <cell r="T1698">
            <v>0</v>
          </cell>
          <cell r="U1698">
            <v>0</v>
          </cell>
          <cell r="V1698">
            <v>25</v>
          </cell>
          <cell r="W1698">
            <v>71790000</v>
          </cell>
        </row>
        <row r="1699">
          <cell r="C1699" t="str">
            <v>3.7.8.2</v>
          </cell>
          <cell r="D1699" t="str">
            <v xml:space="preserve">Instalación tubo de operación para válvulas entre 80 mm y 200 mm </v>
          </cell>
          <cell r="E1699" t="str">
            <v>un</v>
          </cell>
          <cell r="F1699">
            <v>23</v>
          </cell>
          <cell r="G1699">
            <v>50000</v>
          </cell>
          <cell r="H1699">
            <v>1150000</v>
          </cell>
          <cell r="I1699">
            <v>7.6265510437670242E-2</v>
          </cell>
          <cell r="J1699">
            <v>23</v>
          </cell>
          <cell r="L1699">
            <v>23</v>
          </cell>
          <cell r="M1699">
            <v>1150000</v>
          </cell>
          <cell r="N1699">
            <v>0</v>
          </cell>
          <cell r="O1699">
            <v>1150000</v>
          </cell>
          <cell r="R1699">
            <v>0</v>
          </cell>
          <cell r="S1699">
            <v>0</v>
          </cell>
          <cell r="T1699">
            <v>0</v>
          </cell>
          <cell r="U1699">
            <v>0</v>
          </cell>
          <cell r="V1699">
            <v>23</v>
          </cell>
          <cell r="W1699">
            <v>1150000</v>
          </cell>
        </row>
        <row r="1700">
          <cell r="C1700" t="str">
            <v>3.7.9</v>
          </cell>
          <cell r="D1700" t="str">
            <v>Micromedición</v>
          </cell>
          <cell r="I1700" t="str">
            <v/>
          </cell>
          <cell r="L1700" t="str">
            <v/>
          </cell>
          <cell r="M1700" t="str">
            <v/>
          </cell>
          <cell r="N1700" t="str">
            <v/>
          </cell>
          <cell r="O1700" t="str">
            <v/>
          </cell>
          <cell r="R1700" t="str">
            <v/>
          </cell>
          <cell r="S1700" t="str">
            <v/>
          </cell>
          <cell r="T1700" t="str">
            <v/>
          </cell>
          <cell r="U1700" t="str">
            <v/>
          </cell>
          <cell r="V1700" t="str">
            <v/>
          </cell>
          <cell r="W1700" t="str">
            <v/>
          </cell>
        </row>
        <row r="1701">
          <cell r="C1701" t="str">
            <v>3.7.10</v>
          </cell>
          <cell r="D1701" t="str">
            <v>Cajas para elementos control perdidas</v>
          </cell>
          <cell r="I1701" t="str">
            <v/>
          </cell>
          <cell r="L1701" t="str">
            <v/>
          </cell>
          <cell r="M1701" t="str">
            <v/>
          </cell>
          <cell r="N1701" t="str">
            <v/>
          </cell>
          <cell r="O1701" t="str">
            <v/>
          </cell>
          <cell r="R1701" t="str">
            <v/>
          </cell>
          <cell r="S1701" t="str">
            <v/>
          </cell>
          <cell r="T1701" t="str">
            <v/>
          </cell>
          <cell r="U1701" t="str">
            <v/>
          </cell>
          <cell r="V1701" t="str">
            <v/>
          </cell>
          <cell r="W1701" t="str">
            <v/>
          </cell>
        </row>
        <row r="1702">
          <cell r="C1702" t="str">
            <v>3.7.10.8</v>
          </cell>
          <cell r="D1702" t="str">
            <v>Filtro y válvula reguladora instalados en tubería de 90 mm a 110 mm con 1,50 m &lt; h &lt;= 2,50 m</v>
          </cell>
          <cell r="E1702" t="str">
            <v>un</v>
          </cell>
          <cell r="F1702">
            <v>2</v>
          </cell>
          <cell r="G1702">
            <v>3800000</v>
          </cell>
          <cell r="H1702">
            <v>7600000</v>
          </cell>
          <cell r="I1702">
            <v>0.50401554724025543</v>
          </cell>
          <cell r="J1702">
            <v>2</v>
          </cell>
          <cell r="L1702">
            <v>2</v>
          </cell>
          <cell r="M1702">
            <v>7600000</v>
          </cell>
          <cell r="N1702">
            <v>0</v>
          </cell>
          <cell r="O1702">
            <v>7600000</v>
          </cell>
          <cell r="R1702">
            <v>0</v>
          </cell>
          <cell r="S1702">
            <v>0</v>
          </cell>
          <cell r="T1702">
            <v>0</v>
          </cell>
          <cell r="U1702">
            <v>0</v>
          </cell>
          <cell r="V1702">
            <v>2</v>
          </cell>
          <cell r="W1702">
            <v>7600000</v>
          </cell>
        </row>
        <row r="1703">
          <cell r="C1703" t="str">
            <v>3.7.12</v>
          </cell>
          <cell r="D1703" t="str">
            <v>Concreto para anclajes</v>
          </cell>
          <cell r="I1703" t="str">
            <v/>
          </cell>
          <cell r="L1703" t="str">
            <v/>
          </cell>
          <cell r="M1703" t="str">
            <v/>
          </cell>
          <cell r="N1703" t="str">
            <v/>
          </cell>
          <cell r="O1703" t="str">
            <v/>
          </cell>
          <cell r="R1703" t="str">
            <v/>
          </cell>
          <cell r="S1703" t="str">
            <v/>
          </cell>
          <cell r="T1703" t="str">
            <v/>
          </cell>
          <cell r="U1703" t="str">
            <v/>
          </cell>
          <cell r="V1703" t="str">
            <v/>
          </cell>
          <cell r="W1703" t="str">
            <v/>
          </cell>
        </row>
        <row r="1704">
          <cell r="C1704" t="str">
            <v>3.7.12.1</v>
          </cell>
          <cell r="D1704" t="str">
            <v>Concreto para anclajes f'c=17,5 Mpa (2500 psi)</v>
          </cell>
          <cell r="E1704" t="str">
            <v>m3</v>
          </cell>
          <cell r="F1704">
            <v>300</v>
          </cell>
          <cell r="G1704">
            <v>208850</v>
          </cell>
          <cell r="H1704">
            <v>62655000</v>
          </cell>
          <cell r="I1704">
            <v>4.1551439621497641</v>
          </cell>
          <cell r="J1704">
            <v>300</v>
          </cell>
          <cell r="L1704">
            <v>300</v>
          </cell>
          <cell r="M1704">
            <v>62655000</v>
          </cell>
          <cell r="N1704">
            <v>0</v>
          </cell>
          <cell r="O1704">
            <v>62655000</v>
          </cell>
          <cell r="R1704">
            <v>0</v>
          </cell>
          <cell r="S1704">
            <v>0</v>
          </cell>
          <cell r="T1704">
            <v>0</v>
          </cell>
          <cell r="U1704">
            <v>0</v>
          </cell>
          <cell r="V1704">
            <v>300</v>
          </cell>
          <cell r="W1704">
            <v>62655000</v>
          </cell>
        </row>
        <row r="1705">
          <cell r="C1705" t="str">
            <v>3.8</v>
          </cell>
          <cell r="D1705" t="str">
            <v>INSTALACION DE ELEMENTOS DE ACUEDUCTO Y ALCANTARILLADO</v>
          </cell>
          <cell r="I1705" t="str">
            <v/>
          </cell>
          <cell r="L1705" t="str">
            <v/>
          </cell>
          <cell r="M1705" t="str">
            <v/>
          </cell>
          <cell r="N1705" t="str">
            <v/>
          </cell>
          <cell r="O1705" t="str">
            <v/>
          </cell>
          <cell r="R1705" t="str">
            <v/>
          </cell>
          <cell r="S1705" t="str">
            <v/>
          </cell>
          <cell r="T1705" t="str">
            <v/>
          </cell>
          <cell r="U1705" t="str">
            <v/>
          </cell>
          <cell r="V1705" t="str">
            <v/>
          </cell>
          <cell r="W1705" t="str">
            <v/>
          </cell>
        </row>
        <row r="1706">
          <cell r="C1706" t="str">
            <v>3.8.1</v>
          </cell>
          <cell r="D1706" t="str">
            <v>Elementos de Acueducto</v>
          </cell>
          <cell r="I1706" t="str">
            <v/>
          </cell>
          <cell r="L1706" t="str">
            <v/>
          </cell>
          <cell r="M1706" t="str">
            <v/>
          </cell>
          <cell r="N1706" t="str">
            <v/>
          </cell>
          <cell r="O1706" t="str">
            <v/>
          </cell>
          <cell r="R1706" t="str">
            <v/>
          </cell>
          <cell r="S1706" t="str">
            <v/>
          </cell>
          <cell r="T1706" t="str">
            <v/>
          </cell>
          <cell r="U1706" t="str">
            <v/>
          </cell>
          <cell r="V1706" t="str">
            <v/>
          </cell>
          <cell r="W1706" t="str">
            <v/>
          </cell>
        </row>
        <row r="1707">
          <cell r="C1707" t="str">
            <v>3.8.1.1</v>
          </cell>
          <cell r="D1707" t="str">
            <v>Instalación de válvula de compuerta brida x brida norma ISO PN 10, Incluye el suministro e instalación de tornilleria y empaquetadura para el montaje</v>
          </cell>
          <cell r="I1707" t="str">
            <v/>
          </cell>
          <cell r="L1707" t="str">
            <v/>
          </cell>
          <cell r="M1707" t="str">
            <v/>
          </cell>
          <cell r="N1707" t="str">
            <v/>
          </cell>
          <cell r="O1707" t="str">
            <v/>
          </cell>
          <cell r="R1707" t="str">
            <v/>
          </cell>
          <cell r="S1707" t="str">
            <v/>
          </cell>
          <cell r="T1707" t="str">
            <v/>
          </cell>
          <cell r="U1707" t="str">
            <v/>
          </cell>
          <cell r="V1707" t="str">
            <v/>
          </cell>
          <cell r="W1707" t="str">
            <v/>
          </cell>
        </row>
        <row r="1708">
          <cell r="C1708" t="str">
            <v>3.8.1.1.2</v>
          </cell>
          <cell r="D1708" t="str">
            <v>d = 80 mm (3")</v>
          </cell>
          <cell r="E1708" t="str">
            <v>un</v>
          </cell>
          <cell r="F1708">
            <v>5</v>
          </cell>
          <cell r="G1708">
            <v>11845</v>
          </cell>
          <cell r="H1708">
            <v>59225</v>
          </cell>
          <cell r="I1708">
            <v>3.9276737875400172E-3</v>
          </cell>
          <cell r="J1708">
            <v>5</v>
          </cell>
          <cell r="L1708">
            <v>5</v>
          </cell>
          <cell r="M1708">
            <v>59225</v>
          </cell>
          <cell r="N1708">
            <v>0</v>
          </cell>
          <cell r="O1708">
            <v>59225</v>
          </cell>
          <cell r="R1708">
            <v>0</v>
          </cell>
          <cell r="S1708">
            <v>0</v>
          </cell>
          <cell r="T1708">
            <v>0</v>
          </cell>
          <cell r="U1708">
            <v>0</v>
          </cell>
          <cell r="V1708">
            <v>5</v>
          </cell>
          <cell r="W1708">
            <v>59225</v>
          </cell>
        </row>
        <row r="1709">
          <cell r="C1709" t="str">
            <v>3.8.1.1.3</v>
          </cell>
          <cell r="D1709" t="str">
            <v>d = 100 mm (4")</v>
          </cell>
          <cell r="E1709" t="str">
            <v>un</v>
          </cell>
          <cell r="F1709">
            <v>29</v>
          </cell>
          <cell r="G1709">
            <v>18892</v>
          </cell>
          <cell r="H1709">
            <v>547868</v>
          </cell>
          <cell r="I1709">
            <v>3.6333419715187408E-2</v>
          </cell>
          <cell r="J1709">
            <v>29</v>
          </cell>
          <cell r="L1709">
            <v>29</v>
          </cell>
          <cell r="M1709">
            <v>547868</v>
          </cell>
          <cell r="N1709">
            <v>0</v>
          </cell>
          <cell r="O1709">
            <v>547868</v>
          </cell>
          <cell r="R1709">
            <v>0</v>
          </cell>
          <cell r="S1709">
            <v>0</v>
          </cell>
          <cell r="T1709">
            <v>0</v>
          </cell>
          <cell r="U1709">
            <v>0</v>
          </cell>
          <cell r="V1709">
            <v>29</v>
          </cell>
          <cell r="W1709">
            <v>547868</v>
          </cell>
        </row>
        <row r="1710">
          <cell r="C1710" t="str">
            <v>3.8.1.1.4</v>
          </cell>
          <cell r="D1710" t="str">
            <v>d = 150 mm (6")</v>
          </cell>
          <cell r="E1710" t="str">
            <v>un</v>
          </cell>
          <cell r="F1710">
            <v>10</v>
          </cell>
          <cell r="G1710">
            <v>24850</v>
          </cell>
          <cell r="H1710">
            <v>248500</v>
          </cell>
          <cell r="I1710">
            <v>1.6479982038053089E-2</v>
          </cell>
          <cell r="J1710">
            <v>10</v>
          </cell>
          <cell r="L1710">
            <v>10</v>
          </cell>
          <cell r="M1710">
            <v>248500</v>
          </cell>
          <cell r="N1710">
            <v>0</v>
          </cell>
          <cell r="O1710">
            <v>248500</v>
          </cell>
          <cell r="R1710">
            <v>0</v>
          </cell>
          <cell r="S1710">
            <v>0</v>
          </cell>
          <cell r="T1710">
            <v>0</v>
          </cell>
          <cell r="U1710">
            <v>0</v>
          </cell>
          <cell r="V1710">
            <v>10</v>
          </cell>
          <cell r="W1710">
            <v>248500</v>
          </cell>
        </row>
        <row r="1711">
          <cell r="C1711" t="str">
            <v>3.8.1.2</v>
          </cell>
          <cell r="D1711" t="str">
            <v>Instalación de válvula de mariposa brida x brida norma ISO PN 10, Incluye el suministro e instalación de tornilleria y empaquetadura para el montaje</v>
          </cell>
          <cell r="I1711" t="str">
            <v/>
          </cell>
          <cell r="L1711" t="str">
            <v/>
          </cell>
          <cell r="M1711" t="str">
            <v/>
          </cell>
          <cell r="N1711" t="str">
            <v/>
          </cell>
          <cell r="O1711" t="str">
            <v/>
          </cell>
          <cell r="R1711" t="str">
            <v/>
          </cell>
          <cell r="S1711" t="str">
            <v/>
          </cell>
          <cell r="T1711" t="str">
            <v/>
          </cell>
          <cell r="U1711" t="str">
            <v/>
          </cell>
          <cell r="V1711" t="str">
            <v/>
          </cell>
          <cell r="W1711" t="str">
            <v/>
          </cell>
        </row>
        <row r="1712">
          <cell r="C1712" t="str">
            <v>3.8.1.2.6</v>
          </cell>
          <cell r="D1712" t="str">
            <v>d = 500 mm (20")</v>
          </cell>
          <cell r="E1712" t="str">
            <v>un</v>
          </cell>
          <cell r="F1712">
            <v>4</v>
          </cell>
          <cell r="G1712">
            <v>233850</v>
          </cell>
          <cell r="H1712">
            <v>935400</v>
          </cell>
          <cell r="I1712">
            <v>6.2033703011649337E-2</v>
          </cell>
          <cell r="J1712">
            <v>4</v>
          </cell>
          <cell r="L1712">
            <v>4</v>
          </cell>
          <cell r="M1712">
            <v>935400</v>
          </cell>
          <cell r="N1712">
            <v>0</v>
          </cell>
          <cell r="O1712">
            <v>935400</v>
          </cell>
          <cell r="R1712">
            <v>0</v>
          </cell>
          <cell r="S1712">
            <v>0</v>
          </cell>
          <cell r="T1712">
            <v>0</v>
          </cell>
          <cell r="U1712">
            <v>0</v>
          </cell>
          <cell r="V1712">
            <v>4</v>
          </cell>
          <cell r="W1712">
            <v>935400</v>
          </cell>
        </row>
        <row r="1713">
          <cell r="C1713" t="str">
            <v>3.8.1.7</v>
          </cell>
          <cell r="D1713" t="str">
            <v>Instalación de ventosa de triple acción norma ISO PN 10, Incluye el suministro e instalación de tornilleria y empaquetadura para el montaje</v>
          </cell>
          <cell r="I1713" t="str">
            <v/>
          </cell>
          <cell r="L1713" t="str">
            <v/>
          </cell>
          <cell r="M1713" t="str">
            <v/>
          </cell>
          <cell r="N1713" t="str">
            <v/>
          </cell>
          <cell r="O1713" t="str">
            <v/>
          </cell>
          <cell r="R1713" t="str">
            <v/>
          </cell>
          <cell r="S1713" t="str">
            <v/>
          </cell>
          <cell r="T1713" t="str">
            <v/>
          </cell>
          <cell r="U1713" t="str">
            <v/>
          </cell>
          <cell r="V1713" t="str">
            <v/>
          </cell>
          <cell r="W1713" t="str">
            <v/>
          </cell>
        </row>
        <row r="1714">
          <cell r="C1714" t="str">
            <v>3.8.1.7.3</v>
          </cell>
          <cell r="D1714" t="str">
            <v>d = 100 mm (4")</v>
          </cell>
          <cell r="E1714" t="str">
            <v>un</v>
          </cell>
          <cell r="F1714">
            <v>21</v>
          </cell>
          <cell r="G1714">
            <v>40000</v>
          </cell>
          <cell r="H1714">
            <v>840000</v>
          </cell>
          <cell r="I1714">
            <v>5.5706981537080875E-2</v>
          </cell>
          <cell r="J1714">
            <v>21</v>
          </cell>
          <cell r="L1714">
            <v>21</v>
          </cell>
          <cell r="M1714">
            <v>840000</v>
          </cell>
          <cell r="N1714">
            <v>0</v>
          </cell>
          <cell r="O1714">
            <v>840000</v>
          </cell>
          <cell r="R1714">
            <v>0</v>
          </cell>
          <cell r="S1714">
            <v>0</v>
          </cell>
          <cell r="T1714">
            <v>0</v>
          </cell>
          <cell r="U1714">
            <v>0</v>
          </cell>
          <cell r="V1714">
            <v>21</v>
          </cell>
          <cell r="W1714">
            <v>840000</v>
          </cell>
        </row>
        <row r="1715">
          <cell r="C1715" t="str">
            <v>3.8.1.8</v>
          </cell>
          <cell r="D1715" t="str">
            <v>Válvulas de control hidráulico</v>
          </cell>
          <cell r="I1715" t="str">
            <v/>
          </cell>
          <cell r="L1715" t="str">
            <v/>
          </cell>
          <cell r="M1715" t="str">
            <v/>
          </cell>
          <cell r="N1715" t="str">
            <v/>
          </cell>
          <cell r="O1715" t="str">
            <v/>
          </cell>
          <cell r="R1715" t="str">
            <v/>
          </cell>
          <cell r="S1715" t="str">
            <v/>
          </cell>
          <cell r="T1715" t="str">
            <v/>
          </cell>
          <cell r="U1715" t="str">
            <v/>
          </cell>
          <cell r="V1715" t="str">
            <v/>
          </cell>
          <cell r="W1715" t="str">
            <v/>
          </cell>
        </row>
        <row r="1716">
          <cell r="C1716" t="str">
            <v>3.8.1.8.2</v>
          </cell>
          <cell r="D1716" t="str">
            <v>Instalación de válvula reguladora de presión incuye suministro e Instalación de tornilleria, empaquetadura y pilotaje norma ISO PN 16</v>
          </cell>
          <cell r="I1716" t="str">
            <v/>
          </cell>
          <cell r="L1716" t="str">
            <v/>
          </cell>
          <cell r="M1716" t="str">
            <v/>
          </cell>
          <cell r="N1716" t="str">
            <v/>
          </cell>
          <cell r="O1716" t="str">
            <v/>
          </cell>
          <cell r="R1716" t="str">
            <v/>
          </cell>
          <cell r="S1716" t="str">
            <v/>
          </cell>
          <cell r="T1716" t="str">
            <v/>
          </cell>
          <cell r="U1716" t="str">
            <v/>
          </cell>
          <cell r="V1716" t="str">
            <v/>
          </cell>
          <cell r="W1716" t="str">
            <v/>
          </cell>
        </row>
        <row r="1717">
          <cell r="C1717" t="str">
            <v>3.8.1.8.2.1</v>
          </cell>
          <cell r="D1717" t="str">
            <v>d = 80 mm (3")</v>
          </cell>
          <cell r="E1717" t="str">
            <v>un</v>
          </cell>
          <cell r="F1717">
            <v>2</v>
          </cell>
          <cell r="G1717">
            <v>240000</v>
          </cell>
          <cell r="H1717">
            <v>480000</v>
          </cell>
          <cell r="I1717">
            <v>3.1832560878331931E-2</v>
          </cell>
          <cell r="J1717">
            <v>2</v>
          </cell>
          <cell r="L1717">
            <v>2</v>
          </cell>
          <cell r="M1717">
            <v>480000</v>
          </cell>
          <cell r="N1717">
            <v>0</v>
          </cell>
          <cell r="O1717">
            <v>480000</v>
          </cell>
          <cell r="R1717">
            <v>0</v>
          </cell>
          <cell r="S1717">
            <v>0</v>
          </cell>
          <cell r="T1717">
            <v>0</v>
          </cell>
          <cell r="U1717">
            <v>0</v>
          </cell>
          <cell r="V1717">
            <v>2</v>
          </cell>
          <cell r="W1717">
            <v>480000</v>
          </cell>
        </row>
        <row r="1718">
          <cell r="C1718" t="str">
            <v>3.8.1.8.5</v>
          </cell>
          <cell r="D1718" t="str">
            <v>Instalación de válvula control de altitud incluye suministro e Instalación de tornilleria, empaquetadura y pilotaje norma ISO PN 16</v>
          </cell>
          <cell r="I1718" t="str">
            <v/>
          </cell>
          <cell r="L1718" t="str">
            <v/>
          </cell>
          <cell r="M1718" t="str">
            <v/>
          </cell>
          <cell r="N1718" t="str">
            <v/>
          </cell>
          <cell r="O1718" t="str">
            <v/>
          </cell>
          <cell r="R1718" t="str">
            <v/>
          </cell>
          <cell r="S1718" t="str">
            <v/>
          </cell>
          <cell r="T1718" t="str">
            <v/>
          </cell>
          <cell r="U1718" t="str">
            <v/>
          </cell>
          <cell r="V1718" t="str">
            <v/>
          </cell>
          <cell r="W1718" t="str">
            <v/>
          </cell>
        </row>
        <row r="1719">
          <cell r="C1719" t="str">
            <v>3.8.1.8.5.1</v>
          </cell>
          <cell r="D1719" t="str">
            <v>d = 80 mm (3")</v>
          </cell>
          <cell r="E1719" t="str">
            <v>un</v>
          </cell>
          <cell r="F1719">
            <v>1</v>
          </cell>
          <cell r="G1719">
            <v>220000</v>
          </cell>
          <cell r="H1719">
            <v>220000</v>
          </cell>
          <cell r="I1719">
            <v>1.4589923735902134E-2</v>
          </cell>
          <cell r="J1719">
            <v>1</v>
          </cell>
          <cell r="L1719">
            <v>1</v>
          </cell>
          <cell r="M1719">
            <v>220000</v>
          </cell>
          <cell r="N1719">
            <v>0</v>
          </cell>
          <cell r="O1719">
            <v>220000</v>
          </cell>
          <cell r="R1719">
            <v>0</v>
          </cell>
          <cell r="S1719">
            <v>0</v>
          </cell>
          <cell r="T1719">
            <v>0</v>
          </cell>
          <cell r="U1719">
            <v>0</v>
          </cell>
          <cell r="V1719">
            <v>1</v>
          </cell>
          <cell r="W1719">
            <v>220000</v>
          </cell>
        </row>
        <row r="1720">
          <cell r="C1720" t="str">
            <v>3.8.1.14</v>
          </cell>
          <cell r="D1720" t="str">
            <v>Instalación de filtro en Yee. Brida x Brida Norma ISO PN 16, Incluye el suministro e instalación de tornilleria y empaquetadura para el montaje</v>
          </cell>
          <cell r="I1720" t="str">
            <v/>
          </cell>
          <cell r="L1720" t="str">
            <v/>
          </cell>
          <cell r="M1720" t="str">
            <v/>
          </cell>
          <cell r="N1720" t="str">
            <v/>
          </cell>
          <cell r="O1720" t="str">
            <v/>
          </cell>
          <cell r="R1720" t="str">
            <v/>
          </cell>
          <cell r="S1720" t="str">
            <v/>
          </cell>
          <cell r="T1720" t="str">
            <v/>
          </cell>
          <cell r="U1720" t="str">
            <v/>
          </cell>
          <cell r="V1720" t="str">
            <v/>
          </cell>
          <cell r="W1720" t="str">
            <v/>
          </cell>
        </row>
        <row r="1721">
          <cell r="C1721" t="str">
            <v>3.8.1.14.3</v>
          </cell>
          <cell r="D1721" t="str">
            <v>d = 160 mm (6")</v>
          </cell>
          <cell r="E1721" t="str">
            <v>un</v>
          </cell>
          <cell r="F1721">
            <v>2</v>
          </cell>
          <cell r="G1721">
            <v>80000</v>
          </cell>
          <cell r="H1721">
            <v>160000</v>
          </cell>
          <cell r="I1721">
            <v>1.0610853626110641E-2</v>
          </cell>
          <cell r="J1721">
            <v>2</v>
          </cell>
          <cell r="L1721">
            <v>2</v>
          </cell>
          <cell r="M1721">
            <v>160000</v>
          </cell>
          <cell r="N1721">
            <v>0</v>
          </cell>
          <cell r="O1721">
            <v>160000</v>
          </cell>
          <cell r="R1721">
            <v>0</v>
          </cell>
          <cell r="S1721">
            <v>0</v>
          </cell>
          <cell r="T1721">
            <v>0</v>
          </cell>
          <cell r="U1721">
            <v>0</v>
          </cell>
          <cell r="V1721">
            <v>2</v>
          </cell>
          <cell r="W1721">
            <v>160000</v>
          </cell>
        </row>
        <row r="1722">
          <cell r="D1722" t="str">
            <v>ITEMES NUEVOS</v>
          </cell>
          <cell r="L1722" t="str">
            <v/>
          </cell>
          <cell r="M1722" t="str">
            <v/>
          </cell>
          <cell r="N1722" t="str">
            <v/>
          </cell>
          <cell r="O1722" t="str">
            <v/>
          </cell>
        </row>
        <row r="1723">
          <cell r="B1723" t="str">
            <v>N</v>
          </cell>
          <cell r="D1723" t="str">
            <v>Suministro e instalacion encamisado en tuberia PVC 700 mm</v>
          </cell>
          <cell r="E1723" t="str">
            <v>ml</v>
          </cell>
          <cell r="G1723">
            <v>600631</v>
          </cell>
          <cell r="J1723">
            <v>0</v>
          </cell>
          <cell r="K1723">
            <v>95</v>
          </cell>
          <cell r="L1723">
            <v>95</v>
          </cell>
          <cell r="M1723">
            <v>0</v>
          </cell>
          <cell r="N1723">
            <v>57059945</v>
          </cell>
          <cell r="O1723">
            <v>57059945</v>
          </cell>
        </row>
        <row r="1724">
          <cell r="L1724" t="str">
            <v/>
          </cell>
          <cell r="M1724" t="str">
            <v/>
          </cell>
          <cell r="N1724" t="str">
            <v/>
          </cell>
          <cell r="O1724" t="str">
            <v/>
          </cell>
        </row>
        <row r="1725">
          <cell r="D1725" t="str">
            <v>COSTO TOTAL DIRECTO</v>
          </cell>
          <cell r="H1725">
            <v>1507889993</v>
          </cell>
          <cell r="M1725">
            <v>1507889993</v>
          </cell>
          <cell r="N1725">
            <v>42988545</v>
          </cell>
          <cell r="O1725">
            <v>1550878538</v>
          </cell>
          <cell r="S1725">
            <v>0</v>
          </cell>
          <cell r="T1725">
            <v>160894001.30087501</v>
          </cell>
          <cell r="U1725">
            <v>160894001.30087501</v>
          </cell>
          <cell r="W1725">
            <v>1332924591.6991251</v>
          </cell>
        </row>
        <row r="1726">
          <cell r="D1726" t="str">
            <v>A,I,U, 25%</v>
          </cell>
          <cell r="E1726">
            <v>0.25</v>
          </cell>
          <cell r="H1726">
            <v>376972498.25</v>
          </cell>
          <cell r="M1726">
            <v>376972498.25</v>
          </cell>
          <cell r="N1726">
            <v>10747136.25</v>
          </cell>
          <cell r="O1726">
            <v>387719634.5</v>
          </cell>
          <cell r="S1726">
            <v>0</v>
          </cell>
          <cell r="T1726">
            <v>40223500.325218752</v>
          </cell>
          <cell r="U1726">
            <v>40223500.325218752</v>
          </cell>
          <cell r="W1726">
            <v>333231147.92478126</v>
          </cell>
        </row>
        <row r="1727">
          <cell r="B1727" t="str">
            <v>TO29</v>
          </cell>
          <cell r="D1727" t="str">
            <v>COSTO TOTAL OBRA CIVIL</v>
          </cell>
          <cell r="H1727">
            <v>1884862491</v>
          </cell>
          <cell r="M1727">
            <v>1884862491</v>
          </cell>
          <cell r="N1727">
            <v>53735681</v>
          </cell>
          <cell r="O1727">
            <v>1938598173</v>
          </cell>
          <cell r="S1727">
            <v>0</v>
          </cell>
          <cell r="T1727">
            <v>201117502</v>
          </cell>
          <cell r="U1727">
            <v>201117502</v>
          </cell>
          <cell r="W1727">
            <v>1666155740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items"/>
      <sheetName val="ESTADO RED TEC"/>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PRESUPUESTO"/>
      <sheetName val="ESTADO VÍA-CRIT.TECNICO"/>
      <sheetName val="SUB APU"/>
      <sheetName val="CLASIFICACION"/>
      <sheetName val="Equipo"/>
      <sheetName val="TRANSPORTE"/>
      <sheetName val="Excavación Mat. Común Estacione"/>
      <sheetName val="Demolición Pavimento"/>
      <sheetName val="PUNITARIOS%20PARA%20241201%202S"/>
      <sheetName val="Insum"/>
      <sheetName val="RELACION ME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 Liquidacion de Obra por Tramos"/>
      <sheetName val="SALARIOS"/>
      <sheetName val="PREACTA_6"/>
      <sheetName val="TABLA_2008"/>
      <sheetName val="ESTADO_VÍA-CRIT_TECNICO"/>
      <sheetName val="5. ELECTRICO"/>
      <sheetName val="Lp"/>
      <sheetName val="REC-COD,"/>
      <sheetName val="2,2,6,1 Pilotes 0,30"/>
      <sheetName val="062"/>
      <sheetName val="LISTA DE PRECIOS"/>
      <sheetName val="Listado"/>
      <sheetName val="Bajadas"/>
      <sheetName val="FINANC"/>
      <sheetName val="TODAS"/>
      <sheetName val="skj452"/>
      <sheetName val="ita878"/>
      <sheetName val="aea-944"/>
      <sheetName val="dub-823"/>
      <sheetName val="gpi 526"/>
      <sheetName val="xxj617"/>
      <sheetName val="sng_855"/>
      <sheetName val="vea 374"/>
      <sheetName val="hfb024"/>
      <sheetName val="paj825"/>
      <sheetName val="Requisición1"/>
      <sheetName val="TRAPMO"/>
      <sheetName val="UNITARIOS"/>
      <sheetName val="THE"/>
      <sheetName val="ATHE"/>
      <sheetName val="PUNITARIOS_PARA_241201_2S10"/>
      <sheetName val="PR_110"/>
      <sheetName val="ESTADO_RED_TEC10"/>
      <sheetName val="PREACTA_1010"/>
      <sheetName val="PREACTA_910"/>
      <sheetName val="APU NO PREVISTO"/>
      <sheetName val="PPTA (3)"/>
      <sheetName val="PPTA (2)"/>
      <sheetName val="PPTA"/>
      <sheetName val="PERSONAL"/>
      <sheetName val="Tarifa MT"/>
      <sheetName val="OCTUBRE"/>
      <sheetName val="CODCONST"/>
      <sheetName val="PREACTA Y CONTRATISTAS"/>
      <sheetName val="7.1.8.1.1"/>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BASE"/>
      <sheetName val="Hoja2"/>
      <sheetName val="Cuadr."/>
      <sheetName val="PUNITARIOS PARA 241201 2S.xls"/>
      <sheetName val="OBRAS SES"/>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NARIÑO"/>
      <sheetName val="ACTA MODIFICACIÓN CIVIL"/>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BALANCE"/>
      <sheetName val="ITEMS NO REVISTOS"/>
      <sheetName val="APU ELECTRICOS"/>
      <sheetName val="costos oficina"/>
      <sheetName val="costos campamento"/>
      <sheetName val="días habiles 2015"/>
      <sheetName val="c2_5y2_613"/>
      <sheetName val="PREACTA_62"/>
      <sheetName val="TABLA_20082"/>
      <sheetName val="c2_5y2_612"/>
      <sheetName val="PREACTA_61"/>
      <sheetName val="TABLA_20081"/>
      <sheetName val="c2_5y2_611"/>
      <sheetName val="glvc"/>
      <sheetName val="PLAN DE INVERSION ANTICIPO"/>
      <sheetName val="inv mensual"/>
      <sheetName val="borrador flujo inv"/>
      <sheetName val="social-ambiental"/>
      <sheetName val="AU"/>
      <sheetName val="inst"/>
      <sheetName val="TABLAS"/>
      <sheetName val="A_P_U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materiales"/>
      <sheetName val="otros"/>
      <sheetName val="devdics"/>
      <sheetName val="CONT_ADI"/>
      <sheetName val="for 6"/>
      <sheetName val="mdo"/>
      <sheetName val="equip"/>
      <sheetName val="mat"/>
      <sheetName val="CIRCUITOS CODENS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row r="48">
          <cell r="E48">
            <v>0</v>
          </cell>
        </row>
      </sheetData>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row r="48">
          <cell r="E48">
            <v>0</v>
          </cell>
        </row>
      </sheetData>
      <sheetData sheetId="189"/>
      <sheetData sheetId="190"/>
      <sheetData sheetId="191"/>
      <sheetData sheetId="192"/>
      <sheetData sheetId="193"/>
      <sheetData sheetId="194"/>
      <sheetData sheetId="195"/>
      <sheetData sheetId="196"/>
      <sheetData sheetId="197"/>
      <sheetData sheetId="198"/>
      <sheetData sheetId="199"/>
      <sheetData sheetId="200"/>
      <sheetData sheetId="201" refreshError="1"/>
      <sheetData sheetId="202" refreshError="1"/>
      <sheetData sheetId="203" refreshError="1"/>
      <sheetData sheetId="204" refreshError="1"/>
      <sheetData sheetId="205"/>
      <sheetData sheetId="206"/>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2.5y2.6"/>
      <sheetName val="OBRAS SES"/>
      <sheetName val="desmonte"/>
      <sheetName val="SUB APU"/>
      <sheetName val="C.LABORALES"/>
      <sheetName val="PPTO OBRA"/>
      <sheetName val="FACTOR PRESTACIONAL"/>
      <sheetName val="MATERIALES"/>
      <sheetName val="PERSONAL"/>
      <sheetName val="ITEMS"/>
    </sheetNames>
    <sheetDataSet>
      <sheetData sheetId="0">
        <row r="3">
          <cell r="C3" t="str">
            <v>CANCHA MÚLTIPLE 750 m2  ZONA ALTA "SUELO E"</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APU"/>
      <sheetName val="EQUI"/>
      <sheetName val="MAT"/>
      <sheetName val="M.O."/>
      <sheetName val="Analis-basicos"/>
      <sheetName val="AIU "/>
      <sheetName val="tarifas maquinas"/>
      <sheetName val="Operadores"/>
      <sheetName val="Pres-Sociales"/>
      <sheetName val="Balance"/>
      <sheetName val="Excavacion"/>
      <sheetName val="Mejoramiento"/>
      <sheetName val="Geotextil"/>
      <sheetName val="Relleno"/>
      <sheetName val="Subbase "/>
      <sheetName val="transporte"/>
      <sheetName val="Pavimento"/>
      <sheetName val="Bordillo"/>
      <sheetName val="Manholes"/>
      <sheetName val="señales"/>
      <sheetName val="Hoja2 (10)"/>
      <sheetName val="Hoja2 (11)"/>
    </sheetNames>
    <sheetDataSet>
      <sheetData sheetId="0" refreshError="1"/>
      <sheetData sheetId="1" refreshError="1">
        <row r="1">
          <cell r="F1" t="str">
            <v>ANALISIS DE PRECIOS UNITARIOS</v>
          </cell>
        </row>
        <row r="8">
          <cell r="E8" t="str">
            <v/>
          </cell>
          <cell r="J8">
            <v>0</v>
          </cell>
        </row>
        <row r="9">
          <cell r="D9" t="str">
            <v/>
          </cell>
        </row>
        <row r="12">
          <cell r="D12" t="str">
            <v>Tipo</v>
          </cell>
          <cell r="E12" t="str">
            <v>Tarifa/Hora</v>
          </cell>
          <cell r="F12" t="str">
            <v>Rendimiento</v>
          </cell>
          <cell r="G12" t="str">
            <v>Vr. Unitario</v>
          </cell>
          <cell r="H12" t="str">
            <v>Total</v>
          </cell>
        </row>
        <row r="13">
          <cell r="D13" t="str">
            <v/>
          </cell>
          <cell r="E13" t="str">
            <v/>
          </cell>
          <cell r="G13">
            <v>0</v>
          </cell>
        </row>
        <row r="14">
          <cell r="D14" t="str">
            <v/>
          </cell>
          <cell r="E14" t="str">
            <v/>
          </cell>
          <cell r="G14">
            <v>0</v>
          </cell>
        </row>
        <row r="15">
          <cell r="D15" t="str">
            <v/>
          </cell>
          <cell r="E15" t="str">
            <v/>
          </cell>
          <cell r="G15">
            <v>0</v>
          </cell>
        </row>
        <row r="16">
          <cell r="D16" t="str">
            <v/>
          </cell>
          <cell r="E16" t="str">
            <v/>
          </cell>
          <cell r="G16">
            <v>0</v>
          </cell>
        </row>
        <row r="17">
          <cell r="D17" t="str">
            <v/>
          </cell>
          <cell r="E17" t="str">
            <v/>
          </cell>
          <cell r="G17">
            <v>0</v>
          </cell>
        </row>
        <row r="18">
          <cell r="G18" t="str">
            <v>Subtotal</v>
          </cell>
          <cell r="H18">
            <v>0</v>
          </cell>
        </row>
        <row r="20">
          <cell r="D20" t="str">
            <v>Unidad</v>
          </cell>
          <cell r="E20" t="str">
            <v>Cantidad</v>
          </cell>
          <cell r="F20" t="str">
            <v>Precio Unitario</v>
          </cell>
          <cell r="G20" t="str">
            <v>Vr. Unitario</v>
          </cell>
          <cell r="H20" t="str">
            <v>Total</v>
          </cell>
        </row>
        <row r="21">
          <cell r="D21" t="str">
            <v/>
          </cell>
          <cell r="F21">
            <v>0</v>
          </cell>
          <cell r="G21">
            <v>0</v>
          </cell>
        </row>
        <row r="22">
          <cell r="D22" t="str">
            <v/>
          </cell>
          <cell r="F22">
            <v>0</v>
          </cell>
          <cell r="G22">
            <v>0</v>
          </cell>
        </row>
        <row r="23">
          <cell r="D23" t="str">
            <v/>
          </cell>
          <cell r="F23">
            <v>0</v>
          </cell>
          <cell r="G23">
            <v>0</v>
          </cell>
        </row>
        <row r="24">
          <cell r="D24" t="str">
            <v/>
          </cell>
          <cell r="F24">
            <v>0</v>
          </cell>
          <cell r="G24">
            <v>0</v>
          </cell>
        </row>
        <row r="25">
          <cell r="D25" t="str">
            <v/>
          </cell>
          <cell r="F25">
            <v>0</v>
          </cell>
          <cell r="G25">
            <v>0</v>
          </cell>
        </row>
        <row r="26">
          <cell r="D26" t="str">
            <v/>
          </cell>
          <cell r="F26">
            <v>0</v>
          </cell>
          <cell r="G26">
            <v>0</v>
          </cell>
        </row>
        <row r="27">
          <cell r="G27" t="str">
            <v>Subtotal</v>
          </cell>
          <cell r="H27">
            <v>0</v>
          </cell>
        </row>
        <row r="29">
          <cell r="D29" t="str">
            <v>Distancia</v>
          </cell>
          <cell r="E29" t="str">
            <v>M3-Km</v>
          </cell>
          <cell r="F29" t="str">
            <v>Tarifa</v>
          </cell>
          <cell r="G29" t="str">
            <v>Vr. Unitario</v>
          </cell>
          <cell r="H29" t="str">
            <v>Total</v>
          </cell>
        </row>
        <row r="30">
          <cell r="D30">
            <v>0</v>
          </cell>
          <cell r="F30">
            <v>0</v>
          </cell>
          <cell r="G30">
            <v>0</v>
          </cell>
        </row>
        <row r="32">
          <cell r="D32">
            <v>0</v>
          </cell>
          <cell r="F32">
            <v>0</v>
          </cell>
          <cell r="G32">
            <v>0</v>
          </cell>
        </row>
        <row r="33">
          <cell r="D33">
            <v>0</v>
          </cell>
          <cell r="F33">
            <v>0</v>
          </cell>
          <cell r="G33">
            <v>0</v>
          </cell>
        </row>
        <row r="34">
          <cell r="E34">
            <v>0</v>
          </cell>
          <cell r="G34" t="str">
            <v>Subtotal</v>
          </cell>
          <cell r="H34">
            <v>0</v>
          </cell>
        </row>
        <row r="36">
          <cell r="D36" t="str">
            <v>Prestaciónes</v>
          </cell>
          <cell r="E36" t="str">
            <v>Jornal total</v>
          </cell>
          <cell r="F36" t="str">
            <v>Rendimiento</v>
          </cell>
          <cell r="G36" t="str">
            <v>Vr. Unitario</v>
          </cell>
          <cell r="H36" t="str">
            <v>Total</v>
          </cell>
        </row>
        <row r="37">
          <cell r="D37">
            <v>0</v>
          </cell>
          <cell r="F37">
            <v>0</v>
          </cell>
          <cell r="G37">
            <v>0</v>
          </cell>
          <cell r="I37">
            <v>0</v>
          </cell>
        </row>
        <row r="38">
          <cell r="D38">
            <v>0</v>
          </cell>
          <cell r="F38">
            <v>0</v>
          </cell>
          <cell r="G38">
            <v>0</v>
          </cell>
          <cell r="I38">
            <v>0</v>
          </cell>
        </row>
        <row r="39">
          <cell r="D39">
            <v>0</v>
          </cell>
          <cell r="F39">
            <v>0</v>
          </cell>
          <cell r="G39">
            <v>0</v>
          </cell>
          <cell r="I39">
            <v>0</v>
          </cell>
        </row>
        <row r="40">
          <cell r="D40">
            <v>0</v>
          </cell>
          <cell r="F40">
            <v>0</v>
          </cell>
          <cell r="G40">
            <v>0</v>
          </cell>
          <cell r="I40">
            <v>0</v>
          </cell>
        </row>
        <row r="41">
          <cell r="D41">
            <v>0</v>
          </cell>
          <cell r="F41">
            <v>0</v>
          </cell>
          <cell r="G41">
            <v>0</v>
          </cell>
          <cell r="I41">
            <v>0</v>
          </cell>
        </row>
        <row r="42">
          <cell r="D42">
            <v>0</v>
          </cell>
          <cell r="F42">
            <v>0</v>
          </cell>
          <cell r="G42">
            <v>0</v>
          </cell>
          <cell r="I42">
            <v>0</v>
          </cell>
        </row>
        <row r="43">
          <cell r="E43">
            <v>0</v>
          </cell>
          <cell r="G43" t="str">
            <v>Subtotal</v>
          </cell>
          <cell r="H43">
            <v>0</v>
          </cell>
        </row>
        <row r="45">
          <cell r="G45" t="str">
            <v>Total costo directo</v>
          </cell>
          <cell r="H45">
            <v>0</v>
          </cell>
        </row>
        <row r="47">
          <cell r="F47" t="str">
            <v>Porcentaje</v>
          </cell>
          <cell r="G47" t="str">
            <v>Vr. Total</v>
          </cell>
          <cell r="H47" t="str">
            <v>Total</v>
          </cell>
        </row>
        <row r="48">
          <cell r="F48">
            <v>0</v>
          </cell>
          <cell r="G48">
            <v>0</v>
          </cell>
        </row>
        <row r="49">
          <cell r="F49">
            <v>0</v>
          </cell>
          <cell r="G49">
            <v>0</v>
          </cell>
        </row>
        <row r="50">
          <cell r="F50">
            <v>0</v>
          </cell>
          <cell r="G50">
            <v>0</v>
          </cell>
        </row>
        <row r="52">
          <cell r="G52" t="str">
            <v>Subtotal</v>
          </cell>
          <cell r="H52">
            <v>0</v>
          </cell>
        </row>
        <row r="54">
          <cell r="E54" t="str">
            <v>Precio Unitario Total aproximado al peso</v>
          </cell>
          <cell r="H54">
            <v>0</v>
          </cell>
        </row>
        <row r="55">
          <cell r="D55" t="str">
            <v>CONSORCIO SURVIAL</v>
          </cell>
          <cell r="G55" t="str">
            <v>FECHA</v>
          </cell>
          <cell r="H55">
            <v>37515</v>
          </cell>
        </row>
        <row r="56">
          <cell r="G56" t="str">
            <v>LICITACION No.</v>
          </cell>
          <cell r="H56" t="str">
            <v>SCT-021-200</v>
          </cell>
        </row>
        <row r="57">
          <cell r="F57" t="str">
            <v>ANALISIS DE PRECIOS UNITARIOS</v>
          </cell>
        </row>
        <row r="64">
          <cell r="D64">
            <v>1</v>
          </cell>
          <cell r="E64" t="str">
            <v>Deshincada o desmonte de poste sin transporte</v>
          </cell>
          <cell r="J64">
            <v>229592</v>
          </cell>
        </row>
        <row r="65">
          <cell r="D65" t="str">
            <v>Und</v>
          </cell>
        </row>
        <row r="68">
          <cell r="D68" t="str">
            <v>Tipo</v>
          </cell>
          <cell r="E68" t="str">
            <v>Tarifa/Hora</v>
          </cell>
          <cell r="F68" t="str">
            <v>Rendimiento</v>
          </cell>
          <cell r="G68" t="str">
            <v>Vr. Unitario</v>
          </cell>
          <cell r="H68" t="str">
            <v>Total</v>
          </cell>
          <cell r="J68">
            <v>125</v>
          </cell>
        </row>
        <row r="69">
          <cell r="D69">
            <v>0</v>
          </cell>
          <cell r="E69">
            <v>1100</v>
          </cell>
          <cell r="F69">
            <v>0.6</v>
          </cell>
          <cell r="G69">
            <v>1833.3333333333335</v>
          </cell>
        </row>
        <row r="70">
          <cell r="D70">
            <v>0</v>
          </cell>
          <cell r="E70">
            <v>70000</v>
          </cell>
          <cell r="F70">
            <v>0.6</v>
          </cell>
          <cell r="G70">
            <v>116666.66666666667</v>
          </cell>
        </row>
        <row r="71">
          <cell r="D71" t="str">
            <v/>
          </cell>
          <cell r="E71" t="str">
            <v/>
          </cell>
          <cell r="G71">
            <v>0</v>
          </cell>
        </row>
        <row r="72">
          <cell r="D72" t="str">
            <v/>
          </cell>
          <cell r="E72" t="str">
            <v/>
          </cell>
          <cell r="G72">
            <v>0</v>
          </cell>
        </row>
        <row r="73">
          <cell r="D73" t="str">
            <v/>
          </cell>
          <cell r="E73" t="str">
            <v/>
          </cell>
          <cell r="G73">
            <v>0</v>
          </cell>
        </row>
        <row r="74">
          <cell r="G74" t="str">
            <v>Subtotal</v>
          </cell>
          <cell r="H74">
            <v>118500</v>
          </cell>
        </row>
        <row r="76">
          <cell r="D76" t="str">
            <v>Unidad</v>
          </cell>
          <cell r="E76" t="str">
            <v>Cantidad</v>
          </cell>
          <cell r="F76" t="str">
            <v>Precio Unitario</v>
          </cell>
          <cell r="G76" t="str">
            <v>Vr. Unitario</v>
          </cell>
          <cell r="H76" t="str">
            <v>Total</v>
          </cell>
        </row>
        <row r="77">
          <cell r="D77" t="str">
            <v/>
          </cell>
          <cell r="F77">
            <v>0</v>
          </cell>
          <cell r="G77">
            <v>0</v>
          </cell>
        </row>
        <row r="78">
          <cell r="D78" t="str">
            <v/>
          </cell>
          <cell r="F78">
            <v>0</v>
          </cell>
          <cell r="G78">
            <v>0</v>
          </cell>
        </row>
        <row r="79">
          <cell r="D79" t="str">
            <v/>
          </cell>
          <cell r="F79">
            <v>0</v>
          </cell>
          <cell r="G79">
            <v>0</v>
          </cell>
        </row>
        <row r="80">
          <cell r="D80" t="str">
            <v/>
          </cell>
          <cell r="F80">
            <v>0</v>
          </cell>
          <cell r="G80">
            <v>0</v>
          </cell>
        </row>
        <row r="81">
          <cell r="D81" t="str">
            <v/>
          </cell>
          <cell r="F81">
            <v>0</v>
          </cell>
          <cell r="G81">
            <v>0</v>
          </cell>
        </row>
        <row r="82">
          <cell r="D82" t="str">
            <v/>
          </cell>
          <cell r="F82">
            <v>0</v>
          </cell>
          <cell r="G82">
            <v>0</v>
          </cell>
        </row>
        <row r="83">
          <cell r="G83" t="str">
            <v>Subtotal</v>
          </cell>
          <cell r="H83">
            <v>0</v>
          </cell>
        </row>
        <row r="85">
          <cell r="D85" t="str">
            <v>Distancia</v>
          </cell>
          <cell r="E85" t="str">
            <v>M3-Km</v>
          </cell>
          <cell r="F85" t="str">
            <v>Tarifa</v>
          </cell>
          <cell r="G85" t="str">
            <v>Vr. Unitario</v>
          </cell>
          <cell r="H85" t="str">
            <v>Total</v>
          </cell>
        </row>
        <row r="86">
          <cell r="D86">
            <v>0</v>
          </cell>
          <cell r="F86">
            <v>0</v>
          </cell>
          <cell r="G86">
            <v>0</v>
          </cell>
        </row>
        <row r="88">
          <cell r="D88">
            <v>0</v>
          </cell>
          <cell r="F88">
            <v>0</v>
          </cell>
          <cell r="G88">
            <v>0</v>
          </cell>
        </row>
        <row r="89">
          <cell r="D89">
            <v>0</v>
          </cell>
          <cell r="F89">
            <v>0</v>
          </cell>
          <cell r="G89">
            <v>0</v>
          </cell>
        </row>
        <row r="90">
          <cell r="E90">
            <v>0</v>
          </cell>
          <cell r="G90" t="str">
            <v>Subtotal</v>
          </cell>
          <cell r="H90">
            <v>0</v>
          </cell>
        </row>
        <row r="92">
          <cell r="D92" t="str">
            <v>Prestaciónes</v>
          </cell>
          <cell r="E92" t="str">
            <v>Jornal total</v>
          </cell>
          <cell r="F92" t="str">
            <v>Rendimiento</v>
          </cell>
          <cell r="G92" t="str">
            <v>Vr. Unitario</v>
          </cell>
          <cell r="H92" t="str">
            <v>Total</v>
          </cell>
          <cell r="J92">
            <v>49.339435922810488</v>
          </cell>
        </row>
        <row r="93">
          <cell r="D93">
            <v>45815</v>
          </cell>
          <cell r="E93">
            <v>99715</v>
          </cell>
          <cell r="F93">
            <v>1.53</v>
          </cell>
          <cell r="G93">
            <v>65173.202614379086</v>
          </cell>
          <cell r="I93">
            <v>99715</v>
          </cell>
        </row>
        <row r="94">
          <cell r="D94">
            <v>0</v>
          </cell>
          <cell r="F94">
            <v>0</v>
          </cell>
          <cell r="G94">
            <v>0</v>
          </cell>
          <cell r="I94">
            <v>0</v>
          </cell>
        </row>
        <row r="95">
          <cell r="D95">
            <v>0</v>
          </cell>
          <cell r="F95">
            <v>0</v>
          </cell>
          <cell r="G95">
            <v>0</v>
          </cell>
          <cell r="I95">
            <v>0</v>
          </cell>
        </row>
        <row r="96">
          <cell r="D96">
            <v>0</v>
          </cell>
          <cell r="F96">
            <v>0</v>
          </cell>
          <cell r="G96">
            <v>0</v>
          </cell>
          <cell r="I96">
            <v>0</v>
          </cell>
        </row>
        <row r="97">
          <cell r="D97">
            <v>0</v>
          </cell>
          <cell r="F97">
            <v>0</v>
          </cell>
          <cell r="G97">
            <v>0</v>
          </cell>
          <cell r="I97">
            <v>0</v>
          </cell>
        </row>
        <row r="98">
          <cell r="D98">
            <v>0</v>
          </cell>
          <cell r="F98">
            <v>0</v>
          </cell>
          <cell r="G98">
            <v>0</v>
          </cell>
          <cell r="I98">
            <v>0</v>
          </cell>
        </row>
        <row r="99">
          <cell r="E99">
            <v>99715</v>
          </cell>
          <cell r="G99" t="str">
            <v>Subtotal</v>
          </cell>
          <cell r="H99">
            <v>65173.202614379086</v>
          </cell>
          <cell r="J99">
            <v>65000</v>
          </cell>
        </row>
        <row r="101">
          <cell r="G101" t="str">
            <v>Total costo directo</v>
          </cell>
          <cell r="H101">
            <v>183673.20261437909</v>
          </cell>
        </row>
        <row r="103">
          <cell r="F103" t="str">
            <v>Porcentaje</v>
          </cell>
          <cell r="G103" t="str">
            <v>Vr. Total</v>
          </cell>
          <cell r="H103" t="str">
            <v>Total</v>
          </cell>
        </row>
        <row r="104">
          <cell r="F104">
            <v>0.12</v>
          </cell>
          <cell r="G104">
            <v>22040.784313725489</v>
          </cell>
        </row>
        <row r="105">
          <cell r="F105">
            <v>0.08</v>
          </cell>
          <cell r="G105">
            <v>14693.856209150326</v>
          </cell>
        </row>
        <row r="106">
          <cell r="F106">
            <v>0.05</v>
          </cell>
          <cell r="G106">
            <v>9183.660130718954</v>
          </cell>
        </row>
        <row r="108">
          <cell r="G108" t="str">
            <v>Subtotal</v>
          </cell>
          <cell r="H108">
            <v>45918.300653594772</v>
          </cell>
        </row>
        <row r="110">
          <cell r="E110" t="str">
            <v>Precio Unitario Total aproximado al peso</v>
          </cell>
          <cell r="H110">
            <v>229592</v>
          </cell>
        </row>
        <row r="111">
          <cell r="D111" t="str">
            <v>CONSORCIO SURVIAL</v>
          </cell>
          <cell r="G111" t="str">
            <v>FECHA</v>
          </cell>
          <cell r="H111">
            <v>37515</v>
          </cell>
        </row>
        <row r="112">
          <cell r="G112" t="str">
            <v>LICITACION No.</v>
          </cell>
          <cell r="H112" t="str">
            <v>SCT-021-200</v>
          </cell>
        </row>
        <row r="113">
          <cell r="F113" t="str">
            <v>ANALISIS DE PRECIOS UNITARIOS</v>
          </cell>
        </row>
        <row r="120">
          <cell r="D120">
            <v>2</v>
          </cell>
          <cell r="E120" t="str">
            <v>Desmonte de luminarias de 400 W sodio, posteadura Municipio.</v>
          </cell>
          <cell r="J120">
            <v>29578</v>
          </cell>
        </row>
        <row r="121">
          <cell r="D121" t="str">
            <v>Und</v>
          </cell>
        </row>
        <row r="124">
          <cell r="D124" t="str">
            <v>Tipo</v>
          </cell>
          <cell r="E124" t="str">
            <v>Tarifa/Hora</v>
          </cell>
          <cell r="F124" t="str">
            <v>Rendimiento</v>
          </cell>
          <cell r="G124" t="str">
            <v>Vr. Unitario</v>
          </cell>
          <cell r="H124" t="str">
            <v>Total</v>
          </cell>
          <cell r="J124">
            <v>125</v>
          </cell>
        </row>
        <row r="125">
          <cell r="D125">
            <v>0</v>
          </cell>
          <cell r="E125">
            <v>1100</v>
          </cell>
          <cell r="F125">
            <v>3</v>
          </cell>
          <cell r="G125">
            <v>366.66666666666669</v>
          </cell>
        </row>
        <row r="126">
          <cell r="D126">
            <v>0</v>
          </cell>
          <cell r="E126">
            <v>50000</v>
          </cell>
          <cell r="F126">
            <v>3</v>
          </cell>
          <cell r="G126">
            <v>16666.666666666668</v>
          </cell>
        </row>
        <row r="127">
          <cell r="D127" t="str">
            <v/>
          </cell>
          <cell r="E127" t="str">
            <v/>
          </cell>
          <cell r="G127">
            <v>0</v>
          </cell>
        </row>
        <row r="128">
          <cell r="D128" t="str">
            <v/>
          </cell>
          <cell r="E128" t="str">
            <v/>
          </cell>
          <cell r="G128">
            <v>0</v>
          </cell>
        </row>
        <row r="129">
          <cell r="D129" t="str">
            <v/>
          </cell>
          <cell r="E129" t="str">
            <v/>
          </cell>
          <cell r="G129">
            <v>0</v>
          </cell>
        </row>
        <row r="130">
          <cell r="G130" t="str">
            <v>Subtotal</v>
          </cell>
          <cell r="H130">
            <v>17033.333333333336</v>
          </cell>
        </row>
        <row r="132">
          <cell r="D132" t="str">
            <v>Unidad</v>
          </cell>
          <cell r="E132" t="str">
            <v>Cantidad</v>
          </cell>
          <cell r="F132" t="str">
            <v>Precio Unitario</v>
          </cell>
          <cell r="G132" t="str">
            <v>Vr. Unitario</v>
          </cell>
          <cell r="H132" t="str">
            <v>Total</v>
          </cell>
        </row>
        <row r="133">
          <cell r="D133" t="str">
            <v/>
          </cell>
          <cell r="F133">
            <v>0</v>
          </cell>
          <cell r="G133">
            <v>0</v>
          </cell>
        </row>
        <row r="134">
          <cell r="D134" t="str">
            <v/>
          </cell>
          <cell r="F134">
            <v>0</v>
          </cell>
          <cell r="G134">
            <v>0</v>
          </cell>
        </row>
        <row r="135">
          <cell r="D135" t="str">
            <v/>
          </cell>
          <cell r="F135">
            <v>0</v>
          </cell>
          <cell r="G135">
            <v>0</v>
          </cell>
        </row>
        <row r="136">
          <cell r="D136" t="str">
            <v/>
          </cell>
          <cell r="F136">
            <v>0</v>
          </cell>
          <cell r="G136">
            <v>0</v>
          </cell>
        </row>
        <row r="137">
          <cell r="D137" t="str">
            <v/>
          </cell>
          <cell r="F137">
            <v>0</v>
          </cell>
          <cell r="G137">
            <v>0</v>
          </cell>
        </row>
        <row r="138">
          <cell r="D138" t="str">
            <v/>
          </cell>
          <cell r="F138">
            <v>0</v>
          </cell>
          <cell r="G138">
            <v>0</v>
          </cell>
        </row>
        <row r="139">
          <cell r="G139" t="str">
            <v>Subtotal</v>
          </cell>
          <cell r="H139">
            <v>0</v>
          </cell>
        </row>
        <row r="141">
          <cell r="D141" t="str">
            <v>Distancia</v>
          </cell>
          <cell r="E141" t="str">
            <v>M3-Km</v>
          </cell>
          <cell r="F141" t="str">
            <v>Tarifa</v>
          </cell>
          <cell r="G141" t="str">
            <v>Vr. Unitario</v>
          </cell>
          <cell r="H141" t="str">
            <v>Total</v>
          </cell>
        </row>
        <row r="142">
          <cell r="D142">
            <v>0</v>
          </cell>
          <cell r="F142">
            <v>0</v>
          </cell>
          <cell r="G142">
            <v>0</v>
          </cell>
        </row>
        <row r="144">
          <cell r="D144">
            <v>0</v>
          </cell>
          <cell r="F144">
            <v>0</v>
          </cell>
          <cell r="G144">
            <v>0</v>
          </cell>
        </row>
        <row r="145">
          <cell r="D145">
            <v>0</v>
          </cell>
          <cell r="F145">
            <v>0</v>
          </cell>
          <cell r="G145">
            <v>0</v>
          </cell>
        </row>
        <row r="146">
          <cell r="E146">
            <v>0</v>
          </cell>
          <cell r="G146" t="str">
            <v>Subtotal</v>
          </cell>
          <cell r="H146">
            <v>0</v>
          </cell>
        </row>
        <row r="148">
          <cell r="D148" t="str">
            <v>Prestaciónes</v>
          </cell>
          <cell r="E148" t="str">
            <v>Jornal total</v>
          </cell>
          <cell r="F148" t="str">
            <v>Rendimiento</v>
          </cell>
          <cell r="G148" t="str">
            <v>Vr. Unitario</v>
          </cell>
          <cell r="H148" t="str">
            <v>Total</v>
          </cell>
          <cell r="J148">
            <v>21.358758040573974</v>
          </cell>
        </row>
        <row r="149">
          <cell r="D149">
            <v>19833.05</v>
          </cell>
          <cell r="E149">
            <v>43166.05</v>
          </cell>
          <cell r="F149">
            <v>12</v>
          </cell>
          <cell r="G149">
            <v>3597.1708333333336</v>
          </cell>
          <cell r="I149">
            <v>43166.05</v>
          </cell>
        </row>
        <row r="150">
          <cell r="D150">
            <v>36387</v>
          </cell>
          <cell r="E150">
            <v>36387</v>
          </cell>
          <cell r="F150">
            <v>12</v>
          </cell>
          <cell r="G150">
            <v>3032.25</v>
          </cell>
          <cell r="I150">
            <v>36387</v>
          </cell>
        </row>
        <row r="151">
          <cell r="D151">
            <v>0</v>
          </cell>
          <cell r="F151">
            <v>0</v>
          </cell>
          <cell r="G151">
            <v>0</v>
          </cell>
          <cell r="I151">
            <v>0</v>
          </cell>
        </row>
        <row r="152">
          <cell r="D152">
            <v>0</v>
          </cell>
          <cell r="F152">
            <v>0</v>
          </cell>
          <cell r="G152">
            <v>0</v>
          </cell>
          <cell r="I152">
            <v>0</v>
          </cell>
        </row>
        <row r="153">
          <cell r="D153">
            <v>0</v>
          </cell>
          <cell r="F153">
            <v>0</v>
          </cell>
          <cell r="G153">
            <v>0</v>
          </cell>
          <cell r="I153">
            <v>0</v>
          </cell>
        </row>
        <row r="154">
          <cell r="D154">
            <v>0</v>
          </cell>
          <cell r="F154">
            <v>0</v>
          </cell>
          <cell r="G154">
            <v>0</v>
          </cell>
          <cell r="I154">
            <v>0</v>
          </cell>
        </row>
        <row r="155">
          <cell r="E155">
            <v>79553.05</v>
          </cell>
          <cell r="G155" t="str">
            <v>Subtotal</v>
          </cell>
          <cell r="H155">
            <v>6629.4208333333336</v>
          </cell>
          <cell r="J155">
            <v>6500</v>
          </cell>
        </row>
        <row r="157">
          <cell r="G157" t="str">
            <v>Total costo directo</v>
          </cell>
          <cell r="H157">
            <v>23662.754166666669</v>
          </cell>
        </row>
        <row r="159">
          <cell r="F159" t="str">
            <v>Porcentaje</v>
          </cell>
          <cell r="G159" t="str">
            <v>Vr. Total</v>
          </cell>
          <cell r="H159" t="str">
            <v>Total</v>
          </cell>
        </row>
        <row r="160">
          <cell r="F160">
            <v>0.12</v>
          </cell>
          <cell r="G160">
            <v>2839.5305000000003</v>
          </cell>
        </row>
        <row r="161">
          <cell r="F161">
            <v>0.08</v>
          </cell>
          <cell r="G161">
            <v>1893.0203333333336</v>
          </cell>
        </row>
        <row r="162">
          <cell r="F162">
            <v>0.05</v>
          </cell>
          <cell r="G162">
            <v>1183.1377083333334</v>
          </cell>
        </row>
        <row r="164">
          <cell r="G164" t="str">
            <v>Subtotal</v>
          </cell>
          <cell r="H164">
            <v>5915.6885416666673</v>
          </cell>
        </row>
        <row r="166">
          <cell r="E166" t="str">
            <v>Precio Unitario Total aproximado al peso</v>
          </cell>
          <cell r="H166">
            <v>29578</v>
          </cell>
        </row>
        <row r="167">
          <cell r="D167" t="str">
            <v>CONSORCIO SURVIAL</v>
          </cell>
          <cell r="G167" t="str">
            <v>FECHA</v>
          </cell>
          <cell r="H167">
            <v>37515</v>
          </cell>
        </row>
        <row r="168">
          <cell r="G168" t="str">
            <v>LICITACION No.</v>
          </cell>
          <cell r="H168" t="str">
            <v>SCT-021-200</v>
          </cell>
        </row>
        <row r="169">
          <cell r="F169" t="str">
            <v>ANALISIS DE PRECIOS UNITARIOS</v>
          </cell>
        </row>
        <row r="176">
          <cell r="D176">
            <v>3</v>
          </cell>
          <cell r="E176" t="str">
            <v>Desmonte de luminarias de 400 W sodio, posteadura EPSA</v>
          </cell>
          <cell r="J176">
            <v>22481</v>
          </cell>
        </row>
        <row r="177">
          <cell r="D177" t="str">
            <v>Und</v>
          </cell>
        </row>
        <row r="180">
          <cell r="D180" t="str">
            <v>Tipo</v>
          </cell>
          <cell r="E180" t="str">
            <v>Tarifa/Hora</v>
          </cell>
          <cell r="F180" t="str">
            <v>Rendimiento</v>
          </cell>
          <cell r="G180" t="str">
            <v>Vr. Unitario</v>
          </cell>
          <cell r="H180" t="str">
            <v>Total</v>
          </cell>
          <cell r="J180">
            <v>125</v>
          </cell>
        </row>
        <row r="181">
          <cell r="D181">
            <v>0</v>
          </cell>
          <cell r="E181">
            <v>1100</v>
          </cell>
          <cell r="F181">
            <v>4.5</v>
          </cell>
          <cell r="G181">
            <v>244.44444444444446</v>
          </cell>
        </row>
        <row r="182">
          <cell r="D182">
            <v>0</v>
          </cell>
          <cell r="E182">
            <v>50000</v>
          </cell>
          <cell r="F182">
            <v>4.5</v>
          </cell>
          <cell r="G182">
            <v>11111.111111111111</v>
          </cell>
        </row>
        <row r="183">
          <cell r="D183" t="str">
            <v/>
          </cell>
          <cell r="E183" t="str">
            <v/>
          </cell>
          <cell r="G183">
            <v>0</v>
          </cell>
        </row>
        <row r="184">
          <cell r="D184" t="str">
            <v/>
          </cell>
          <cell r="E184" t="str">
            <v/>
          </cell>
          <cell r="G184">
            <v>0</v>
          </cell>
        </row>
        <row r="185">
          <cell r="D185" t="str">
            <v/>
          </cell>
          <cell r="E185" t="str">
            <v/>
          </cell>
          <cell r="G185">
            <v>0</v>
          </cell>
        </row>
        <row r="186">
          <cell r="G186" t="str">
            <v>Subtotal</v>
          </cell>
          <cell r="H186">
            <v>11355.555555555557</v>
          </cell>
        </row>
        <row r="188">
          <cell r="D188" t="str">
            <v>Unidad</v>
          </cell>
          <cell r="E188" t="str">
            <v>Cantidad</v>
          </cell>
          <cell r="F188" t="str">
            <v>Precio Unitario</v>
          </cell>
          <cell r="G188" t="str">
            <v>Vr. Unitario</v>
          </cell>
          <cell r="H188" t="str">
            <v>Total</v>
          </cell>
        </row>
        <row r="189">
          <cell r="D189" t="str">
            <v/>
          </cell>
          <cell r="F189">
            <v>0</v>
          </cell>
          <cell r="G189">
            <v>0</v>
          </cell>
        </row>
        <row r="190">
          <cell r="D190" t="str">
            <v/>
          </cell>
          <cell r="F190">
            <v>0</v>
          </cell>
          <cell r="G190">
            <v>0</v>
          </cell>
        </row>
        <row r="191">
          <cell r="D191" t="str">
            <v/>
          </cell>
          <cell r="F191">
            <v>0</v>
          </cell>
          <cell r="G191">
            <v>0</v>
          </cell>
        </row>
        <row r="192">
          <cell r="D192" t="str">
            <v/>
          </cell>
          <cell r="F192">
            <v>0</v>
          </cell>
          <cell r="G192">
            <v>0</v>
          </cell>
        </row>
        <row r="193">
          <cell r="D193" t="str">
            <v/>
          </cell>
          <cell r="F193">
            <v>0</v>
          </cell>
          <cell r="G193">
            <v>0</v>
          </cell>
        </row>
        <row r="194">
          <cell r="D194" t="str">
            <v/>
          </cell>
          <cell r="F194">
            <v>0</v>
          </cell>
          <cell r="G194">
            <v>0</v>
          </cell>
        </row>
        <row r="195">
          <cell r="G195" t="str">
            <v>Subtotal</v>
          </cell>
          <cell r="H195">
            <v>0</v>
          </cell>
        </row>
        <row r="197">
          <cell r="D197" t="str">
            <v>Distancia</v>
          </cell>
          <cell r="E197" t="str">
            <v>M3-Km</v>
          </cell>
          <cell r="F197" t="str">
            <v>Tarifa</v>
          </cell>
          <cell r="G197" t="str">
            <v>Vr. Unitario</v>
          </cell>
          <cell r="H197" t="str">
            <v>Total</v>
          </cell>
        </row>
        <row r="198">
          <cell r="D198">
            <v>0</v>
          </cell>
          <cell r="F198">
            <v>0</v>
          </cell>
          <cell r="G198">
            <v>0</v>
          </cell>
        </row>
        <row r="200">
          <cell r="D200">
            <v>0</v>
          </cell>
          <cell r="F200">
            <v>0</v>
          </cell>
          <cell r="G200">
            <v>0</v>
          </cell>
        </row>
        <row r="201">
          <cell r="D201">
            <v>0</v>
          </cell>
          <cell r="F201">
            <v>0</v>
          </cell>
          <cell r="G201">
            <v>0</v>
          </cell>
        </row>
        <row r="202">
          <cell r="E202">
            <v>0</v>
          </cell>
          <cell r="G202" t="str">
            <v>Subtotal</v>
          </cell>
          <cell r="H202">
            <v>0</v>
          </cell>
        </row>
        <row r="204">
          <cell r="D204" t="str">
            <v>Prestaciónes</v>
          </cell>
          <cell r="E204" t="str">
            <v>Jornal total</v>
          </cell>
          <cell r="F204" t="str">
            <v>Rendimiento</v>
          </cell>
          <cell r="G204" t="str">
            <v>Vr. Unitario</v>
          </cell>
          <cell r="H204" t="str">
            <v>Total</v>
          </cell>
          <cell r="J204">
            <v>21.358758040573974</v>
          </cell>
        </row>
        <row r="205">
          <cell r="D205">
            <v>19833.05</v>
          </cell>
          <cell r="E205">
            <v>43166.05</v>
          </cell>
          <cell r="F205">
            <v>12</v>
          </cell>
          <cell r="G205">
            <v>3597.1708333333336</v>
          </cell>
          <cell r="I205">
            <v>43166.05</v>
          </cell>
        </row>
        <row r="206">
          <cell r="D206">
            <v>36387</v>
          </cell>
          <cell r="E206">
            <v>36387</v>
          </cell>
          <cell r="F206">
            <v>12</v>
          </cell>
          <cell r="G206">
            <v>3032.25</v>
          </cell>
          <cell r="I206">
            <v>36387</v>
          </cell>
        </row>
        <row r="207">
          <cell r="D207">
            <v>0</v>
          </cell>
          <cell r="F207">
            <v>0</v>
          </cell>
          <cell r="G207">
            <v>0</v>
          </cell>
          <cell r="I207">
            <v>0</v>
          </cell>
        </row>
        <row r="208">
          <cell r="D208">
            <v>0</v>
          </cell>
          <cell r="F208">
            <v>0</v>
          </cell>
          <cell r="G208">
            <v>0</v>
          </cell>
          <cell r="I208">
            <v>0</v>
          </cell>
        </row>
        <row r="209">
          <cell r="D209">
            <v>0</v>
          </cell>
          <cell r="F209">
            <v>0</v>
          </cell>
          <cell r="G209">
            <v>0</v>
          </cell>
          <cell r="I209">
            <v>0</v>
          </cell>
        </row>
        <row r="210">
          <cell r="D210">
            <v>0</v>
          </cell>
          <cell r="F210">
            <v>0</v>
          </cell>
          <cell r="G210">
            <v>0</v>
          </cell>
          <cell r="I210">
            <v>0</v>
          </cell>
        </row>
        <row r="211">
          <cell r="E211">
            <v>79553.05</v>
          </cell>
          <cell r="G211" t="str">
            <v>Subtotal</v>
          </cell>
          <cell r="H211">
            <v>6629.4208333333336</v>
          </cell>
          <cell r="J211">
            <v>6500</v>
          </cell>
        </row>
        <row r="213">
          <cell r="G213" t="str">
            <v>Total costo directo</v>
          </cell>
          <cell r="H213">
            <v>17984.976388888892</v>
          </cell>
        </row>
        <row r="215">
          <cell r="F215" t="str">
            <v>Porcentaje</v>
          </cell>
          <cell r="G215" t="str">
            <v>Vr. Total</v>
          </cell>
          <cell r="H215" t="str">
            <v>Total</v>
          </cell>
        </row>
        <row r="216">
          <cell r="F216">
            <v>0.12</v>
          </cell>
          <cell r="G216">
            <v>2158.1971666666668</v>
          </cell>
        </row>
        <row r="217">
          <cell r="F217">
            <v>0.08</v>
          </cell>
          <cell r="G217">
            <v>1438.7981111111114</v>
          </cell>
        </row>
        <row r="218">
          <cell r="F218">
            <v>0.05</v>
          </cell>
          <cell r="G218">
            <v>899.24881944444462</v>
          </cell>
        </row>
        <row r="220">
          <cell r="G220" t="str">
            <v>Subtotal</v>
          </cell>
          <cell r="H220">
            <v>4496.244097222223</v>
          </cell>
        </row>
        <row r="222">
          <cell r="E222" t="str">
            <v>Precio Unitario Total aproximado al peso</v>
          </cell>
          <cell r="H222">
            <v>22481</v>
          </cell>
        </row>
        <row r="223">
          <cell r="D223" t="str">
            <v>CONSORCIO SURVIAL</v>
          </cell>
          <cell r="G223" t="str">
            <v>FECHA</v>
          </cell>
          <cell r="H223">
            <v>37515</v>
          </cell>
        </row>
        <row r="224">
          <cell r="G224" t="str">
            <v>LICITACION No.</v>
          </cell>
          <cell r="H224" t="str">
            <v>SCT-021-200</v>
          </cell>
        </row>
        <row r="225">
          <cell r="F225" t="str">
            <v>ANALISIS DE PRECIOS UNITARIOS</v>
          </cell>
        </row>
        <row r="232">
          <cell r="D232">
            <v>4</v>
          </cell>
          <cell r="E232" t="str">
            <v>Desmonte transformador para alumbrado</v>
          </cell>
          <cell r="J232">
            <v>294426</v>
          </cell>
        </row>
        <row r="233">
          <cell r="D233" t="str">
            <v>Und</v>
          </cell>
        </row>
        <row r="236">
          <cell r="D236" t="str">
            <v>Tipo</v>
          </cell>
          <cell r="E236" t="str">
            <v>Tarifa/Hora</v>
          </cell>
          <cell r="F236" t="str">
            <v>Rendimiento</v>
          </cell>
          <cell r="G236" t="str">
            <v>Vr. Unitario</v>
          </cell>
          <cell r="H236" t="str">
            <v>Total</v>
          </cell>
          <cell r="J236">
            <v>125</v>
          </cell>
        </row>
        <row r="237">
          <cell r="D237">
            <v>0</v>
          </cell>
          <cell r="E237">
            <v>1100</v>
          </cell>
          <cell r="F237">
            <v>0.3</v>
          </cell>
          <cell r="G237">
            <v>3666.666666666667</v>
          </cell>
        </row>
        <row r="238">
          <cell r="D238">
            <v>0</v>
          </cell>
          <cell r="E238">
            <v>50000</v>
          </cell>
          <cell r="F238">
            <v>0.3</v>
          </cell>
          <cell r="G238">
            <v>166666.66666666669</v>
          </cell>
        </row>
        <row r="239">
          <cell r="D239" t="str">
            <v/>
          </cell>
          <cell r="E239" t="str">
            <v/>
          </cell>
          <cell r="G239">
            <v>0</v>
          </cell>
        </row>
        <row r="240">
          <cell r="D240" t="str">
            <v/>
          </cell>
          <cell r="E240" t="str">
            <v/>
          </cell>
          <cell r="G240">
            <v>0</v>
          </cell>
        </row>
        <row r="241">
          <cell r="D241" t="str">
            <v/>
          </cell>
          <cell r="E241" t="str">
            <v/>
          </cell>
          <cell r="G241">
            <v>0</v>
          </cell>
        </row>
        <row r="242">
          <cell r="G242" t="str">
            <v>Subtotal</v>
          </cell>
          <cell r="H242">
            <v>170333.33333333334</v>
          </cell>
        </row>
        <row r="244">
          <cell r="D244" t="str">
            <v>Unidad</v>
          </cell>
          <cell r="E244" t="str">
            <v>Cantidad</v>
          </cell>
          <cell r="F244" t="str">
            <v>Precio Unitario</v>
          </cell>
          <cell r="G244" t="str">
            <v>Vr. Unitario</v>
          </cell>
          <cell r="H244" t="str">
            <v>Total</v>
          </cell>
        </row>
        <row r="245">
          <cell r="D245" t="str">
            <v/>
          </cell>
          <cell r="F245">
            <v>0</v>
          </cell>
          <cell r="G245">
            <v>0</v>
          </cell>
        </row>
        <row r="246">
          <cell r="D246" t="str">
            <v/>
          </cell>
          <cell r="F246">
            <v>0</v>
          </cell>
          <cell r="G246">
            <v>0</v>
          </cell>
        </row>
        <row r="247">
          <cell r="D247" t="str">
            <v/>
          </cell>
          <cell r="F247">
            <v>0</v>
          </cell>
          <cell r="G247">
            <v>0</v>
          </cell>
        </row>
        <row r="248">
          <cell r="D248" t="str">
            <v/>
          </cell>
          <cell r="F248">
            <v>0</v>
          </cell>
          <cell r="G248">
            <v>0</v>
          </cell>
        </row>
        <row r="249">
          <cell r="D249" t="str">
            <v/>
          </cell>
          <cell r="F249">
            <v>0</v>
          </cell>
          <cell r="G249">
            <v>0</v>
          </cell>
        </row>
        <row r="250">
          <cell r="D250" t="str">
            <v/>
          </cell>
          <cell r="F250">
            <v>0</v>
          </cell>
          <cell r="G250">
            <v>0</v>
          </cell>
        </row>
        <row r="251">
          <cell r="G251" t="str">
            <v>Subtotal</v>
          </cell>
          <cell r="H251">
            <v>0</v>
          </cell>
        </row>
        <row r="253">
          <cell r="D253" t="str">
            <v>Distancia</v>
          </cell>
          <cell r="E253" t="str">
            <v>M3-Km</v>
          </cell>
          <cell r="F253" t="str">
            <v>Tarifa</v>
          </cell>
          <cell r="G253" t="str">
            <v>Vr. Unitario</v>
          </cell>
          <cell r="H253" t="str">
            <v>Total</v>
          </cell>
        </row>
        <row r="254">
          <cell r="D254">
            <v>0</v>
          </cell>
          <cell r="F254">
            <v>0</v>
          </cell>
          <cell r="G254">
            <v>0</v>
          </cell>
        </row>
        <row r="256">
          <cell r="D256">
            <v>0</v>
          </cell>
          <cell r="F256">
            <v>0</v>
          </cell>
          <cell r="G256">
            <v>0</v>
          </cell>
        </row>
        <row r="257">
          <cell r="D257">
            <v>0</v>
          </cell>
          <cell r="F257">
            <v>0</v>
          </cell>
          <cell r="G257">
            <v>0</v>
          </cell>
        </row>
        <row r="258">
          <cell r="E258">
            <v>0</v>
          </cell>
          <cell r="G258" t="str">
            <v>Subtotal</v>
          </cell>
          <cell r="H258">
            <v>0</v>
          </cell>
        </row>
        <row r="260">
          <cell r="D260" t="str">
            <v>Prestaciónes</v>
          </cell>
          <cell r="E260" t="str">
            <v>Jornal total</v>
          </cell>
          <cell r="F260" t="str">
            <v>Rendimiento</v>
          </cell>
          <cell r="G260" t="str">
            <v>Vr. Unitario</v>
          </cell>
          <cell r="H260" t="str">
            <v>Total</v>
          </cell>
          <cell r="J260">
            <v>21.358758040573974</v>
          </cell>
        </row>
        <row r="261">
          <cell r="D261">
            <v>19833.05</v>
          </cell>
          <cell r="E261">
            <v>43166.05</v>
          </cell>
          <cell r="F261">
            <v>1.22</v>
          </cell>
          <cell r="G261">
            <v>35382.008196721312</v>
          </cell>
          <cell r="I261">
            <v>43166.05</v>
          </cell>
        </row>
        <row r="262">
          <cell r="D262">
            <v>36387</v>
          </cell>
          <cell r="E262">
            <v>36387</v>
          </cell>
          <cell r="F262">
            <v>1.22</v>
          </cell>
          <cell r="G262">
            <v>29825.409836065573</v>
          </cell>
          <cell r="I262">
            <v>36387</v>
          </cell>
        </row>
        <row r="263">
          <cell r="D263">
            <v>0</v>
          </cell>
          <cell r="F263">
            <v>0</v>
          </cell>
          <cell r="G263">
            <v>0</v>
          </cell>
          <cell r="I263">
            <v>0</v>
          </cell>
        </row>
        <row r="264">
          <cell r="D264">
            <v>0</v>
          </cell>
          <cell r="F264">
            <v>0</v>
          </cell>
          <cell r="G264">
            <v>0</v>
          </cell>
          <cell r="I264">
            <v>0</v>
          </cell>
        </row>
        <row r="265">
          <cell r="D265">
            <v>0</v>
          </cell>
          <cell r="F265">
            <v>0</v>
          </cell>
          <cell r="G265">
            <v>0</v>
          </cell>
          <cell r="I265">
            <v>0</v>
          </cell>
        </row>
        <row r="266">
          <cell r="D266">
            <v>0</v>
          </cell>
          <cell r="F266">
            <v>0</v>
          </cell>
          <cell r="G266">
            <v>0</v>
          </cell>
          <cell r="I266">
            <v>0</v>
          </cell>
        </row>
        <row r="267">
          <cell r="E267">
            <v>79553.05</v>
          </cell>
          <cell r="G267" t="str">
            <v>Subtotal</v>
          </cell>
          <cell r="H267">
            <v>65207.418032786882</v>
          </cell>
          <cell r="J267">
            <v>65000</v>
          </cell>
        </row>
        <row r="269">
          <cell r="G269" t="str">
            <v>Total costo directo</v>
          </cell>
          <cell r="H269">
            <v>235540.75136612024</v>
          </cell>
        </row>
        <row r="271">
          <cell r="F271" t="str">
            <v>Porcentaje</v>
          </cell>
          <cell r="G271" t="str">
            <v>Vr. Total</v>
          </cell>
          <cell r="H271" t="str">
            <v>Total</v>
          </cell>
        </row>
        <row r="272">
          <cell r="F272">
            <v>0.12</v>
          </cell>
          <cell r="G272">
            <v>28264.890163934429</v>
          </cell>
        </row>
        <row r="273">
          <cell r="F273">
            <v>0.08</v>
          </cell>
          <cell r="G273">
            <v>18843.260109289618</v>
          </cell>
        </row>
        <row r="274">
          <cell r="F274">
            <v>0.05</v>
          </cell>
          <cell r="G274">
            <v>11777.037568306012</v>
          </cell>
        </row>
        <row r="276">
          <cell r="G276" t="str">
            <v>Subtotal</v>
          </cell>
          <cell r="H276">
            <v>58885.18784153006</v>
          </cell>
        </row>
        <row r="278">
          <cell r="E278" t="str">
            <v>Precio Unitario Total aproximado al peso</v>
          </cell>
          <cell r="H278">
            <v>294426</v>
          </cell>
        </row>
        <row r="279">
          <cell r="D279" t="str">
            <v>CONSORCIO SURVIAL</v>
          </cell>
          <cell r="G279" t="str">
            <v>FECHA</v>
          </cell>
          <cell r="H279">
            <v>37515</v>
          </cell>
        </row>
        <row r="280">
          <cell r="G280" t="str">
            <v>LICITACION No.</v>
          </cell>
          <cell r="H280" t="str">
            <v>SCT-021-200</v>
          </cell>
        </row>
        <row r="281">
          <cell r="F281" t="str">
            <v>ANALISIS DE PRECIOS UNITARIOS</v>
          </cell>
        </row>
        <row r="288">
          <cell r="D288">
            <v>5</v>
          </cell>
          <cell r="E288" t="str">
            <v>Transporte de posteadura, almacen Municipio</v>
          </cell>
          <cell r="J288">
            <v>96992</v>
          </cell>
        </row>
        <row r="289">
          <cell r="D289" t="str">
            <v>Und</v>
          </cell>
        </row>
        <row r="292">
          <cell r="D292" t="str">
            <v>Tipo</v>
          </cell>
          <cell r="E292" t="str">
            <v>Tarifa/Hora</v>
          </cell>
          <cell r="F292" t="str">
            <v>Rendimiento</v>
          </cell>
          <cell r="G292" t="str">
            <v>Vr. Unitario</v>
          </cell>
          <cell r="H292" t="str">
            <v>Total</v>
          </cell>
          <cell r="J292">
            <v>125</v>
          </cell>
        </row>
        <row r="293">
          <cell r="D293">
            <v>0</v>
          </cell>
          <cell r="E293">
            <v>1100</v>
          </cell>
          <cell r="F293">
            <v>1.5</v>
          </cell>
          <cell r="G293">
            <v>733.33333333333337</v>
          </cell>
        </row>
        <row r="294">
          <cell r="D294">
            <v>0</v>
          </cell>
          <cell r="E294">
            <v>70000</v>
          </cell>
          <cell r="F294">
            <v>1.5</v>
          </cell>
          <cell r="G294">
            <v>46666.666666666664</v>
          </cell>
        </row>
        <row r="295">
          <cell r="D295" t="str">
            <v>6 M3</v>
          </cell>
          <cell r="E295">
            <v>18000</v>
          </cell>
          <cell r="F295">
            <v>1.5</v>
          </cell>
          <cell r="G295">
            <v>12000</v>
          </cell>
        </row>
        <row r="296">
          <cell r="D296" t="str">
            <v/>
          </cell>
          <cell r="E296" t="str">
            <v/>
          </cell>
          <cell r="G296">
            <v>0</v>
          </cell>
        </row>
        <row r="297">
          <cell r="D297" t="str">
            <v/>
          </cell>
          <cell r="E297" t="str">
            <v/>
          </cell>
          <cell r="G297">
            <v>0</v>
          </cell>
        </row>
        <row r="298">
          <cell r="G298" t="str">
            <v>Subtotal</v>
          </cell>
          <cell r="H298">
            <v>59400</v>
          </cell>
        </row>
        <row r="300">
          <cell r="D300" t="str">
            <v>Unidad</v>
          </cell>
          <cell r="E300" t="str">
            <v>Cantidad</v>
          </cell>
          <cell r="F300" t="str">
            <v>Precio Unitario</v>
          </cell>
          <cell r="G300" t="str">
            <v>Vr. Unitario</v>
          </cell>
          <cell r="H300" t="str">
            <v>Total</v>
          </cell>
        </row>
        <row r="301">
          <cell r="D301" t="str">
            <v/>
          </cell>
          <cell r="F301">
            <v>0</v>
          </cell>
          <cell r="G301">
            <v>0</v>
          </cell>
        </row>
        <row r="302">
          <cell r="D302" t="str">
            <v/>
          </cell>
          <cell r="F302">
            <v>0</v>
          </cell>
          <cell r="G302">
            <v>0</v>
          </cell>
        </row>
        <row r="303">
          <cell r="D303" t="str">
            <v/>
          </cell>
          <cell r="F303">
            <v>0</v>
          </cell>
          <cell r="G303">
            <v>0</v>
          </cell>
        </row>
        <row r="304">
          <cell r="D304" t="str">
            <v/>
          </cell>
          <cell r="F304">
            <v>0</v>
          </cell>
          <cell r="G304">
            <v>0</v>
          </cell>
        </row>
        <row r="305">
          <cell r="D305" t="str">
            <v/>
          </cell>
          <cell r="F305">
            <v>0</v>
          </cell>
          <cell r="G305">
            <v>0</v>
          </cell>
        </row>
        <row r="306">
          <cell r="D306" t="str">
            <v/>
          </cell>
          <cell r="F306">
            <v>0</v>
          </cell>
          <cell r="G306">
            <v>0</v>
          </cell>
        </row>
        <row r="307">
          <cell r="G307" t="str">
            <v>Subtotal</v>
          </cell>
          <cell r="H307">
            <v>0</v>
          </cell>
        </row>
        <row r="309">
          <cell r="D309" t="str">
            <v>Distancia</v>
          </cell>
          <cell r="E309" t="str">
            <v>M3-Km</v>
          </cell>
          <cell r="F309" t="str">
            <v>Tarifa</v>
          </cell>
          <cell r="G309" t="str">
            <v>Vr. Unitario</v>
          </cell>
          <cell r="H309" t="str">
            <v>Total</v>
          </cell>
        </row>
        <row r="310">
          <cell r="D310">
            <v>0</v>
          </cell>
          <cell r="F310">
            <v>0</v>
          </cell>
          <cell r="G310">
            <v>0</v>
          </cell>
        </row>
        <row r="312">
          <cell r="D312">
            <v>0</v>
          </cell>
          <cell r="F312">
            <v>0</v>
          </cell>
          <cell r="G312">
            <v>0</v>
          </cell>
        </row>
        <row r="313">
          <cell r="D313">
            <v>0</v>
          </cell>
          <cell r="F313">
            <v>0</v>
          </cell>
          <cell r="G313">
            <v>0</v>
          </cell>
        </row>
        <row r="314">
          <cell r="E314">
            <v>0</v>
          </cell>
          <cell r="G314" t="str">
            <v>Subtotal</v>
          </cell>
          <cell r="H314">
            <v>0</v>
          </cell>
        </row>
        <row r="316">
          <cell r="D316" t="str">
            <v>Prestaciónes</v>
          </cell>
          <cell r="E316" t="str">
            <v>Jornal total</v>
          </cell>
          <cell r="F316" t="str">
            <v>Rendimiento</v>
          </cell>
          <cell r="G316" t="str">
            <v>Vr. Unitario</v>
          </cell>
          <cell r="H316" t="str">
            <v>Total</v>
          </cell>
          <cell r="J316">
            <v>18.004453240969816</v>
          </cell>
        </row>
        <row r="317">
          <cell r="D317">
            <v>16660</v>
          </cell>
          <cell r="E317">
            <v>36387</v>
          </cell>
          <cell r="F317">
            <v>2</v>
          </cell>
          <cell r="G317">
            <v>18193.5</v>
          </cell>
          <cell r="I317">
            <v>36387</v>
          </cell>
        </row>
        <row r="318">
          <cell r="D318">
            <v>0</v>
          </cell>
          <cell r="E318">
            <v>0</v>
          </cell>
          <cell r="F318">
            <v>0</v>
          </cell>
          <cell r="G318">
            <v>0</v>
          </cell>
          <cell r="I318">
            <v>0</v>
          </cell>
        </row>
        <row r="319">
          <cell r="D319">
            <v>0</v>
          </cell>
          <cell r="F319">
            <v>0</v>
          </cell>
          <cell r="G319">
            <v>0</v>
          </cell>
          <cell r="I319">
            <v>0</v>
          </cell>
        </row>
        <row r="320">
          <cell r="D320">
            <v>0</v>
          </cell>
          <cell r="F320">
            <v>0</v>
          </cell>
          <cell r="G320">
            <v>0</v>
          </cell>
          <cell r="I320">
            <v>0</v>
          </cell>
        </row>
        <row r="321">
          <cell r="D321">
            <v>0</v>
          </cell>
          <cell r="F321">
            <v>0</v>
          </cell>
          <cell r="G321">
            <v>0</v>
          </cell>
          <cell r="I321">
            <v>0</v>
          </cell>
        </row>
        <row r="322">
          <cell r="D322">
            <v>0</v>
          </cell>
          <cell r="F322">
            <v>0</v>
          </cell>
          <cell r="G322">
            <v>0</v>
          </cell>
          <cell r="I322">
            <v>0</v>
          </cell>
        </row>
        <row r="323">
          <cell r="E323">
            <v>36387</v>
          </cell>
          <cell r="G323" t="str">
            <v>Subtotal</v>
          </cell>
          <cell r="H323">
            <v>18193.5</v>
          </cell>
          <cell r="J323">
            <v>15000</v>
          </cell>
        </row>
        <row r="325">
          <cell r="G325" t="str">
            <v>Total costo directo</v>
          </cell>
          <cell r="H325">
            <v>77593.5</v>
          </cell>
        </row>
        <row r="327">
          <cell r="F327" t="str">
            <v>Porcentaje</v>
          </cell>
          <cell r="G327" t="str">
            <v>Vr. Total</v>
          </cell>
          <cell r="H327" t="str">
            <v>Total</v>
          </cell>
        </row>
        <row r="328">
          <cell r="F328">
            <v>0.12</v>
          </cell>
          <cell r="G328">
            <v>9311.2199999999993</v>
          </cell>
        </row>
        <row r="329">
          <cell r="F329">
            <v>0.08</v>
          </cell>
          <cell r="G329">
            <v>6207.4800000000005</v>
          </cell>
        </row>
        <row r="330">
          <cell r="F330">
            <v>0.05</v>
          </cell>
          <cell r="G330">
            <v>3879.6750000000002</v>
          </cell>
        </row>
        <row r="332">
          <cell r="G332" t="str">
            <v>Subtotal</v>
          </cell>
          <cell r="H332">
            <v>19398.375</v>
          </cell>
        </row>
        <row r="334">
          <cell r="E334" t="str">
            <v>Precio Unitario Total aproximado al peso</v>
          </cell>
          <cell r="H334">
            <v>96992</v>
          </cell>
        </row>
        <row r="335">
          <cell r="D335" t="str">
            <v>CONSORCIO SURVIAL</v>
          </cell>
          <cell r="G335" t="str">
            <v>FECHA</v>
          </cell>
          <cell r="H335">
            <v>37515</v>
          </cell>
        </row>
        <row r="336">
          <cell r="G336" t="str">
            <v>LICITACION No.</v>
          </cell>
          <cell r="H336" t="str">
            <v>SCT-021-200</v>
          </cell>
        </row>
        <row r="337">
          <cell r="F337" t="str">
            <v>ANALISIS DE PRECIOS UNITARIOS</v>
          </cell>
        </row>
        <row r="344">
          <cell r="D344">
            <v>6</v>
          </cell>
          <cell r="E344" t="str">
            <v>Retiro de cable existente subterraneo para reutilizarlo en iluminacion provisional aerea.</v>
          </cell>
          <cell r="J344">
            <v>1412</v>
          </cell>
        </row>
        <row r="345">
          <cell r="D345" t="str">
            <v>ml</v>
          </cell>
        </row>
        <row r="348">
          <cell r="D348" t="str">
            <v>Tipo</v>
          </cell>
          <cell r="E348" t="str">
            <v>Tarifa/Hora</v>
          </cell>
          <cell r="F348" t="str">
            <v>Rendimiento</v>
          </cell>
          <cell r="G348" t="str">
            <v>Vr. Unitario</v>
          </cell>
          <cell r="H348" t="str">
            <v>Total</v>
          </cell>
          <cell r="J348">
            <v>125</v>
          </cell>
        </row>
        <row r="349">
          <cell r="D349">
            <v>0</v>
          </cell>
          <cell r="E349">
            <v>1100</v>
          </cell>
          <cell r="F349">
            <v>5</v>
          </cell>
          <cell r="G349">
            <v>220</v>
          </cell>
        </row>
        <row r="350">
          <cell r="D350" t="str">
            <v/>
          </cell>
          <cell r="E350" t="str">
            <v/>
          </cell>
          <cell r="G350">
            <v>0</v>
          </cell>
        </row>
        <row r="351">
          <cell r="D351" t="str">
            <v/>
          </cell>
          <cell r="E351" t="str">
            <v/>
          </cell>
          <cell r="G351">
            <v>0</v>
          </cell>
        </row>
        <row r="352">
          <cell r="D352" t="str">
            <v/>
          </cell>
          <cell r="E352" t="str">
            <v/>
          </cell>
          <cell r="G352">
            <v>0</v>
          </cell>
        </row>
        <row r="353">
          <cell r="D353" t="str">
            <v/>
          </cell>
          <cell r="E353" t="str">
            <v/>
          </cell>
          <cell r="G353">
            <v>0</v>
          </cell>
        </row>
        <row r="354">
          <cell r="G354" t="str">
            <v>Subtotal</v>
          </cell>
          <cell r="H354">
            <v>220</v>
          </cell>
        </row>
        <row r="356">
          <cell r="D356" t="str">
            <v>Unidad</v>
          </cell>
          <cell r="E356" t="str">
            <v>Cantidad</v>
          </cell>
          <cell r="F356" t="str">
            <v>Precio Unitario</v>
          </cell>
          <cell r="G356" t="str">
            <v>Vr. Unitario</v>
          </cell>
          <cell r="H356" t="str">
            <v>Total</v>
          </cell>
        </row>
        <row r="357">
          <cell r="D357" t="str">
            <v/>
          </cell>
          <cell r="F357">
            <v>0</v>
          </cell>
          <cell r="G357">
            <v>0</v>
          </cell>
        </row>
        <row r="358">
          <cell r="D358" t="str">
            <v/>
          </cell>
          <cell r="F358">
            <v>0</v>
          </cell>
          <cell r="G358">
            <v>0</v>
          </cell>
        </row>
        <row r="359">
          <cell r="D359" t="str">
            <v/>
          </cell>
          <cell r="F359">
            <v>0</v>
          </cell>
          <cell r="G359">
            <v>0</v>
          </cell>
        </row>
        <row r="360">
          <cell r="D360" t="str">
            <v/>
          </cell>
          <cell r="F360">
            <v>0</v>
          </cell>
          <cell r="G360">
            <v>0</v>
          </cell>
        </row>
        <row r="361">
          <cell r="D361" t="str">
            <v/>
          </cell>
          <cell r="F361">
            <v>0</v>
          </cell>
          <cell r="G361">
            <v>0</v>
          </cell>
        </row>
        <row r="362">
          <cell r="D362" t="str">
            <v/>
          </cell>
          <cell r="F362">
            <v>0</v>
          </cell>
          <cell r="G362">
            <v>0</v>
          </cell>
        </row>
        <row r="363">
          <cell r="G363" t="str">
            <v>Subtotal</v>
          </cell>
          <cell r="H363">
            <v>0</v>
          </cell>
        </row>
        <row r="365">
          <cell r="D365" t="str">
            <v>Distancia</v>
          </cell>
          <cell r="E365" t="str">
            <v>M3-Km</v>
          </cell>
          <cell r="F365" t="str">
            <v>Tarifa</v>
          </cell>
          <cell r="G365" t="str">
            <v>Vr. Unitario</v>
          </cell>
          <cell r="H365" t="str">
            <v>Total</v>
          </cell>
        </row>
        <row r="366">
          <cell r="D366">
            <v>0</v>
          </cell>
          <cell r="F366">
            <v>0</v>
          </cell>
          <cell r="G366">
            <v>0</v>
          </cell>
        </row>
        <row r="368">
          <cell r="D368">
            <v>0</v>
          </cell>
          <cell r="F368">
            <v>0</v>
          </cell>
          <cell r="G368">
            <v>0</v>
          </cell>
        </row>
        <row r="369">
          <cell r="D369">
            <v>0</v>
          </cell>
          <cell r="F369">
            <v>0</v>
          </cell>
          <cell r="G369">
            <v>0</v>
          </cell>
        </row>
        <row r="370">
          <cell r="E370">
            <v>0</v>
          </cell>
          <cell r="G370" t="str">
            <v>Subtotal</v>
          </cell>
          <cell r="H370">
            <v>0</v>
          </cell>
        </row>
        <row r="372">
          <cell r="D372" t="str">
            <v>Prestaciónes</v>
          </cell>
          <cell r="E372" t="str">
            <v>Jornal total</v>
          </cell>
          <cell r="F372" t="str">
            <v>Rendimiento</v>
          </cell>
          <cell r="G372" t="str">
            <v>Vr. Unitario</v>
          </cell>
          <cell r="H372" t="str">
            <v>Total</v>
          </cell>
          <cell r="J372">
            <v>18.004453240969816</v>
          </cell>
        </row>
        <row r="373">
          <cell r="D373">
            <v>16660</v>
          </cell>
          <cell r="E373">
            <v>36387</v>
          </cell>
          <cell r="F373">
            <v>40</v>
          </cell>
          <cell r="G373">
            <v>909.67499999999995</v>
          </cell>
          <cell r="I373">
            <v>36387</v>
          </cell>
        </row>
        <row r="374">
          <cell r="D374">
            <v>0</v>
          </cell>
          <cell r="E374">
            <v>0</v>
          </cell>
          <cell r="F374">
            <v>0</v>
          </cell>
          <cell r="G374">
            <v>0</v>
          </cell>
          <cell r="I374">
            <v>0</v>
          </cell>
        </row>
        <row r="375">
          <cell r="D375">
            <v>0</v>
          </cell>
          <cell r="F375">
            <v>0</v>
          </cell>
          <cell r="G375">
            <v>0</v>
          </cell>
          <cell r="I375">
            <v>0</v>
          </cell>
        </row>
        <row r="376">
          <cell r="D376">
            <v>0</v>
          </cell>
          <cell r="F376">
            <v>0</v>
          </cell>
          <cell r="G376">
            <v>0</v>
          </cell>
          <cell r="I376">
            <v>0</v>
          </cell>
        </row>
        <row r="377">
          <cell r="D377">
            <v>0</v>
          </cell>
          <cell r="F377">
            <v>0</v>
          </cell>
          <cell r="G377">
            <v>0</v>
          </cell>
          <cell r="I377">
            <v>0</v>
          </cell>
        </row>
        <row r="378">
          <cell r="D378">
            <v>0</v>
          </cell>
          <cell r="F378">
            <v>0</v>
          </cell>
          <cell r="G378">
            <v>0</v>
          </cell>
          <cell r="I378">
            <v>0</v>
          </cell>
        </row>
        <row r="379">
          <cell r="E379">
            <v>36387</v>
          </cell>
          <cell r="G379" t="str">
            <v>Subtotal</v>
          </cell>
          <cell r="H379">
            <v>909.67499999999995</v>
          </cell>
          <cell r="J379">
            <v>900</v>
          </cell>
        </row>
        <row r="381">
          <cell r="G381" t="str">
            <v>Total costo directo</v>
          </cell>
          <cell r="H381">
            <v>1129.675</v>
          </cell>
        </row>
        <row r="383">
          <cell r="F383" t="str">
            <v>Porcentaje</v>
          </cell>
          <cell r="G383" t="str">
            <v>Vr. Total</v>
          </cell>
          <cell r="H383" t="str">
            <v>Total</v>
          </cell>
        </row>
        <row r="384">
          <cell r="F384">
            <v>0.12</v>
          </cell>
          <cell r="G384">
            <v>135.56099999999998</v>
          </cell>
        </row>
        <row r="385">
          <cell r="F385">
            <v>0.08</v>
          </cell>
          <cell r="G385">
            <v>90.373999999999995</v>
          </cell>
        </row>
        <row r="386">
          <cell r="F386">
            <v>0.05</v>
          </cell>
          <cell r="G386">
            <v>56.483750000000001</v>
          </cell>
        </row>
        <row r="388">
          <cell r="G388" t="str">
            <v>Subtotal</v>
          </cell>
          <cell r="H388">
            <v>282.41874999999999</v>
          </cell>
        </row>
        <row r="390">
          <cell r="E390" t="str">
            <v>Precio Unitario Total aproximado al peso</v>
          </cell>
          <cell r="H390">
            <v>1412</v>
          </cell>
        </row>
        <row r="391">
          <cell r="D391" t="str">
            <v>CONSORCIO SURVIAL</v>
          </cell>
          <cell r="G391" t="str">
            <v>FECHA</v>
          </cell>
          <cell r="H391">
            <v>37515</v>
          </cell>
        </row>
        <row r="392">
          <cell r="G392" t="str">
            <v>LICITACION No.</v>
          </cell>
          <cell r="H392" t="str">
            <v>SCT-021-200</v>
          </cell>
        </row>
        <row r="393">
          <cell r="F393" t="str">
            <v>ANALISIS DE PRECIOS UNITARIOS</v>
          </cell>
        </row>
        <row r="400">
          <cell r="D400">
            <v>7</v>
          </cell>
          <cell r="E400" t="str">
            <v>Montaje de cable aislado en red abierta incluye perchas, aisladores de carreto banda y tornilleria en general</v>
          </cell>
          <cell r="J400">
            <v>1754</v>
          </cell>
        </row>
        <row r="401">
          <cell r="D401" t="str">
            <v>ml</v>
          </cell>
        </row>
        <row r="404">
          <cell r="D404" t="str">
            <v>Tipo</v>
          </cell>
          <cell r="E404" t="str">
            <v>Tarifa/Hora</v>
          </cell>
          <cell r="F404" t="str">
            <v>Rendimiento</v>
          </cell>
          <cell r="G404" t="str">
            <v>Vr. Unitario</v>
          </cell>
          <cell r="H404" t="str">
            <v>Total</v>
          </cell>
          <cell r="J404">
            <v>125</v>
          </cell>
        </row>
        <row r="405">
          <cell r="D405">
            <v>0</v>
          </cell>
          <cell r="E405">
            <v>1100</v>
          </cell>
          <cell r="F405">
            <v>10</v>
          </cell>
          <cell r="G405">
            <v>110</v>
          </cell>
        </row>
        <row r="406">
          <cell r="D406" t="str">
            <v/>
          </cell>
          <cell r="E406" t="str">
            <v/>
          </cell>
          <cell r="G406">
            <v>0</v>
          </cell>
        </row>
        <row r="407">
          <cell r="D407" t="str">
            <v/>
          </cell>
          <cell r="E407" t="str">
            <v/>
          </cell>
          <cell r="G407">
            <v>0</v>
          </cell>
        </row>
        <row r="408">
          <cell r="D408" t="str">
            <v/>
          </cell>
          <cell r="E408" t="str">
            <v/>
          </cell>
          <cell r="G408">
            <v>0</v>
          </cell>
        </row>
        <row r="409">
          <cell r="D409" t="str">
            <v/>
          </cell>
          <cell r="E409" t="str">
            <v/>
          </cell>
          <cell r="G409">
            <v>0</v>
          </cell>
        </row>
        <row r="410">
          <cell r="G410" t="str">
            <v>Subtotal</v>
          </cell>
          <cell r="H410">
            <v>110</v>
          </cell>
        </row>
        <row r="412">
          <cell r="D412" t="str">
            <v>Unidad</v>
          </cell>
          <cell r="E412" t="str">
            <v>Cantidad</v>
          </cell>
          <cell r="F412" t="str">
            <v>Precio Unitario</v>
          </cell>
          <cell r="G412" t="str">
            <v>Vr. Unitario</v>
          </cell>
          <cell r="H412" t="str">
            <v>Total</v>
          </cell>
        </row>
        <row r="413">
          <cell r="D413" t="str">
            <v>Und</v>
          </cell>
          <cell r="E413">
            <v>1</v>
          </cell>
          <cell r="F413">
            <v>50</v>
          </cell>
          <cell r="G413">
            <v>50</v>
          </cell>
        </row>
        <row r="414">
          <cell r="D414" t="str">
            <v>Und</v>
          </cell>
          <cell r="E414">
            <v>1</v>
          </cell>
          <cell r="F414">
            <v>50</v>
          </cell>
          <cell r="G414">
            <v>50</v>
          </cell>
        </row>
        <row r="415">
          <cell r="D415" t="str">
            <v>Und</v>
          </cell>
          <cell r="E415">
            <v>1</v>
          </cell>
          <cell r="F415">
            <v>100</v>
          </cell>
          <cell r="G415">
            <v>100</v>
          </cell>
        </row>
        <row r="416">
          <cell r="D416" t="str">
            <v>Und</v>
          </cell>
          <cell r="E416">
            <v>1</v>
          </cell>
          <cell r="F416">
            <v>150</v>
          </cell>
          <cell r="G416">
            <v>150</v>
          </cell>
        </row>
        <row r="417">
          <cell r="D417" t="str">
            <v/>
          </cell>
          <cell r="F417">
            <v>0</v>
          </cell>
          <cell r="G417">
            <v>0</v>
          </cell>
        </row>
        <row r="418">
          <cell r="D418" t="str">
            <v/>
          </cell>
          <cell r="F418">
            <v>0</v>
          </cell>
          <cell r="G418">
            <v>0</v>
          </cell>
        </row>
        <row r="419">
          <cell r="G419" t="str">
            <v>Subtotal</v>
          </cell>
          <cell r="H419">
            <v>350</v>
          </cell>
        </row>
        <row r="421">
          <cell r="D421" t="str">
            <v>Distancia</v>
          </cell>
          <cell r="E421" t="str">
            <v>M3-Km</v>
          </cell>
          <cell r="F421" t="str">
            <v>Tarifa</v>
          </cell>
          <cell r="G421" t="str">
            <v>Vr. Unitario</v>
          </cell>
          <cell r="H421" t="str">
            <v>Total</v>
          </cell>
        </row>
        <row r="422">
          <cell r="D422">
            <v>0</v>
          </cell>
          <cell r="F422">
            <v>0</v>
          </cell>
          <cell r="G422">
            <v>0</v>
          </cell>
        </row>
        <row r="424">
          <cell r="D424">
            <v>0</v>
          </cell>
          <cell r="F424">
            <v>0</v>
          </cell>
          <cell r="G424">
            <v>0</v>
          </cell>
        </row>
        <row r="425">
          <cell r="D425">
            <v>0</v>
          </cell>
          <cell r="F425">
            <v>0</v>
          </cell>
          <cell r="G425">
            <v>0</v>
          </cell>
        </row>
        <row r="426">
          <cell r="E426">
            <v>0</v>
          </cell>
          <cell r="G426" t="str">
            <v>Subtotal</v>
          </cell>
          <cell r="H426">
            <v>0</v>
          </cell>
        </row>
        <row r="428">
          <cell r="D428" t="str">
            <v>Prestaciónes</v>
          </cell>
          <cell r="E428" t="str">
            <v>Jornal total</v>
          </cell>
          <cell r="F428" t="str">
            <v>Rendimiento</v>
          </cell>
          <cell r="G428" t="str">
            <v>Vr. Unitario</v>
          </cell>
          <cell r="H428" t="str">
            <v>Total</v>
          </cell>
          <cell r="J428">
            <v>21.358758040573974</v>
          </cell>
        </row>
        <row r="429">
          <cell r="D429">
            <v>19833.05</v>
          </cell>
          <cell r="E429">
            <v>43166.05</v>
          </cell>
          <cell r="F429">
            <v>65</v>
          </cell>
          <cell r="G429">
            <v>664.09307692307698</v>
          </cell>
          <cell r="I429">
            <v>43166.05</v>
          </cell>
        </row>
        <row r="430">
          <cell r="D430">
            <v>18130</v>
          </cell>
          <cell r="E430">
            <v>18130</v>
          </cell>
          <cell r="F430">
            <v>65</v>
          </cell>
          <cell r="G430">
            <v>278.92307692307691</v>
          </cell>
          <cell r="I430">
            <v>18130</v>
          </cell>
        </row>
        <row r="431">
          <cell r="D431">
            <v>0</v>
          </cell>
          <cell r="F431">
            <v>0</v>
          </cell>
          <cell r="G431">
            <v>0</v>
          </cell>
          <cell r="I431">
            <v>0</v>
          </cell>
        </row>
        <row r="432">
          <cell r="D432">
            <v>0</v>
          </cell>
          <cell r="F432">
            <v>0</v>
          </cell>
          <cell r="G432">
            <v>0</v>
          </cell>
          <cell r="I432">
            <v>0</v>
          </cell>
        </row>
        <row r="433">
          <cell r="D433">
            <v>0</v>
          </cell>
          <cell r="F433">
            <v>0</v>
          </cell>
          <cell r="G433">
            <v>0</v>
          </cell>
          <cell r="I433">
            <v>0</v>
          </cell>
        </row>
        <row r="434">
          <cell r="D434">
            <v>0</v>
          </cell>
          <cell r="F434">
            <v>0</v>
          </cell>
          <cell r="G434">
            <v>0</v>
          </cell>
          <cell r="I434">
            <v>0</v>
          </cell>
        </row>
        <row r="435">
          <cell r="E435">
            <v>61296.05</v>
          </cell>
          <cell r="G435" t="str">
            <v>Subtotal</v>
          </cell>
          <cell r="H435">
            <v>943.01615384615388</v>
          </cell>
          <cell r="J435">
            <v>950</v>
          </cell>
        </row>
        <row r="437">
          <cell r="G437" t="str">
            <v>Total costo directo</v>
          </cell>
          <cell r="H437">
            <v>1403.0161538461539</v>
          </cell>
        </row>
        <row r="439">
          <cell r="F439" t="str">
            <v>Porcentaje</v>
          </cell>
          <cell r="G439" t="str">
            <v>Vr. Total</v>
          </cell>
          <cell r="H439" t="str">
            <v>Total</v>
          </cell>
        </row>
        <row r="440">
          <cell r="F440">
            <v>0.12</v>
          </cell>
          <cell r="G440">
            <v>168.36193846153847</v>
          </cell>
        </row>
        <row r="441">
          <cell r="F441">
            <v>0.08</v>
          </cell>
          <cell r="G441">
            <v>112.24129230769232</v>
          </cell>
        </row>
        <row r="442">
          <cell r="F442">
            <v>0.05</v>
          </cell>
          <cell r="G442">
            <v>70.150807692307694</v>
          </cell>
        </row>
        <row r="444">
          <cell r="G444" t="str">
            <v>Subtotal</v>
          </cell>
          <cell r="H444">
            <v>350.75403846153847</v>
          </cell>
        </row>
        <row r="446">
          <cell r="E446" t="str">
            <v>Precio Unitario Total aproximado al peso</v>
          </cell>
          <cell r="H446">
            <v>1754</v>
          </cell>
        </row>
        <row r="447">
          <cell r="D447" t="str">
            <v>CONSORCIO SURVIAL</v>
          </cell>
          <cell r="G447" t="str">
            <v>FECHA</v>
          </cell>
          <cell r="H447">
            <v>37515</v>
          </cell>
        </row>
        <row r="448">
          <cell r="G448" t="str">
            <v>LICITACION No.</v>
          </cell>
          <cell r="H448" t="str">
            <v>SCT-021-200</v>
          </cell>
        </row>
        <row r="449">
          <cell r="F449" t="str">
            <v>ANALISIS DE PRECIOS UNITARIOS</v>
          </cell>
        </row>
        <row r="456">
          <cell r="D456">
            <v>8</v>
          </cell>
          <cell r="E456" t="str">
            <v>Montaje provisional de luminarias de 400 W reutilizando brazos y herrajes</v>
          </cell>
          <cell r="J456">
            <v>29578</v>
          </cell>
        </row>
        <row r="457">
          <cell r="D457" t="str">
            <v>Und</v>
          </cell>
        </row>
        <row r="460">
          <cell r="D460" t="str">
            <v>Tipo</v>
          </cell>
          <cell r="E460" t="str">
            <v>Tarifa/Hora</v>
          </cell>
          <cell r="F460" t="str">
            <v>Rendimiento</v>
          </cell>
          <cell r="G460" t="str">
            <v>Vr. Unitario</v>
          </cell>
          <cell r="H460" t="str">
            <v>Total</v>
          </cell>
          <cell r="J460">
            <v>125</v>
          </cell>
        </row>
        <row r="461">
          <cell r="D461">
            <v>0</v>
          </cell>
          <cell r="E461">
            <v>1100</v>
          </cell>
          <cell r="F461">
            <v>3</v>
          </cell>
          <cell r="G461">
            <v>366.66666666666669</v>
          </cell>
        </row>
        <row r="462">
          <cell r="D462">
            <v>0</v>
          </cell>
          <cell r="E462">
            <v>50000</v>
          </cell>
          <cell r="F462">
            <v>3</v>
          </cell>
          <cell r="G462">
            <v>16666.666666666668</v>
          </cell>
        </row>
        <row r="463">
          <cell r="D463" t="str">
            <v/>
          </cell>
          <cell r="E463" t="str">
            <v/>
          </cell>
          <cell r="G463">
            <v>0</v>
          </cell>
        </row>
        <row r="464">
          <cell r="D464" t="str">
            <v/>
          </cell>
          <cell r="E464" t="str">
            <v/>
          </cell>
          <cell r="G464">
            <v>0</v>
          </cell>
        </row>
        <row r="465">
          <cell r="D465" t="str">
            <v/>
          </cell>
          <cell r="E465" t="str">
            <v/>
          </cell>
          <cell r="G465">
            <v>0</v>
          </cell>
        </row>
        <row r="466">
          <cell r="G466" t="str">
            <v>Subtotal</v>
          </cell>
          <cell r="H466">
            <v>17033.333333333336</v>
          </cell>
        </row>
        <row r="468">
          <cell r="D468" t="str">
            <v>Unidad</v>
          </cell>
          <cell r="E468" t="str">
            <v>Cantidad</v>
          </cell>
          <cell r="F468" t="str">
            <v>Precio Unitario</v>
          </cell>
          <cell r="G468" t="str">
            <v>Vr. Unitario</v>
          </cell>
          <cell r="H468" t="str">
            <v>Total</v>
          </cell>
        </row>
        <row r="469">
          <cell r="D469" t="str">
            <v/>
          </cell>
          <cell r="F469">
            <v>0</v>
          </cell>
          <cell r="G469">
            <v>0</v>
          </cell>
        </row>
        <row r="470">
          <cell r="D470" t="str">
            <v/>
          </cell>
          <cell r="F470">
            <v>0</v>
          </cell>
          <cell r="G470">
            <v>0</v>
          </cell>
        </row>
        <row r="471">
          <cell r="D471" t="str">
            <v/>
          </cell>
          <cell r="F471">
            <v>0</v>
          </cell>
          <cell r="G471">
            <v>0</v>
          </cell>
        </row>
        <row r="472">
          <cell r="D472" t="str">
            <v/>
          </cell>
          <cell r="F472">
            <v>0</v>
          </cell>
          <cell r="G472">
            <v>0</v>
          </cell>
        </row>
        <row r="473">
          <cell r="D473" t="str">
            <v/>
          </cell>
          <cell r="F473">
            <v>0</v>
          </cell>
          <cell r="G473">
            <v>0</v>
          </cell>
        </row>
        <row r="474">
          <cell r="D474" t="str">
            <v/>
          </cell>
          <cell r="F474">
            <v>0</v>
          </cell>
          <cell r="G474">
            <v>0</v>
          </cell>
        </row>
        <row r="475">
          <cell r="G475" t="str">
            <v>Subtotal</v>
          </cell>
          <cell r="H475">
            <v>0</v>
          </cell>
        </row>
        <row r="477">
          <cell r="D477" t="str">
            <v>Distancia</v>
          </cell>
          <cell r="E477" t="str">
            <v>M3-Km</v>
          </cell>
          <cell r="F477" t="str">
            <v>Tarifa</v>
          </cell>
          <cell r="G477" t="str">
            <v>Vr. Unitario</v>
          </cell>
          <cell r="H477" t="str">
            <v>Total</v>
          </cell>
        </row>
        <row r="478">
          <cell r="D478">
            <v>0</v>
          </cell>
          <cell r="F478">
            <v>0</v>
          </cell>
          <cell r="G478">
            <v>0</v>
          </cell>
        </row>
        <row r="480">
          <cell r="D480">
            <v>0</v>
          </cell>
          <cell r="F480">
            <v>0</v>
          </cell>
          <cell r="G480">
            <v>0</v>
          </cell>
        </row>
        <row r="481">
          <cell r="D481">
            <v>0</v>
          </cell>
          <cell r="F481">
            <v>0</v>
          </cell>
          <cell r="G481">
            <v>0</v>
          </cell>
        </row>
        <row r="482">
          <cell r="E482">
            <v>0</v>
          </cell>
          <cell r="G482" t="str">
            <v>Subtotal</v>
          </cell>
          <cell r="H482">
            <v>0</v>
          </cell>
        </row>
        <row r="484">
          <cell r="D484" t="str">
            <v>Prestaciónes</v>
          </cell>
          <cell r="E484" t="str">
            <v>Jornal total</v>
          </cell>
          <cell r="F484" t="str">
            <v>Rendimiento</v>
          </cell>
          <cell r="G484" t="str">
            <v>Vr. Unitario</v>
          </cell>
          <cell r="H484" t="str">
            <v>Total</v>
          </cell>
          <cell r="J484">
            <v>21.358758040573974</v>
          </cell>
        </row>
        <row r="485">
          <cell r="D485">
            <v>19833.05</v>
          </cell>
          <cell r="E485">
            <v>43166.05</v>
          </cell>
          <cell r="F485">
            <v>12</v>
          </cell>
          <cell r="G485">
            <v>3597.1708333333336</v>
          </cell>
          <cell r="I485">
            <v>43166.05</v>
          </cell>
        </row>
        <row r="486">
          <cell r="D486">
            <v>36387</v>
          </cell>
          <cell r="E486">
            <v>36387</v>
          </cell>
          <cell r="F486">
            <v>12</v>
          </cell>
          <cell r="G486">
            <v>3032.25</v>
          </cell>
          <cell r="I486">
            <v>36387</v>
          </cell>
        </row>
        <row r="487">
          <cell r="D487">
            <v>0</v>
          </cell>
          <cell r="F487">
            <v>0</v>
          </cell>
          <cell r="G487">
            <v>0</v>
          </cell>
          <cell r="I487">
            <v>0</v>
          </cell>
        </row>
        <row r="488">
          <cell r="D488">
            <v>0</v>
          </cell>
          <cell r="F488">
            <v>0</v>
          </cell>
          <cell r="G488">
            <v>0</v>
          </cell>
          <cell r="I488">
            <v>0</v>
          </cell>
        </row>
        <row r="489">
          <cell r="D489">
            <v>0</v>
          </cell>
          <cell r="F489">
            <v>0</v>
          </cell>
          <cell r="G489">
            <v>0</v>
          </cell>
          <cell r="I489">
            <v>0</v>
          </cell>
        </row>
        <row r="490">
          <cell r="D490">
            <v>0</v>
          </cell>
          <cell r="F490">
            <v>0</v>
          </cell>
          <cell r="G490">
            <v>0</v>
          </cell>
          <cell r="I490">
            <v>0</v>
          </cell>
        </row>
        <row r="491">
          <cell r="E491">
            <v>79553.05</v>
          </cell>
          <cell r="G491" t="str">
            <v>Subtotal</v>
          </cell>
          <cell r="H491">
            <v>6629.4208333333336</v>
          </cell>
          <cell r="J491">
            <v>6500</v>
          </cell>
        </row>
        <row r="493">
          <cell r="G493" t="str">
            <v>Total costo directo</v>
          </cell>
          <cell r="H493">
            <v>23662.754166666669</v>
          </cell>
        </row>
        <row r="495">
          <cell r="F495" t="str">
            <v>Porcentaje</v>
          </cell>
          <cell r="G495" t="str">
            <v>Vr. Total</v>
          </cell>
          <cell r="H495" t="str">
            <v>Total</v>
          </cell>
        </row>
        <row r="496">
          <cell r="F496">
            <v>0.12</v>
          </cell>
          <cell r="G496">
            <v>2839.5305000000003</v>
          </cell>
        </row>
        <row r="497">
          <cell r="F497">
            <v>0.08</v>
          </cell>
          <cell r="G497">
            <v>1893.0203333333336</v>
          </cell>
        </row>
        <row r="498">
          <cell r="F498">
            <v>0.05</v>
          </cell>
          <cell r="G498">
            <v>1183.1377083333334</v>
          </cell>
        </row>
        <row r="500">
          <cell r="G500" t="str">
            <v>Subtotal</v>
          </cell>
          <cell r="H500">
            <v>5915.6885416666673</v>
          </cell>
        </row>
        <row r="502">
          <cell r="E502" t="str">
            <v>Precio Unitario Total aproximado al peso</v>
          </cell>
          <cell r="H502">
            <v>29578</v>
          </cell>
        </row>
        <row r="503">
          <cell r="D503" t="str">
            <v>CONSORCIO SURVIAL</v>
          </cell>
          <cell r="G503" t="str">
            <v>FECHA</v>
          </cell>
          <cell r="H503">
            <v>37515</v>
          </cell>
        </row>
        <row r="504">
          <cell r="G504" t="str">
            <v>LICITACION No.</v>
          </cell>
          <cell r="H504" t="str">
            <v>SCT-021-200</v>
          </cell>
        </row>
        <row r="505">
          <cell r="F505" t="str">
            <v>ANALISIS DE PRECIOS UNITARIOS</v>
          </cell>
        </row>
        <row r="512">
          <cell r="D512">
            <v>9</v>
          </cell>
          <cell r="E512" t="str">
            <v>Energización, control y puesta en funcionamiento de iluminación provisional</v>
          </cell>
          <cell r="J512">
            <v>1684689</v>
          </cell>
        </row>
        <row r="513">
          <cell r="D513" t="str">
            <v>Glo</v>
          </cell>
        </row>
        <row r="516">
          <cell r="D516" t="str">
            <v>Tipo</v>
          </cell>
          <cell r="E516" t="str">
            <v>Tarifa/Hora</v>
          </cell>
          <cell r="F516" t="str">
            <v>Rendimiento</v>
          </cell>
          <cell r="G516" t="str">
            <v>Vr. Unitario</v>
          </cell>
          <cell r="H516" t="str">
            <v>Total</v>
          </cell>
          <cell r="J516">
            <v>125</v>
          </cell>
        </row>
        <row r="517">
          <cell r="D517">
            <v>0</v>
          </cell>
          <cell r="E517">
            <v>1100</v>
          </cell>
          <cell r="F517">
            <v>0.1</v>
          </cell>
          <cell r="G517">
            <v>11000</v>
          </cell>
        </row>
        <row r="518">
          <cell r="D518">
            <v>0</v>
          </cell>
          <cell r="E518">
            <v>50000</v>
          </cell>
          <cell r="F518">
            <v>0.1</v>
          </cell>
          <cell r="G518">
            <v>500000</v>
          </cell>
        </row>
        <row r="519">
          <cell r="D519" t="str">
            <v/>
          </cell>
          <cell r="E519" t="str">
            <v/>
          </cell>
          <cell r="G519">
            <v>0</v>
          </cell>
        </row>
        <row r="520">
          <cell r="D520" t="str">
            <v/>
          </cell>
          <cell r="E520" t="str">
            <v/>
          </cell>
          <cell r="G520">
            <v>0</v>
          </cell>
        </row>
        <row r="521">
          <cell r="D521" t="str">
            <v/>
          </cell>
          <cell r="E521" t="str">
            <v/>
          </cell>
          <cell r="G521">
            <v>0</v>
          </cell>
        </row>
        <row r="522">
          <cell r="G522" t="str">
            <v>Subtotal</v>
          </cell>
          <cell r="H522">
            <v>511000</v>
          </cell>
        </row>
        <row r="524">
          <cell r="D524" t="str">
            <v>Unidad</v>
          </cell>
          <cell r="E524" t="str">
            <v>Cantidad</v>
          </cell>
          <cell r="F524" t="str">
            <v>Precio Unitario</v>
          </cell>
          <cell r="G524" t="str">
            <v>Vr. Unitario</v>
          </cell>
          <cell r="H524" t="str">
            <v>Total</v>
          </cell>
        </row>
        <row r="525">
          <cell r="D525" t="str">
            <v/>
          </cell>
          <cell r="F525">
            <v>0</v>
          </cell>
          <cell r="G525">
            <v>0</v>
          </cell>
        </row>
        <row r="526">
          <cell r="D526" t="str">
            <v/>
          </cell>
          <cell r="F526">
            <v>0</v>
          </cell>
          <cell r="G526">
            <v>0</v>
          </cell>
        </row>
        <row r="527">
          <cell r="D527" t="str">
            <v/>
          </cell>
          <cell r="F527">
            <v>0</v>
          </cell>
          <cell r="G527">
            <v>0</v>
          </cell>
        </row>
        <row r="528">
          <cell r="D528" t="str">
            <v/>
          </cell>
          <cell r="F528">
            <v>0</v>
          </cell>
          <cell r="G528">
            <v>0</v>
          </cell>
        </row>
        <row r="529">
          <cell r="D529" t="str">
            <v/>
          </cell>
          <cell r="F529">
            <v>0</v>
          </cell>
          <cell r="G529">
            <v>0</v>
          </cell>
        </row>
        <row r="530">
          <cell r="D530" t="str">
            <v/>
          </cell>
          <cell r="F530">
            <v>0</v>
          </cell>
          <cell r="G530">
            <v>0</v>
          </cell>
        </row>
        <row r="531">
          <cell r="G531" t="str">
            <v>Subtotal</v>
          </cell>
          <cell r="H531">
            <v>0</v>
          </cell>
        </row>
        <row r="533">
          <cell r="D533" t="str">
            <v>Distancia</v>
          </cell>
          <cell r="E533" t="str">
            <v>M3-Km</v>
          </cell>
          <cell r="F533" t="str">
            <v>Tarifa</v>
          </cell>
          <cell r="G533" t="str">
            <v>Vr. Unitario</v>
          </cell>
          <cell r="H533" t="str">
            <v>Total</v>
          </cell>
        </row>
        <row r="534">
          <cell r="D534">
            <v>0</v>
          </cell>
          <cell r="F534">
            <v>0</v>
          </cell>
          <cell r="G534">
            <v>0</v>
          </cell>
        </row>
        <row r="536">
          <cell r="D536">
            <v>0</v>
          </cell>
          <cell r="F536">
            <v>0</v>
          </cell>
          <cell r="G536">
            <v>0</v>
          </cell>
        </row>
        <row r="537">
          <cell r="D537">
            <v>0</v>
          </cell>
          <cell r="F537">
            <v>0</v>
          </cell>
          <cell r="G537">
            <v>0</v>
          </cell>
        </row>
        <row r="538">
          <cell r="E538">
            <v>0</v>
          </cell>
          <cell r="G538" t="str">
            <v>Subtotal</v>
          </cell>
          <cell r="H538">
            <v>0</v>
          </cell>
        </row>
        <row r="540">
          <cell r="D540" t="str">
            <v>Prestaciónes</v>
          </cell>
          <cell r="E540" t="str">
            <v>Jornal total</v>
          </cell>
          <cell r="F540" t="str">
            <v>Rendimiento</v>
          </cell>
          <cell r="G540" t="str">
            <v>Vr. Unitario</v>
          </cell>
          <cell r="H540" t="str">
            <v>Total</v>
          </cell>
          <cell r="J540">
            <v>42.719346857991084</v>
          </cell>
        </row>
        <row r="541">
          <cell r="D541">
            <v>39667.799999999996</v>
          </cell>
          <cell r="E541">
            <v>86335.799999999988</v>
          </cell>
          <cell r="F541">
            <v>0.19</v>
          </cell>
          <cell r="G541">
            <v>454398.94736842101</v>
          </cell>
          <cell r="I541">
            <v>86335.799999999988</v>
          </cell>
        </row>
        <row r="542">
          <cell r="D542">
            <v>72647</v>
          </cell>
          <cell r="E542">
            <v>72647</v>
          </cell>
          <cell r="F542">
            <v>0.19</v>
          </cell>
          <cell r="G542">
            <v>382352.63157894736</v>
          </cell>
          <cell r="I542">
            <v>72647</v>
          </cell>
        </row>
        <row r="543">
          <cell r="D543">
            <v>0</v>
          </cell>
          <cell r="F543">
            <v>0</v>
          </cell>
          <cell r="G543">
            <v>0</v>
          </cell>
          <cell r="I543">
            <v>0</v>
          </cell>
        </row>
        <row r="544">
          <cell r="D544">
            <v>0</v>
          </cell>
          <cell r="F544">
            <v>0</v>
          </cell>
          <cell r="G544">
            <v>0</v>
          </cell>
          <cell r="I544">
            <v>0</v>
          </cell>
        </row>
        <row r="545">
          <cell r="D545">
            <v>0</v>
          </cell>
          <cell r="F545">
            <v>0</v>
          </cell>
          <cell r="G545">
            <v>0</v>
          </cell>
          <cell r="I545">
            <v>0</v>
          </cell>
        </row>
        <row r="546">
          <cell r="D546">
            <v>0</v>
          </cell>
          <cell r="F546">
            <v>0</v>
          </cell>
          <cell r="G546">
            <v>0</v>
          </cell>
          <cell r="I546">
            <v>0</v>
          </cell>
        </row>
        <row r="547">
          <cell r="E547">
            <v>158982.79999999999</v>
          </cell>
          <cell r="G547" t="str">
            <v>Subtotal</v>
          </cell>
          <cell r="H547">
            <v>836751.57894736831</v>
          </cell>
          <cell r="J547">
            <v>850000</v>
          </cell>
        </row>
        <row r="549">
          <cell r="G549" t="str">
            <v>Total costo directo</v>
          </cell>
          <cell r="H549">
            <v>1347751.5789473683</v>
          </cell>
        </row>
        <row r="551">
          <cell r="F551" t="str">
            <v>Porcentaje</v>
          </cell>
          <cell r="G551" t="str">
            <v>Vr. Total</v>
          </cell>
          <cell r="H551" t="str">
            <v>Total</v>
          </cell>
        </row>
        <row r="552">
          <cell r="F552">
            <v>0.12</v>
          </cell>
          <cell r="G552">
            <v>161730.18947368418</v>
          </cell>
        </row>
        <row r="553">
          <cell r="F553">
            <v>0.08</v>
          </cell>
          <cell r="G553">
            <v>107820.12631578947</v>
          </cell>
        </row>
        <row r="554">
          <cell r="F554">
            <v>0.05</v>
          </cell>
          <cell r="G554">
            <v>67387.578947368413</v>
          </cell>
        </row>
        <row r="556">
          <cell r="G556" t="str">
            <v>Subtotal</v>
          </cell>
          <cell r="H556">
            <v>336937.89473684208</v>
          </cell>
        </row>
        <row r="558">
          <cell r="E558" t="str">
            <v>Precio Unitario Total aproximado al peso</v>
          </cell>
          <cell r="H558">
            <v>1684689</v>
          </cell>
        </row>
        <row r="559">
          <cell r="D559" t="str">
            <v>CONSORCIO SURVIAL</v>
          </cell>
          <cell r="G559" t="str">
            <v>FECHA</v>
          </cell>
          <cell r="H559">
            <v>37515</v>
          </cell>
        </row>
        <row r="560">
          <cell r="G560" t="str">
            <v>LICITACION No.</v>
          </cell>
          <cell r="H560" t="str">
            <v>SCT-021-200</v>
          </cell>
        </row>
        <row r="561">
          <cell r="F561" t="str">
            <v>ANALISIS DE PRECIOS UNITARIOS</v>
          </cell>
        </row>
        <row r="568">
          <cell r="D568">
            <v>10</v>
          </cell>
          <cell r="E568" t="str">
            <v>Desmonte de iluminación provisional</v>
          </cell>
          <cell r="J568">
            <v>2685076</v>
          </cell>
        </row>
        <row r="569">
          <cell r="D569" t="str">
            <v>Glo</v>
          </cell>
        </row>
        <row r="572">
          <cell r="D572" t="str">
            <v>Tipo</v>
          </cell>
          <cell r="E572" t="str">
            <v>Tarifa/Hora</v>
          </cell>
          <cell r="F572" t="str">
            <v>Rendimiento</v>
          </cell>
          <cell r="G572" t="str">
            <v>Vr. Unitario</v>
          </cell>
          <cell r="H572" t="str">
            <v>Total</v>
          </cell>
          <cell r="J572">
            <v>125</v>
          </cell>
        </row>
        <row r="573">
          <cell r="D573">
            <v>0</v>
          </cell>
          <cell r="E573">
            <v>1100</v>
          </cell>
          <cell r="F573">
            <v>0.1</v>
          </cell>
          <cell r="G573">
            <v>11000</v>
          </cell>
        </row>
        <row r="574">
          <cell r="D574">
            <v>0</v>
          </cell>
          <cell r="E574">
            <v>50000</v>
          </cell>
          <cell r="F574">
            <v>0.1</v>
          </cell>
          <cell r="G574">
            <v>500000</v>
          </cell>
        </row>
        <row r="575">
          <cell r="D575">
            <v>0</v>
          </cell>
          <cell r="E575">
            <v>70000</v>
          </cell>
          <cell r="F575">
            <v>0.1</v>
          </cell>
          <cell r="G575">
            <v>700000</v>
          </cell>
        </row>
        <row r="576">
          <cell r="D576" t="str">
            <v>6 M3</v>
          </cell>
          <cell r="E576">
            <v>18000</v>
          </cell>
          <cell r="F576">
            <v>0.1</v>
          </cell>
          <cell r="G576">
            <v>180000</v>
          </cell>
        </row>
        <row r="577">
          <cell r="D577" t="str">
            <v/>
          </cell>
          <cell r="E577" t="str">
            <v/>
          </cell>
          <cell r="G577">
            <v>0</v>
          </cell>
        </row>
        <row r="578">
          <cell r="G578" t="str">
            <v>Subtotal</v>
          </cell>
          <cell r="H578">
            <v>1391000</v>
          </cell>
        </row>
        <row r="580">
          <cell r="D580" t="str">
            <v>Unidad</v>
          </cell>
          <cell r="E580" t="str">
            <v>Cantidad</v>
          </cell>
          <cell r="F580" t="str">
            <v>Precio Unitario</v>
          </cell>
          <cell r="G580" t="str">
            <v>Vr. Unitario</v>
          </cell>
          <cell r="H580" t="str">
            <v>Total</v>
          </cell>
        </row>
        <row r="581">
          <cell r="D581" t="str">
            <v/>
          </cell>
          <cell r="F581">
            <v>0</v>
          </cell>
          <cell r="G581">
            <v>0</v>
          </cell>
        </row>
        <row r="582">
          <cell r="D582" t="str">
            <v/>
          </cell>
          <cell r="F582">
            <v>0</v>
          </cell>
          <cell r="G582">
            <v>0</v>
          </cell>
        </row>
        <row r="583">
          <cell r="D583" t="str">
            <v/>
          </cell>
          <cell r="F583">
            <v>0</v>
          </cell>
          <cell r="G583">
            <v>0</v>
          </cell>
        </row>
        <row r="584">
          <cell r="D584" t="str">
            <v/>
          </cell>
          <cell r="F584">
            <v>0</v>
          </cell>
          <cell r="G584">
            <v>0</v>
          </cell>
        </row>
        <row r="585">
          <cell r="D585" t="str">
            <v/>
          </cell>
          <cell r="F585">
            <v>0</v>
          </cell>
          <cell r="G585">
            <v>0</v>
          </cell>
        </row>
        <row r="586">
          <cell r="D586" t="str">
            <v/>
          </cell>
          <cell r="F586">
            <v>0</v>
          </cell>
          <cell r="G586">
            <v>0</v>
          </cell>
        </row>
        <row r="587">
          <cell r="G587" t="str">
            <v>Subtotal</v>
          </cell>
          <cell r="H587">
            <v>0</v>
          </cell>
        </row>
        <row r="589">
          <cell r="D589" t="str">
            <v>Distancia</v>
          </cell>
          <cell r="E589" t="str">
            <v>M3-Km</v>
          </cell>
          <cell r="F589" t="str">
            <v>Tarifa</v>
          </cell>
          <cell r="G589" t="str">
            <v>Vr. Unitario</v>
          </cell>
          <cell r="H589" t="str">
            <v>Total</v>
          </cell>
        </row>
        <row r="590">
          <cell r="D590">
            <v>0</v>
          </cell>
          <cell r="F590">
            <v>0</v>
          </cell>
          <cell r="G590">
            <v>0</v>
          </cell>
        </row>
        <row r="592">
          <cell r="D592">
            <v>0</v>
          </cell>
          <cell r="F592">
            <v>0</v>
          </cell>
          <cell r="G592">
            <v>0</v>
          </cell>
        </row>
        <row r="593">
          <cell r="D593">
            <v>0</v>
          </cell>
          <cell r="F593">
            <v>0</v>
          </cell>
          <cell r="G593">
            <v>0</v>
          </cell>
        </row>
        <row r="594">
          <cell r="E594">
            <v>0</v>
          </cell>
          <cell r="G594" t="str">
            <v>Subtotal</v>
          </cell>
          <cell r="H594">
            <v>0</v>
          </cell>
        </row>
        <row r="596">
          <cell r="D596" t="str">
            <v>Prestaciónes</v>
          </cell>
          <cell r="E596" t="str">
            <v>Jornal total</v>
          </cell>
          <cell r="F596" t="str">
            <v>Rendimiento</v>
          </cell>
          <cell r="G596" t="str">
            <v>Vr. Unitario</v>
          </cell>
          <cell r="H596" t="str">
            <v>Total</v>
          </cell>
          <cell r="J596">
            <v>42.719346857991084</v>
          </cell>
        </row>
        <row r="597">
          <cell r="D597">
            <v>39667.799999999996</v>
          </cell>
          <cell r="E597">
            <v>86335.799999999988</v>
          </cell>
          <cell r="F597">
            <v>0.21</v>
          </cell>
          <cell r="G597">
            <v>411122.8571428571</v>
          </cell>
          <cell r="I597">
            <v>86335.799999999988</v>
          </cell>
        </row>
        <row r="598">
          <cell r="D598">
            <v>72647</v>
          </cell>
          <cell r="E598">
            <v>72647</v>
          </cell>
          <cell r="F598">
            <v>0.21</v>
          </cell>
          <cell r="G598">
            <v>345938.09523809527</v>
          </cell>
          <cell r="I598">
            <v>72647</v>
          </cell>
        </row>
        <row r="599">
          <cell r="D599">
            <v>0</v>
          </cell>
          <cell r="F599">
            <v>0</v>
          </cell>
          <cell r="G599">
            <v>0</v>
          </cell>
          <cell r="I599">
            <v>0</v>
          </cell>
        </row>
        <row r="600">
          <cell r="D600">
            <v>0</v>
          </cell>
          <cell r="F600">
            <v>0</v>
          </cell>
          <cell r="G600">
            <v>0</v>
          </cell>
          <cell r="I600">
            <v>0</v>
          </cell>
        </row>
        <row r="601">
          <cell r="D601">
            <v>0</v>
          </cell>
          <cell r="F601">
            <v>0</v>
          </cell>
          <cell r="G601">
            <v>0</v>
          </cell>
          <cell r="I601">
            <v>0</v>
          </cell>
        </row>
        <row r="602">
          <cell r="D602">
            <v>0</v>
          </cell>
          <cell r="F602">
            <v>0</v>
          </cell>
          <cell r="G602">
            <v>0</v>
          </cell>
          <cell r="I602">
            <v>0</v>
          </cell>
        </row>
        <row r="603">
          <cell r="E603">
            <v>158982.79999999999</v>
          </cell>
          <cell r="G603" t="str">
            <v>Subtotal</v>
          </cell>
          <cell r="H603">
            <v>757060.95238095243</v>
          </cell>
          <cell r="J603">
            <v>750000</v>
          </cell>
        </row>
        <row r="605">
          <cell r="G605" t="str">
            <v>Total costo directo</v>
          </cell>
          <cell r="H605">
            <v>2148060.9523809524</v>
          </cell>
        </row>
        <row r="607">
          <cell r="F607" t="str">
            <v>Porcentaje</v>
          </cell>
          <cell r="G607" t="str">
            <v>Vr. Total</v>
          </cell>
          <cell r="H607" t="str">
            <v>Total</v>
          </cell>
        </row>
        <row r="608">
          <cell r="F608">
            <v>0.12</v>
          </cell>
          <cell r="G608">
            <v>257767.3142857143</v>
          </cell>
        </row>
        <row r="609">
          <cell r="F609">
            <v>0.08</v>
          </cell>
          <cell r="G609">
            <v>171844.87619047621</v>
          </cell>
        </row>
        <row r="610">
          <cell r="F610">
            <v>0.05</v>
          </cell>
          <cell r="G610">
            <v>107403.04761904763</v>
          </cell>
        </row>
        <row r="612">
          <cell r="G612" t="str">
            <v>Subtotal</v>
          </cell>
          <cell r="H612">
            <v>537015.23809523811</v>
          </cell>
        </row>
        <row r="614">
          <cell r="E614" t="str">
            <v>Precio Unitario Total aproximado al peso</v>
          </cell>
          <cell r="H614">
            <v>2685076</v>
          </cell>
        </row>
        <row r="615">
          <cell r="D615" t="str">
            <v>CONSORCIO SURVIAL</v>
          </cell>
          <cell r="G615" t="str">
            <v>FECHA</v>
          </cell>
          <cell r="H615">
            <v>37515</v>
          </cell>
        </row>
        <row r="616">
          <cell r="G616" t="str">
            <v>LICITACION No.</v>
          </cell>
          <cell r="H616" t="str">
            <v>SCT-021-200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1">
          <cell r="D1">
            <v>0</v>
          </cell>
        </row>
      </sheetData>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devdics"/>
      <sheetName val="ModeloPresupuesto"/>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row r="3">
          <cell r="A3" t="str">
            <v>COD</v>
          </cell>
        </row>
      </sheetData>
      <sheetData sheetId="2">
        <row r="3">
          <cell r="A3" t="str">
            <v>COD</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devdics"/>
      <sheetName val="ModeloPresupuesto"/>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row r="3">
          <cell r="A3" t="str">
            <v>COD</v>
          </cell>
        </row>
      </sheetData>
      <sheetData sheetId="2">
        <row r="3">
          <cell r="A3" t="str">
            <v>COD</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
      <sheetName val="TOTAL"/>
      <sheetName val="AL PRESUPUESTO ALCALDIA"/>
      <sheetName val="AC PRESUPUESTO ALCALDIA"/>
      <sheetName val="AL PRESUPUESTO ASAA"/>
      <sheetName val="AL CANTIDADES"/>
      <sheetName val="AL 1.1"/>
      <sheetName val="AL 1.2"/>
      <sheetName val="AL 1.3"/>
      <sheetName val="AL 2.1"/>
      <sheetName val="AL 2.2"/>
      <sheetName val="AL 2.3"/>
      <sheetName val="AL 2.4"/>
      <sheetName val="AL 3.1"/>
      <sheetName val="AL 3.2"/>
      <sheetName val="AL 3.3"/>
      <sheetName val="AL 3.4"/>
      <sheetName val="AL 3.5"/>
      <sheetName val="AL 3.6"/>
      <sheetName val="AC PRESUPUESTO ASAA"/>
      <sheetName val="AC CANTIDADES"/>
      <sheetName val="ESP"/>
      <sheetName val="1.1"/>
      <sheetName val="1.2"/>
      <sheetName val="1.3"/>
      <sheetName val="1.4"/>
      <sheetName val="1.5"/>
      <sheetName val="1.6"/>
      <sheetName val="1.7"/>
      <sheetName val="2.1"/>
      <sheetName val="2.2"/>
      <sheetName val="2.3"/>
      <sheetName val="2.4"/>
      <sheetName val="3.1"/>
      <sheetName val="3.2"/>
      <sheetName val="3.3"/>
      <sheetName val="3.4"/>
      <sheetName val="3.5 "/>
      <sheetName val="3.6  "/>
      <sheetName val="3.7"/>
      <sheetName val="3.8"/>
      <sheetName val="3.9 "/>
      <sheetName val="3.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9">
          <cell r="C9">
            <v>1.1000000000000001</v>
          </cell>
          <cell r="D9" t="str">
            <v>ETG-02-03</v>
          </cell>
          <cell r="E9" t="str">
            <v>Localizacion y replanteo</v>
          </cell>
          <cell r="F9">
            <v>0</v>
          </cell>
          <cell r="G9">
            <v>0</v>
          </cell>
          <cell r="H9">
            <v>0</v>
          </cell>
          <cell r="I9">
            <v>0</v>
          </cell>
          <cell r="J9">
            <v>0</v>
          </cell>
          <cell r="K9" t="str">
            <v>ML</v>
          </cell>
          <cell r="L9">
            <v>234.8</v>
          </cell>
          <cell r="M9">
            <v>1914</v>
          </cell>
          <cell r="N9">
            <v>449407.2</v>
          </cell>
        </row>
        <row r="10">
          <cell r="C10">
            <v>1.2</v>
          </cell>
          <cell r="D10" t="str">
            <v>ETG-02-05</v>
          </cell>
          <cell r="E10" t="str">
            <v>Apiques para verificación de redes hasta 1m3</v>
          </cell>
          <cell r="F10">
            <v>0</v>
          </cell>
          <cell r="G10">
            <v>0</v>
          </cell>
          <cell r="H10">
            <v>0</v>
          </cell>
          <cell r="I10">
            <v>0</v>
          </cell>
          <cell r="J10">
            <v>0</v>
          </cell>
          <cell r="K10" t="str">
            <v>UND</v>
          </cell>
          <cell r="L10">
            <v>8</v>
          </cell>
          <cell r="M10">
            <v>14477</v>
          </cell>
          <cell r="N10">
            <v>115816</v>
          </cell>
        </row>
        <row r="11">
          <cell r="C11">
            <v>1.3</v>
          </cell>
          <cell r="D11" t="str">
            <v>ETG-02-07</v>
          </cell>
          <cell r="E11" t="str">
            <v>Valla publicitaria en estructura metálica, marco 2.5 x 4.0 m</v>
          </cell>
          <cell r="F11">
            <v>0</v>
          </cell>
          <cell r="G11">
            <v>0</v>
          </cell>
          <cell r="H11">
            <v>0</v>
          </cell>
          <cell r="I11">
            <v>0</v>
          </cell>
          <cell r="J11">
            <v>0</v>
          </cell>
          <cell r="K11" t="str">
            <v>UND</v>
          </cell>
          <cell r="L11">
            <v>1</v>
          </cell>
          <cell r="M11">
            <v>1666875</v>
          </cell>
          <cell r="N11">
            <v>1666875</v>
          </cell>
        </row>
        <row r="12">
          <cell r="C12" t="str">
            <v>1.4</v>
          </cell>
          <cell r="D12" t="str">
            <v>ETG-05-01</v>
          </cell>
          <cell r="E12" t="str">
            <v>Corte de pavimento</v>
          </cell>
          <cell r="F12">
            <v>0</v>
          </cell>
          <cell r="G12">
            <v>0</v>
          </cell>
          <cell r="H12">
            <v>0</v>
          </cell>
          <cell r="I12">
            <v>0</v>
          </cell>
          <cell r="J12">
            <v>0</v>
          </cell>
          <cell r="K12" t="str">
            <v>ML</v>
          </cell>
          <cell r="L12">
            <v>0</v>
          </cell>
          <cell r="M12">
            <v>10378</v>
          </cell>
          <cell r="N12">
            <v>0</v>
          </cell>
        </row>
        <row r="13">
          <cell r="C13" t="str">
            <v>1.5</v>
          </cell>
          <cell r="D13" t="str">
            <v>ETG-07-01</v>
          </cell>
          <cell r="E13" t="str">
            <v>Demolicion de pavimento rigido o flexible, incluye retiro</v>
          </cell>
          <cell r="F13">
            <v>0</v>
          </cell>
          <cell r="G13">
            <v>0</v>
          </cell>
          <cell r="H13">
            <v>0</v>
          </cell>
          <cell r="I13">
            <v>0</v>
          </cell>
          <cell r="J13">
            <v>0</v>
          </cell>
          <cell r="K13" t="str">
            <v>M2</v>
          </cell>
          <cell r="L13">
            <v>0</v>
          </cell>
          <cell r="M13">
            <v>20805</v>
          </cell>
          <cell r="N13">
            <v>0</v>
          </cell>
        </row>
        <row r="14">
          <cell r="C14">
            <v>1.6</v>
          </cell>
          <cell r="D14" t="str">
            <v>ETG-07-01</v>
          </cell>
          <cell r="E14" t="str">
            <v>Demolicion de andenes, incluye retiro</v>
          </cell>
          <cell r="F14">
            <v>0</v>
          </cell>
          <cell r="G14">
            <v>0</v>
          </cell>
          <cell r="H14">
            <v>0</v>
          </cell>
          <cell r="I14">
            <v>0</v>
          </cell>
          <cell r="J14">
            <v>0</v>
          </cell>
          <cell r="K14" t="str">
            <v>M2</v>
          </cell>
          <cell r="L14">
            <v>0</v>
          </cell>
          <cell r="M14">
            <v>14755</v>
          </cell>
          <cell r="N14">
            <v>0</v>
          </cell>
        </row>
        <row r="15">
          <cell r="C15">
            <v>1.7</v>
          </cell>
          <cell r="D15" t="str">
            <v>ETG-07-01</v>
          </cell>
          <cell r="E15" t="str">
            <v>Demolicion de sardineles, incluye retiro</v>
          </cell>
          <cell r="F15">
            <v>0</v>
          </cell>
          <cell r="G15">
            <v>0</v>
          </cell>
          <cell r="H15">
            <v>0</v>
          </cell>
          <cell r="I15">
            <v>0</v>
          </cell>
          <cell r="J15">
            <v>0</v>
          </cell>
          <cell r="K15" t="str">
            <v>ML</v>
          </cell>
          <cell r="L15">
            <v>0</v>
          </cell>
          <cell r="M15">
            <v>7753</v>
          </cell>
          <cell r="N15">
            <v>0</v>
          </cell>
        </row>
        <row r="16">
          <cell r="C16" t="str">
            <v xml:space="preserve">SUBTOTAL       </v>
          </cell>
          <cell r="D16">
            <v>0</v>
          </cell>
          <cell r="E16">
            <v>0</v>
          </cell>
          <cell r="F16">
            <v>0</v>
          </cell>
          <cell r="G16">
            <v>0</v>
          </cell>
          <cell r="H16">
            <v>0</v>
          </cell>
          <cell r="I16">
            <v>0</v>
          </cell>
          <cell r="J16">
            <v>0</v>
          </cell>
          <cell r="K16">
            <v>0</v>
          </cell>
          <cell r="L16">
            <v>0</v>
          </cell>
          <cell r="M16">
            <v>0</v>
          </cell>
          <cell r="N16">
            <v>2232098.2000000002</v>
          </cell>
        </row>
        <row r="17">
          <cell r="C17">
            <v>2</v>
          </cell>
          <cell r="D17">
            <v>0</v>
          </cell>
          <cell r="E17" t="str">
            <v>MOVIMIENTOS DE TIERRAS</v>
          </cell>
          <cell r="F17">
            <v>0</v>
          </cell>
          <cell r="G17">
            <v>0</v>
          </cell>
          <cell r="H17">
            <v>0</v>
          </cell>
          <cell r="I17">
            <v>0</v>
          </cell>
          <cell r="J17">
            <v>0</v>
          </cell>
          <cell r="K17">
            <v>0</v>
          </cell>
          <cell r="L17">
            <v>0</v>
          </cell>
          <cell r="M17">
            <v>0</v>
          </cell>
          <cell r="N17">
            <v>0</v>
          </cell>
        </row>
        <row r="18">
          <cell r="C18">
            <v>2.1</v>
          </cell>
          <cell r="D18" t="str">
            <v>ETG-03-00</v>
          </cell>
          <cell r="E18" t="str">
            <v>Excavación en material común, colector domiciliarias y redes de acueducto  (h=0-2m) sin entibado</v>
          </cell>
          <cell r="F18">
            <v>0</v>
          </cell>
          <cell r="G18">
            <v>0</v>
          </cell>
          <cell r="H18">
            <v>0</v>
          </cell>
          <cell r="I18">
            <v>0</v>
          </cell>
          <cell r="J18">
            <v>0</v>
          </cell>
          <cell r="K18" t="str">
            <v>M3</v>
          </cell>
          <cell r="L18">
            <v>140.88</v>
          </cell>
          <cell r="M18">
            <v>20577</v>
          </cell>
          <cell r="N18">
            <v>2898887.76</v>
          </cell>
        </row>
        <row r="19">
          <cell r="C19">
            <v>2.2000000000000002</v>
          </cell>
          <cell r="D19" t="str">
            <v>ETG-03-05</v>
          </cell>
          <cell r="E19" t="str">
            <v>Relleno conformado y vibrocompactado en capas de 10 cm con material de préstamo.</v>
          </cell>
          <cell r="F19">
            <v>0</v>
          </cell>
          <cell r="G19">
            <v>0</v>
          </cell>
          <cell r="H19">
            <v>0</v>
          </cell>
          <cell r="I19">
            <v>0</v>
          </cell>
          <cell r="J19">
            <v>0</v>
          </cell>
          <cell r="K19" t="str">
            <v>M3</v>
          </cell>
          <cell r="L19">
            <v>7.0440000000000005</v>
          </cell>
          <cell r="M19">
            <v>69722</v>
          </cell>
          <cell r="N19">
            <v>491121.76800000004</v>
          </cell>
        </row>
        <row r="20">
          <cell r="C20">
            <v>2.2999999999999998</v>
          </cell>
          <cell r="D20" t="str">
            <v>ETG-03-05</v>
          </cell>
          <cell r="E20" t="str">
            <v>Relleno conformado y vibrocompactado con material seleccionado  de excavación</v>
          </cell>
          <cell r="F20">
            <v>0</v>
          </cell>
          <cell r="G20">
            <v>0</v>
          </cell>
          <cell r="H20">
            <v>0</v>
          </cell>
          <cell r="I20">
            <v>0</v>
          </cell>
          <cell r="J20">
            <v>0</v>
          </cell>
          <cell r="K20" t="str">
            <v>M3</v>
          </cell>
          <cell r="L20">
            <v>118.67722575517118</v>
          </cell>
          <cell r="M20">
            <v>17576</v>
          </cell>
          <cell r="N20">
            <v>2085870.9198728886</v>
          </cell>
        </row>
        <row r="21">
          <cell r="C21">
            <v>2.4</v>
          </cell>
          <cell r="D21" t="str">
            <v>ETG-03-06</v>
          </cell>
          <cell r="E21" t="str">
            <v>Retiro y disposición de material sobrante y/o escombros.</v>
          </cell>
          <cell r="F21">
            <v>0</v>
          </cell>
          <cell r="G21">
            <v>0</v>
          </cell>
          <cell r="H21">
            <v>0</v>
          </cell>
          <cell r="I21">
            <v>0</v>
          </cell>
          <cell r="J21">
            <v>0</v>
          </cell>
          <cell r="K21" t="str">
            <v>M3</v>
          </cell>
          <cell r="L21">
            <v>22.202774244828831</v>
          </cell>
          <cell r="M21">
            <v>28216</v>
          </cell>
          <cell r="N21">
            <v>626473.47809209034</v>
          </cell>
        </row>
        <row r="22">
          <cell r="C22" t="str">
            <v xml:space="preserve">SUBTOTAL       </v>
          </cell>
          <cell r="D22">
            <v>0</v>
          </cell>
          <cell r="E22">
            <v>0</v>
          </cell>
          <cell r="F22">
            <v>0</v>
          </cell>
          <cell r="G22">
            <v>0</v>
          </cell>
          <cell r="H22">
            <v>0</v>
          </cell>
          <cell r="I22">
            <v>0</v>
          </cell>
          <cell r="J22">
            <v>0</v>
          </cell>
          <cell r="K22">
            <v>0</v>
          </cell>
          <cell r="L22">
            <v>0</v>
          </cell>
          <cell r="M22">
            <v>0</v>
          </cell>
          <cell r="N22">
            <v>6102353.9259649785</v>
          </cell>
        </row>
        <row r="23">
          <cell r="C23">
            <v>3</v>
          </cell>
          <cell r="D23">
            <v>0</v>
          </cell>
          <cell r="E23" t="str">
            <v>INSTALACION RED DE ACUEDUCTO</v>
          </cell>
          <cell r="F23">
            <v>0</v>
          </cell>
          <cell r="G23">
            <v>0</v>
          </cell>
          <cell r="H23">
            <v>0</v>
          </cell>
          <cell r="I23">
            <v>0</v>
          </cell>
          <cell r="J23">
            <v>0</v>
          </cell>
          <cell r="K23">
            <v>0</v>
          </cell>
          <cell r="L23">
            <v>0</v>
          </cell>
          <cell r="M23">
            <v>0</v>
          </cell>
          <cell r="N23">
            <v>0</v>
          </cell>
        </row>
        <row r="24">
          <cell r="C24">
            <v>3.1</v>
          </cell>
          <cell r="D24" t="str">
            <v>ETG-08-01.6</v>
          </cell>
          <cell r="E24" t="str">
            <v>Suministro e instalación tubería PVC 3" UP RDE 21 incluye prueba hidrostatica</v>
          </cell>
          <cell r="F24">
            <v>0</v>
          </cell>
          <cell r="G24">
            <v>0</v>
          </cell>
          <cell r="H24">
            <v>0</v>
          </cell>
          <cell r="I24">
            <v>0</v>
          </cell>
          <cell r="J24">
            <v>0</v>
          </cell>
          <cell r="K24" t="str">
            <v>ML</v>
          </cell>
          <cell r="L24">
            <v>234.8</v>
          </cell>
          <cell r="M24">
            <v>27447</v>
          </cell>
          <cell r="N24">
            <v>6444555.6000000006</v>
          </cell>
        </row>
        <row r="25">
          <cell r="C25">
            <v>3.2</v>
          </cell>
          <cell r="D25" t="str">
            <v>ETG-03-00</v>
          </cell>
          <cell r="E25" t="str">
            <v>Cama de arena para tubería e= 0,1 m</v>
          </cell>
          <cell r="F25">
            <v>0</v>
          </cell>
          <cell r="G25">
            <v>0</v>
          </cell>
          <cell r="H25">
            <v>0</v>
          </cell>
          <cell r="I25">
            <v>0</v>
          </cell>
          <cell r="J25">
            <v>0</v>
          </cell>
          <cell r="K25" t="str">
            <v>M3</v>
          </cell>
          <cell r="L25">
            <v>14.087999999999999</v>
          </cell>
          <cell r="M25">
            <v>63068</v>
          </cell>
          <cell r="N25">
            <v>888501.98399999994</v>
          </cell>
        </row>
        <row r="26">
          <cell r="C26">
            <v>3.3</v>
          </cell>
          <cell r="D26" t="str">
            <v>ETG-08-09</v>
          </cell>
          <cell r="E26" t="str">
            <v>Suministro e instalación  de acometida domiciliaria (tramo corto menor de 3m de longitud) d=1/2" (20 mm) sobre tubería madre hasta d=12". (Incluye tendido de tubería). No incluye medidor, empalme en instalación de abrazadera) sin pavimento.</v>
          </cell>
          <cell r="F26">
            <v>0</v>
          </cell>
          <cell r="G26">
            <v>0</v>
          </cell>
          <cell r="H26">
            <v>0</v>
          </cell>
          <cell r="I26">
            <v>0</v>
          </cell>
          <cell r="J26">
            <v>0</v>
          </cell>
          <cell r="K26" t="str">
            <v xml:space="preserve"> UND</v>
          </cell>
          <cell r="L26">
            <v>25</v>
          </cell>
          <cell r="M26">
            <v>213462</v>
          </cell>
          <cell r="N26">
            <v>5336550</v>
          </cell>
        </row>
        <row r="27">
          <cell r="C27">
            <v>3.4</v>
          </cell>
          <cell r="D27" t="str">
            <v>ETG-08-09</v>
          </cell>
          <cell r="E27" t="str">
            <v>Suministro e instalación  de acometida domiciliaria (tramo largo hasta 6 mts de longitud) d=1/2" sobre tubería madre hasta d=12". (Incluye tendido de tubería). No incluye medidor, empalme e instalación de abrazadera) sin pavimento.</v>
          </cell>
          <cell r="F27">
            <v>0</v>
          </cell>
          <cell r="G27">
            <v>0</v>
          </cell>
          <cell r="H27">
            <v>0</v>
          </cell>
          <cell r="I27">
            <v>0</v>
          </cell>
          <cell r="J27">
            <v>0</v>
          </cell>
          <cell r="K27" t="str">
            <v xml:space="preserve"> UND</v>
          </cell>
          <cell r="L27">
            <v>25</v>
          </cell>
          <cell r="M27">
            <v>290138</v>
          </cell>
          <cell r="N27">
            <v>7253450</v>
          </cell>
        </row>
        <row r="28">
          <cell r="C28">
            <v>3.5</v>
          </cell>
          <cell r="D28" t="str">
            <v>ETG-08-01.6</v>
          </cell>
          <cell r="E28" t="str">
            <v>suministro e instalacion collarin de derivacion HD 75mmx1/2"</v>
          </cell>
          <cell r="F28">
            <v>0</v>
          </cell>
          <cell r="G28">
            <v>0</v>
          </cell>
          <cell r="H28">
            <v>0</v>
          </cell>
          <cell r="I28">
            <v>0</v>
          </cell>
          <cell r="J28">
            <v>0</v>
          </cell>
          <cell r="K28" t="str">
            <v xml:space="preserve"> UND</v>
          </cell>
          <cell r="L28">
            <v>50</v>
          </cell>
          <cell r="M28">
            <v>52906</v>
          </cell>
          <cell r="N28">
            <v>2645300</v>
          </cell>
        </row>
        <row r="29">
          <cell r="C29">
            <v>3.6</v>
          </cell>
          <cell r="D29" t="str">
            <v>ETG-08-01.2</v>
          </cell>
          <cell r="E29" t="str">
            <v xml:space="preserve">suministro e instalacion union brida universal 3" </v>
          </cell>
          <cell r="F29">
            <v>0</v>
          </cell>
          <cell r="G29">
            <v>0</v>
          </cell>
          <cell r="H29">
            <v>0</v>
          </cell>
          <cell r="I29">
            <v>0</v>
          </cell>
          <cell r="J29">
            <v>0</v>
          </cell>
          <cell r="K29" t="str">
            <v xml:space="preserve"> UND</v>
          </cell>
          <cell r="L29">
            <v>22</v>
          </cell>
          <cell r="M29">
            <v>108993</v>
          </cell>
          <cell r="N29">
            <v>2397846</v>
          </cell>
        </row>
        <row r="30">
          <cell r="C30">
            <v>3.7</v>
          </cell>
          <cell r="D30" t="str">
            <v>ETG-08-01.6</v>
          </cell>
          <cell r="E30" t="str">
            <v>Suministro e instalacion cruz bridada HD 3"</v>
          </cell>
          <cell r="F30">
            <v>0</v>
          </cell>
          <cell r="G30">
            <v>0</v>
          </cell>
          <cell r="H30">
            <v>0</v>
          </cell>
          <cell r="I30">
            <v>0</v>
          </cell>
          <cell r="J30">
            <v>0</v>
          </cell>
          <cell r="K30" t="str">
            <v xml:space="preserve"> UND</v>
          </cell>
          <cell r="L30">
            <v>2</v>
          </cell>
          <cell r="M30">
            <v>421864</v>
          </cell>
          <cell r="N30">
            <v>843728</v>
          </cell>
        </row>
        <row r="31">
          <cell r="C31">
            <v>3.8</v>
          </cell>
          <cell r="D31" t="str">
            <v>ETG-08-01.6</v>
          </cell>
          <cell r="E31" t="str">
            <v>Suministro e instalación tee bridada 3"</v>
          </cell>
          <cell r="F31">
            <v>0</v>
          </cell>
          <cell r="G31">
            <v>0</v>
          </cell>
          <cell r="H31">
            <v>0</v>
          </cell>
          <cell r="I31">
            <v>0</v>
          </cell>
          <cell r="J31">
            <v>0</v>
          </cell>
          <cell r="K31" t="str">
            <v xml:space="preserve"> UND</v>
          </cell>
          <cell r="L31">
            <v>4</v>
          </cell>
          <cell r="M31">
            <v>299524</v>
          </cell>
          <cell r="N31">
            <v>1198096</v>
          </cell>
        </row>
        <row r="32">
          <cell r="C32">
            <v>3.9</v>
          </cell>
          <cell r="D32" t="str">
            <v>ETG-08-01.6</v>
          </cell>
          <cell r="E32" t="str">
            <v>Suministro e instalación tapon HD 3" junta rápida</v>
          </cell>
          <cell r="F32">
            <v>0</v>
          </cell>
          <cell r="G32">
            <v>0</v>
          </cell>
          <cell r="H32">
            <v>0</v>
          </cell>
          <cell r="I32">
            <v>0</v>
          </cell>
          <cell r="J32">
            <v>0</v>
          </cell>
          <cell r="K32" t="str">
            <v xml:space="preserve"> UND</v>
          </cell>
          <cell r="L32">
            <v>1</v>
          </cell>
          <cell r="M32">
            <v>77205</v>
          </cell>
          <cell r="N32">
            <v>77205</v>
          </cell>
        </row>
        <row r="33">
          <cell r="C33" t="str">
            <v>3.10</v>
          </cell>
          <cell r="D33" t="str">
            <v>ETG-15-01 Y ETG-15-03</v>
          </cell>
          <cell r="E33" t="str">
            <v xml:space="preserve">Suministro e instalación de kit de cajilla con accesorios y  medidor de 1/2" el cual incluye: caja 286 en polipropileno agujero simple tapa HD ASTM A-536 con accesorios internos (válvula de corte y cuplon telescópico en plástico) , micromedidor de chorro </v>
          </cell>
          <cell r="F33">
            <v>0</v>
          </cell>
          <cell r="G33">
            <v>0</v>
          </cell>
          <cell r="H33">
            <v>0</v>
          </cell>
          <cell r="I33">
            <v>0</v>
          </cell>
          <cell r="J33">
            <v>0</v>
          </cell>
          <cell r="K33" t="str">
            <v>UND</v>
          </cell>
          <cell r="L33">
            <v>50</v>
          </cell>
          <cell r="M33">
            <v>421526</v>
          </cell>
          <cell r="N33">
            <v>21076300</v>
          </cell>
        </row>
        <row r="34">
          <cell r="C34" t="str">
            <v xml:space="preserve">SUBTOTAL       </v>
          </cell>
          <cell r="D34">
            <v>0</v>
          </cell>
          <cell r="E34">
            <v>0</v>
          </cell>
          <cell r="F34">
            <v>0</v>
          </cell>
          <cell r="G34">
            <v>0</v>
          </cell>
          <cell r="H34">
            <v>0</v>
          </cell>
          <cell r="I34">
            <v>0</v>
          </cell>
          <cell r="J34">
            <v>0</v>
          </cell>
          <cell r="K34">
            <v>0</v>
          </cell>
          <cell r="L34">
            <v>0</v>
          </cell>
          <cell r="M34">
            <v>0</v>
          </cell>
          <cell r="N34">
            <v>48161532.583999999</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OI 09"/>
      <sheetName val="RC-GC-022"/>
      <sheetName val="General"/>
      <sheetName val="Consultoria"/>
      <sheetName val="IMPACTO"/>
      <sheetName val="DIS PLUVIAL"/>
      <sheetName val="PLANMA"/>
      <sheetName val="LIMP EB 12"/>
      <sheetName val="PROTECC EB"/>
      <sheetName val="REPO MULTI"/>
      <sheetName val="EQ.RES.EB3"/>
      <sheetName val="CONTRU EB5"/>
      <sheetName val="CONTRU EB6"/>
      <sheetName val="L INPULSO 5"/>
      <sheetName val="L INPULSO 6"/>
      <sheetName val="C57 K12"/>
      <sheetName val="C3 BIS"/>
      <sheetName val="K1C 2-4"/>
      <sheetName val="3A3BIS"/>
      <sheetName val="K45 C13"/>
      <sheetName val="C1 411F4A"/>
      <sheetName val="C 5 8-9"/>
      <sheetName val="C711 K69"/>
      <sheetName val="C5 K 9Y11"/>
      <sheetName val="76 Y 77"/>
      <sheetName val="C4 K7"/>
      <sheetName val="C7 IBIC"/>
      <sheetName val="T 395"/>
      <sheetName val="C9 K23"/>
      <sheetName val="K2 C79"/>
      <sheetName val="C1011 K35"/>
      <sheetName val="C7 K715"/>
      <sheetName val="C7 K47"/>
      <sheetName val="C12 K710"/>
      <sheetName val="K8 1415"/>
      <sheetName val="C12 1C6"/>
      <sheetName val="C11 1015"/>
      <sheetName val="K15 1014A"/>
      <sheetName val="C15 78"/>
      <sheetName val="CUELLAR"/>
      <sheetName val="VFATIMA1"/>
      <sheetName val="VFATIMA(2)"/>
      <sheetName val="31 OCTUBRE"/>
      <sheetName val="SAN JUDAS"/>
      <sheetName val="COL 31 OSTUBRE"/>
      <sheetName val="DIVIDIVI"/>
      <sheetName val="Kra7 18-21"/>
      <sheetName val="2MARZO"/>
      <sheetName val="C15 12C15"/>
      <sheetName val="C15 1517"/>
      <sheetName val="R TAPAS"/>
      <sheetName val="R COMUNITARIO"/>
      <sheetName val="LAS TUNAS"/>
      <sheetName val="ROJAS PINILLA"/>
      <sheetName val="LA COSECHA"/>
      <sheetName val="CAMILO TORRES"/>
      <sheetName val="SUMIDEROS"/>
      <sheetName val="20 DJUL"/>
      <sheetName val="PLU 12OCT"/>
    </sheetNames>
    <sheetDataSet>
      <sheetData sheetId="0" refreshError="1"/>
      <sheetData sheetId="1" refreshError="1"/>
      <sheetData sheetId="2" refreshError="1">
        <row r="32">
          <cell r="E32" t="str">
            <v>UNITARIO</v>
          </cell>
        </row>
        <row r="35">
          <cell r="E35">
            <v>1450000</v>
          </cell>
        </row>
        <row r="36">
          <cell r="E36">
            <v>1020</v>
          </cell>
        </row>
        <row r="37">
          <cell r="E37">
            <v>2950</v>
          </cell>
        </row>
        <row r="38">
          <cell r="E38">
            <v>680000</v>
          </cell>
        </row>
        <row r="39">
          <cell r="E39">
            <v>15391</v>
          </cell>
        </row>
        <row r="40">
          <cell r="E40">
            <v>2950</v>
          </cell>
        </row>
        <row r="41">
          <cell r="E41">
            <v>32150</v>
          </cell>
        </row>
        <row r="44">
          <cell r="E44">
            <v>5230</v>
          </cell>
        </row>
        <row r="45">
          <cell r="E45">
            <v>14696</v>
          </cell>
        </row>
        <row r="46">
          <cell r="E46">
            <v>14696</v>
          </cell>
        </row>
        <row r="47">
          <cell r="E47">
            <v>14696</v>
          </cell>
        </row>
        <row r="48">
          <cell r="E48">
            <v>11757</v>
          </cell>
        </row>
        <row r="49">
          <cell r="E49">
            <v>6750</v>
          </cell>
        </row>
        <row r="50">
          <cell r="E50">
            <v>11757</v>
          </cell>
        </row>
        <row r="51">
          <cell r="E51">
            <v>193390</v>
          </cell>
        </row>
        <row r="52">
          <cell r="E52">
            <v>16790</v>
          </cell>
        </row>
        <row r="53">
          <cell r="E53">
            <v>12820</v>
          </cell>
        </row>
        <row r="54">
          <cell r="E54">
            <v>4360</v>
          </cell>
        </row>
        <row r="58">
          <cell r="E58">
            <v>10520</v>
          </cell>
        </row>
        <row r="59">
          <cell r="E59">
            <v>27362</v>
          </cell>
        </row>
        <row r="60">
          <cell r="E60">
            <v>31250</v>
          </cell>
        </row>
        <row r="63">
          <cell r="E63">
            <v>48250</v>
          </cell>
        </row>
        <row r="64">
          <cell r="E64">
            <v>34832</v>
          </cell>
        </row>
        <row r="65">
          <cell r="E65">
            <v>10688</v>
          </cell>
        </row>
        <row r="66">
          <cell r="E66">
            <v>15670</v>
          </cell>
        </row>
        <row r="67">
          <cell r="E67">
            <v>11000</v>
          </cell>
        </row>
        <row r="68">
          <cell r="E68">
            <v>43540</v>
          </cell>
        </row>
        <row r="69">
          <cell r="E69">
            <v>48250</v>
          </cell>
        </row>
        <row r="72">
          <cell r="E72">
            <v>8120</v>
          </cell>
        </row>
        <row r="73">
          <cell r="E73">
            <v>141250</v>
          </cell>
        </row>
        <row r="77">
          <cell r="E77">
            <v>1550</v>
          </cell>
        </row>
        <row r="78">
          <cell r="E78">
            <v>1900</v>
          </cell>
        </row>
        <row r="79">
          <cell r="E79">
            <v>2820</v>
          </cell>
        </row>
        <row r="80">
          <cell r="E80">
            <v>72784</v>
          </cell>
        </row>
        <row r="81">
          <cell r="E81">
            <v>3150</v>
          </cell>
        </row>
        <row r="82">
          <cell r="E82">
            <v>6452</v>
          </cell>
        </row>
        <row r="83">
          <cell r="E83">
            <v>5600</v>
          </cell>
        </row>
        <row r="84">
          <cell r="E84">
            <v>7000</v>
          </cell>
        </row>
        <row r="85">
          <cell r="E85">
            <v>8400</v>
          </cell>
        </row>
        <row r="86">
          <cell r="E86">
            <v>9800</v>
          </cell>
        </row>
        <row r="87">
          <cell r="E87">
            <v>30150</v>
          </cell>
        </row>
        <row r="88">
          <cell r="E88">
            <v>38578</v>
          </cell>
        </row>
        <row r="89">
          <cell r="E89">
            <v>43800</v>
          </cell>
        </row>
        <row r="93">
          <cell r="E93">
            <v>6480</v>
          </cell>
        </row>
        <row r="94">
          <cell r="E94">
            <v>13758</v>
          </cell>
        </row>
        <row r="95">
          <cell r="E95">
            <v>8480</v>
          </cell>
        </row>
        <row r="96">
          <cell r="E96">
            <v>13758</v>
          </cell>
        </row>
        <row r="97">
          <cell r="E97">
            <v>11515</v>
          </cell>
        </row>
        <row r="98">
          <cell r="E98">
            <v>32686</v>
          </cell>
        </row>
        <row r="99">
          <cell r="E99">
            <v>51290</v>
          </cell>
        </row>
        <row r="100">
          <cell r="E100">
            <v>4702.7328000000007</v>
          </cell>
        </row>
        <row r="101">
          <cell r="E101">
            <v>9009.5807999999997</v>
          </cell>
        </row>
        <row r="102">
          <cell r="E102">
            <v>5159.68</v>
          </cell>
        </row>
        <row r="103">
          <cell r="E103">
            <v>9482.6751999999997</v>
          </cell>
        </row>
        <row r="104">
          <cell r="E104">
            <v>5244.16</v>
          </cell>
        </row>
        <row r="105">
          <cell r="E105">
            <v>10714.502399999999</v>
          </cell>
        </row>
        <row r="106">
          <cell r="E106">
            <v>7820.9983999999995</v>
          </cell>
        </row>
        <row r="107">
          <cell r="E107">
            <v>15016.7104</v>
          </cell>
        </row>
        <row r="108">
          <cell r="E108">
            <v>4641</v>
          </cell>
        </row>
        <row r="109">
          <cell r="E109">
            <v>9130</v>
          </cell>
        </row>
        <row r="110">
          <cell r="E110">
            <v>21300</v>
          </cell>
        </row>
        <row r="111">
          <cell r="E111">
            <v>36068</v>
          </cell>
        </row>
        <row r="112">
          <cell r="E112">
            <v>163576</v>
          </cell>
        </row>
        <row r="113">
          <cell r="E113">
            <v>176089</v>
          </cell>
        </row>
        <row r="114">
          <cell r="E114">
            <v>199800</v>
          </cell>
        </row>
        <row r="115">
          <cell r="E115">
            <v>92600</v>
          </cell>
        </row>
        <row r="116">
          <cell r="E116">
            <v>115000</v>
          </cell>
        </row>
        <row r="117">
          <cell r="E117">
            <v>163450</v>
          </cell>
        </row>
        <row r="118">
          <cell r="E118">
            <v>1239.5261199999998</v>
          </cell>
        </row>
        <row r="119">
          <cell r="E119">
            <v>1418.5355799999998</v>
          </cell>
        </row>
        <row r="120">
          <cell r="E120">
            <v>5242.8008399999999</v>
          </cell>
        </row>
        <row r="121">
          <cell r="E121">
            <v>9517.6310200000007</v>
          </cell>
        </row>
        <row r="122">
          <cell r="E122">
            <v>14224.708799999999</v>
          </cell>
        </row>
        <row r="123">
          <cell r="E123">
            <v>30886.582239999996</v>
          </cell>
        </row>
        <row r="124">
          <cell r="E124">
            <v>66146.336639999994</v>
          </cell>
        </row>
        <row r="125">
          <cell r="E125">
            <v>116062.66899999998</v>
          </cell>
        </row>
        <row r="126">
          <cell r="E126">
            <v>1246.7</v>
          </cell>
        </row>
        <row r="127">
          <cell r="E127">
            <v>1606.15</v>
          </cell>
        </row>
        <row r="128">
          <cell r="E128">
            <v>6908.36</v>
          </cell>
        </row>
        <row r="129">
          <cell r="E129">
            <v>10584.32</v>
          </cell>
        </row>
        <row r="130">
          <cell r="E130">
            <v>16999.52</v>
          </cell>
        </row>
        <row r="131">
          <cell r="E131">
            <v>40425.200000000004</v>
          </cell>
        </row>
        <row r="132">
          <cell r="E132">
            <v>87922.988800000006</v>
          </cell>
        </row>
        <row r="133">
          <cell r="E133">
            <v>149181.78400000001</v>
          </cell>
        </row>
        <row r="134">
          <cell r="E134">
            <v>1092.9195199999999</v>
          </cell>
        </row>
        <row r="135">
          <cell r="E135">
            <v>1532.7393199999999</v>
          </cell>
        </row>
        <row r="136">
          <cell r="E136">
            <v>4206.5694000000003</v>
          </cell>
        </row>
        <row r="137">
          <cell r="E137">
            <v>8055.3066399999998</v>
          </cell>
        </row>
        <row r="138">
          <cell r="E138">
            <v>11359.917119999998</v>
          </cell>
        </row>
        <row r="139">
          <cell r="E139">
            <v>24036.332159999994</v>
          </cell>
        </row>
        <row r="140">
          <cell r="E140">
            <v>53859.556320000003</v>
          </cell>
        </row>
        <row r="141">
          <cell r="E141">
            <v>90661.041199999992</v>
          </cell>
        </row>
        <row r="142">
          <cell r="E142">
            <v>1260.6300000000001</v>
          </cell>
        </row>
        <row r="143">
          <cell r="E143">
            <v>1449.3509799999999</v>
          </cell>
        </row>
        <row r="144">
          <cell r="E144">
            <v>4703</v>
          </cell>
        </row>
        <row r="145">
          <cell r="E145">
            <v>5210</v>
          </cell>
        </row>
        <row r="146">
          <cell r="E146">
            <v>10157.823039999997</v>
          </cell>
        </row>
        <row r="147">
          <cell r="E147">
            <v>20639.647999999997</v>
          </cell>
        </row>
        <row r="148">
          <cell r="E148">
            <v>44061.806559999997</v>
          </cell>
        </row>
        <row r="149">
          <cell r="E149">
            <v>72903.233400000012</v>
          </cell>
        </row>
        <row r="150">
          <cell r="E150">
            <v>16393.2</v>
          </cell>
        </row>
        <row r="153">
          <cell r="E153">
            <v>15312</v>
          </cell>
        </row>
        <row r="154">
          <cell r="E154">
            <v>20416</v>
          </cell>
        </row>
        <row r="155">
          <cell r="E155">
            <v>24360</v>
          </cell>
        </row>
        <row r="156">
          <cell r="E156">
            <v>26680</v>
          </cell>
        </row>
        <row r="157">
          <cell r="E157">
            <v>28072</v>
          </cell>
        </row>
        <row r="158">
          <cell r="E158">
            <v>33408</v>
          </cell>
        </row>
        <row r="159">
          <cell r="E159">
            <v>36377.599999999999</v>
          </cell>
        </row>
        <row r="160">
          <cell r="E160">
            <v>42873.599999999999</v>
          </cell>
        </row>
        <row r="161">
          <cell r="E161">
            <v>51040</v>
          </cell>
        </row>
        <row r="162">
          <cell r="E162">
            <v>80388</v>
          </cell>
        </row>
        <row r="163">
          <cell r="E163">
            <v>91872</v>
          </cell>
        </row>
        <row r="164">
          <cell r="E164">
            <v>96465.599999999991</v>
          </cell>
        </row>
        <row r="165">
          <cell r="E165">
            <v>103356</v>
          </cell>
        </row>
        <row r="166">
          <cell r="E166">
            <v>126324</v>
          </cell>
        </row>
        <row r="167">
          <cell r="E167">
            <v>130917.59999999999</v>
          </cell>
        </row>
        <row r="168">
          <cell r="E168">
            <v>137808</v>
          </cell>
        </row>
        <row r="169">
          <cell r="E169">
            <v>160776</v>
          </cell>
        </row>
        <row r="170">
          <cell r="E170">
            <v>177480</v>
          </cell>
        </row>
        <row r="171">
          <cell r="E171">
            <v>163328</v>
          </cell>
        </row>
        <row r="172">
          <cell r="E172">
            <v>167411.20000000001</v>
          </cell>
        </row>
        <row r="173">
          <cell r="E173">
            <v>204160</v>
          </cell>
        </row>
        <row r="174">
          <cell r="E174">
            <v>224576</v>
          </cell>
        </row>
        <row r="175">
          <cell r="E175">
            <v>265408</v>
          </cell>
        </row>
        <row r="176">
          <cell r="E176">
            <v>306240</v>
          </cell>
        </row>
        <row r="177">
          <cell r="E177">
            <v>197478.40000000002</v>
          </cell>
        </row>
        <row r="178">
          <cell r="E178">
            <v>205436.00000000003</v>
          </cell>
        </row>
        <row r="179">
          <cell r="E179">
            <v>226060.80000000002</v>
          </cell>
        </row>
        <row r="180">
          <cell r="E180">
            <v>234343.2</v>
          </cell>
        </row>
        <row r="181">
          <cell r="E181">
            <v>241164.00000000003</v>
          </cell>
        </row>
        <row r="182">
          <cell r="E182">
            <v>250096.00000000003</v>
          </cell>
        </row>
        <row r="183">
          <cell r="E183">
            <v>300115.20000000001</v>
          </cell>
        </row>
        <row r="184">
          <cell r="E184">
            <v>236779.19999999998</v>
          </cell>
        </row>
        <row r="185">
          <cell r="E185">
            <v>254179.19999999998</v>
          </cell>
        </row>
        <row r="186">
          <cell r="E186">
            <v>269352</v>
          </cell>
        </row>
        <row r="187">
          <cell r="E187">
            <v>276868.8</v>
          </cell>
        </row>
        <row r="188">
          <cell r="E188">
            <v>305961.59999999998</v>
          </cell>
        </row>
        <row r="189">
          <cell r="E189">
            <v>335054.39999999997</v>
          </cell>
        </row>
        <row r="190">
          <cell r="E190">
            <v>358579.20000000001</v>
          </cell>
        </row>
        <row r="191">
          <cell r="E191">
            <v>434188</v>
          </cell>
        </row>
        <row r="192">
          <cell r="E192">
            <v>452052</v>
          </cell>
        </row>
        <row r="193">
          <cell r="E193">
            <v>466204</v>
          </cell>
        </row>
        <row r="194">
          <cell r="E194">
            <v>482676</v>
          </cell>
        </row>
        <row r="195">
          <cell r="E195">
            <v>502860</v>
          </cell>
        </row>
        <row r="196">
          <cell r="E196">
            <v>545084</v>
          </cell>
        </row>
        <row r="197">
          <cell r="E197">
            <v>580000</v>
          </cell>
        </row>
        <row r="198">
          <cell r="E198">
            <v>376860.8</v>
          </cell>
        </row>
        <row r="199">
          <cell r="E199">
            <v>380758.4</v>
          </cell>
        </row>
        <row r="200">
          <cell r="E200">
            <v>425859.2</v>
          </cell>
        </row>
        <row r="201">
          <cell r="E201">
            <v>447760</v>
          </cell>
        </row>
        <row r="202">
          <cell r="E202">
            <v>499913.60000000003</v>
          </cell>
        </row>
        <row r="203">
          <cell r="E203">
            <v>524691.19999999995</v>
          </cell>
        </row>
        <row r="204">
          <cell r="E204">
            <v>565244.79999999993</v>
          </cell>
        </row>
        <row r="205">
          <cell r="E205">
            <v>435788.79999999999</v>
          </cell>
        </row>
        <row r="206">
          <cell r="E206">
            <v>476992</v>
          </cell>
        </row>
        <row r="207">
          <cell r="E207">
            <v>508636.8</v>
          </cell>
        </row>
        <row r="208">
          <cell r="E208">
            <v>580185.59999999998</v>
          </cell>
        </row>
        <row r="209">
          <cell r="E209">
            <v>649785.59999999998</v>
          </cell>
        </row>
        <row r="210">
          <cell r="E210">
            <v>725603.20000000007</v>
          </cell>
        </row>
        <row r="211">
          <cell r="E211">
            <v>796224</v>
          </cell>
        </row>
        <row r="212">
          <cell r="E212">
            <v>381315.2</v>
          </cell>
        </row>
        <row r="213">
          <cell r="E213">
            <v>417368.00000000006</v>
          </cell>
        </row>
        <row r="214">
          <cell r="E214">
            <v>427518.00000000006</v>
          </cell>
        </row>
        <row r="215">
          <cell r="E215">
            <v>443433.20000000007</v>
          </cell>
        </row>
        <row r="216">
          <cell r="E216">
            <v>507662.39999999997</v>
          </cell>
        </row>
        <row r="217">
          <cell r="E217">
            <v>568562.4</v>
          </cell>
        </row>
        <row r="218">
          <cell r="E218">
            <v>634902.80000000005</v>
          </cell>
        </row>
        <row r="219">
          <cell r="E219">
            <v>696696.00000000012</v>
          </cell>
        </row>
        <row r="220">
          <cell r="E220">
            <v>3712</v>
          </cell>
        </row>
        <row r="221">
          <cell r="E221">
            <v>4176</v>
          </cell>
        </row>
        <row r="222">
          <cell r="E222">
            <v>24592</v>
          </cell>
        </row>
        <row r="223">
          <cell r="E223">
            <v>25056</v>
          </cell>
        </row>
        <row r="224">
          <cell r="E224">
            <v>29696</v>
          </cell>
        </row>
        <row r="225">
          <cell r="E225">
            <v>37584</v>
          </cell>
        </row>
        <row r="226">
          <cell r="E226">
            <v>40924.799999999996</v>
          </cell>
        </row>
        <row r="227">
          <cell r="E227">
            <v>42595.199999999997</v>
          </cell>
        </row>
        <row r="228">
          <cell r="E228">
            <v>51156</v>
          </cell>
        </row>
        <row r="229">
          <cell r="E229">
            <v>68904</v>
          </cell>
        </row>
        <row r="230">
          <cell r="E230">
            <v>72940.800000000003</v>
          </cell>
        </row>
        <row r="231">
          <cell r="E231">
            <v>80364.800000000003</v>
          </cell>
        </row>
        <row r="232">
          <cell r="E232">
            <v>96512</v>
          </cell>
        </row>
        <row r="233">
          <cell r="E233">
            <v>113401.60000000001</v>
          </cell>
        </row>
        <row r="234">
          <cell r="E234">
            <v>105722.40000000001</v>
          </cell>
        </row>
        <row r="235">
          <cell r="E235">
            <v>110107.20000000001</v>
          </cell>
        </row>
        <row r="236">
          <cell r="E236">
            <v>119526.40000000001</v>
          </cell>
        </row>
        <row r="237">
          <cell r="E237">
            <v>157040.80000000002</v>
          </cell>
        </row>
        <row r="238">
          <cell r="E238">
            <v>200401.6</v>
          </cell>
        </row>
        <row r="239">
          <cell r="E239">
            <v>135766.40000000002</v>
          </cell>
        </row>
        <row r="240">
          <cell r="E240">
            <v>147134.40000000002</v>
          </cell>
        </row>
        <row r="241">
          <cell r="E241">
            <v>158502.40000000002</v>
          </cell>
        </row>
        <row r="242">
          <cell r="E242">
            <v>177990.40000000002</v>
          </cell>
        </row>
        <row r="243">
          <cell r="E243">
            <v>223137.60000000003</v>
          </cell>
        </row>
        <row r="244">
          <cell r="E244">
            <v>279328</v>
          </cell>
        </row>
        <row r="245">
          <cell r="E245">
            <v>164116.79999999999</v>
          </cell>
        </row>
        <row r="246">
          <cell r="E246">
            <v>166204.79999999999</v>
          </cell>
        </row>
        <row r="247">
          <cell r="E247">
            <v>184579.19999999998</v>
          </cell>
        </row>
        <row r="248">
          <cell r="E248">
            <v>200030.4</v>
          </cell>
        </row>
        <row r="249">
          <cell r="E249">
            <v>207268.8</v>
          </cell>
        </row>
        <row r="250">
          <cell r="E250">
            <v>229819.19999999998</v>
          </cell>
        </row>
        <row r="251">
          <cell r="E251">
            <v>305822.39999999997</v>
          </cell>
        </row>
        <row r="252">
          <cell r="E252">
            <v>214368</v>
          </cell>
        </row>
        <row r="253">
          <cell r="E253">
            <v>255153.59999999998</v>
          </cell>
        </row>
        <row r="254">
          <cell r="E254">
            <v>286195.20000000001</v>
          </cell>
        </row>
        <row r="255">
          <cell r="E255">
            <v>298444.79999999999</v>
          </cell>
        </row>
        <row r="256">
          <cell r="E256">
            <v>307771.2</v>
          </cell>
        </row>
        <row r="257">
          <cell r="E257">
            <v>360388.8</v>
          </cell>
        </row>
        <row r="258">
          <cell r="E258">
            <v>394632</v>
          </cell>
        </row>
        <row r="259">
          <cell r="E259">
            <v>412496</v>
          </cell>
        </row>
        <row r="260">
          <cell r="E260">
            <v>423980</v>
          </cell>
        </row>
        <row r="261">
          <cell r="E261">
            <v>431984</v>
          </cell>
        </row>
        <row r="262">
          <cell r="E262">
            <v>456228</v>
          </cell>
        </row>
        <row r="263">
          <cell r="E263">
            <v>499960</v>
          </cell>
        </row>
        <row r="264">
          <cell r="E264">
            <v>539168</v>
          </cell>
        </row>
        <row r="265">
          <cell r="E265">
            <v>347814.40000000002</v>
          </cell>
        </row>
        <row r="266">
          <cell r="E266">
            <v>371756.79999999999</v>
          </cell>
        </row>
        <row r="267">
          <cell r="E267">
            <v>404793.60000000003</v>
          </cell>
        </row>
        <row r="268">
          <cell r="E268">
            <v>425209.60000000003</v>
          </cell>
        </row>
        <row r="269">
          <cell r="E269">
            <v>464742.40000000002</v>
          </cell>
        </row>
        <row r="270">
          <cell r="E270">
            <v>492860.8</v>
          </cell>
        </row>
        <row r="271">
          <cell r="E271">
            <v>532764.80000000005</v>
          </cell>
        </row>
        <row r="272">
          <cell r="E272">
            <v>33648</v>
          </cell>
        </row>
        <row r="273">
          <cell r="E273">
            <v>4250</v>
          </cell>
        </row>
        <row r="274">
          <cell r="E274">
            <v>49227</v>
          </cell>
        </row>
        <row r="275">
          <cell r="E275">
            <v>94840</v>
          </cell>
        </row>
        <row r="276">
          <cell r="E276">
            <v>111483</v>
          </cell>
        </row>
        <row r="277">
          <cell r="E277">
            <v>124560</v>
          </cell>
        </row>
        <row r="278">
          <cell r="E278">
            <v>133690</v>
          </cell>
        </row>
        <row r="279">
          <cell r="E279">
            <v>6260</v>
          </cell>
        </row>
        <row r="280">
          <cell r="E280">
            <v>57530</v>
          </cell>
        </row>
        <row r="281">
          <cell r="E281">
            <v>74556</v>
          </cell>
        </row>
        <row r="282">
          <cell r="E282">
            <v>123257</v>
          </cell>
        </row>
        <row r="283">
          <cell r="E283">
            <v>220799</v>
          </cell>
        </row>
        <row r="284">
          <cell r="E284">
            <v>380754</v>
          </cell>
        </row>
        <row r="285">
          <cell r="E285">
            <v>41522</v>
          </cell>
        </row>
        <row r="286">
          <cell r="E286">
            <v>312850</v>
          </cell>
        </row>
        <row r="287">
          <cell r="E287">
            <v>245768</v>
          </cell>
        </row>
        <row r="288">
          <cell r="E288">
            <v>224550</v>
          </cell>
        </row>
        <row r="289">
          <cell r="E289">
            <v>115656</v>
          </cell>
        </row>
        <row r="290">
          <cell r="E290">
            <v>129130</v>
          </cell>
        </row>
        <row r="291">
          <cell r="E291">
            <v>6264</v>
          </cell>
        </row>
        <row r="292">
          <cell r="E292">
            <v>7192</v>
          </cell>
        </row>
        <row r="293">
          <cell r="E293">
            <v>42688</v>
          </cell>
        </row>
        <row r="294">
          <cell r="E294">
            <v>6217.6</v>
          </cell>
        </row>
        <row r="295">
          <cell r="E295">
            <v>10115.200000000001</v>
          </cell>
        </row>
        <row r="296">
          <cell r="E296">
            <v>12342.4</v>
          </cell>
        </row>
        <row r="297">
          <cell r="E297">
            <v>15683.2</v>
          </cell>
        </row>
        <row r="298">
          <cell r="E298">
            <v>18374.400000000001</v>
          </cell>
        </row>
        <row r="299">
          <cell r="E299">
            <v>20416</v>
          </cell>
        </row>
        <row r="300">
          <cell r="E300">
            <v>32364</v>
          </cell>
        </row>
        <row r="301">
          <cell r="E301">
            <v>38280</v>
          </cell>
        </row>
        <row r="302">
          <cell r="E302">
            <v>40832</v>
          </cell>
        </row>
        <row r="303">
          <cell r="E303">
            <v>48488</v>
          </cell>
        </row>
        <row r="304">
          <cell r="E304">
            <v>64960</v>
          </cell>
        </row>
        <row r="305">
          <cell r="E305">
            <v>67628</v>
          </cell>
        </row>
        <row r="306">
          <cell r="E306">
            <v>84216</v>
          </cell>
        </row>
        <row r="307">
          <cell r="E307">
            <v>107184</v>
          </cell>
        </row>
        <row r="308">
          <cell r="E308">
            <v>114840</v>
          </cell>
        </row>
        <row r="309">
          <cell r="E309">
            <v>134606.39999999999</v>
          </cell>
        </row>
        <row r="310">
          <cell r="E310">
            <v>135302.39999999999</v>
          </cell>
        </row>
        <row r="311">
          <cell r="E311">
            <v>136694.39999999999</v>
          </cell>
        </row>
        <row r="312">
          <cell r="E312">
            <v>185460.80000000002</v>
          </cell>
        </row>
        <row r="313">
          <cell r="E313">
            <v>191469.6</v>
          </cell>
        </row>
        <row r="314">
          <cell r="E314">
            <v>212581.6</v>
          </cell>
        </row>
        <row r="315">
          <cell r="E315">
            <v>228334.40000000002</v>
          </cell>
        </row>
        <row r="316">
          <cell r="E316">
            <v>247822.40000000002</v>
          </cell>
        </row>
        <row r="317">
          <cell r="E317">
            <v>267635.20000000001</v>
          </cell>
        </row>
        <row r="318">
          <cell r="E318">
            <v>263575.2</v>
          </cell>
        </row>
        <row r="319">
          <cell r="E319">
            <v>365075.20000000001</v>
          </cell>
        </row>
        <row r="320">
          <cell r="E320">
            <v>387532.79999999999</v>
          </cell>
        </row>
        <row r="321">
          <cell r="E321">
            <v>400710.40000000002</v>
          </cell>
        </row>
        <row r="322">
          <cell r="E322">
            <v>436345.60000000003</v>
          </cell>
        </row>
        <row r="323">
          <cell r="E323">
            <v>340204.79999999999</v>
          </cell>
        </row>
        <row r="324">
          <cell r="E324">
            <v>389017.60000000003</v>
          </cell>
        </row>
        <row r="325">
          <cell r="E325">
            <v>410547.20000000001</v>
          </cell>
        </row>
        <row r="326">
          <cell r="E326">
            <v>466598.40000000002</v>
          </cell>
        </row>
        <row r="327">
          <cell r="E327">
            <v>487200</v>
          </cell>
        </row>
        <row r="328">
          <cell r="E328">
            <v>498521.60000000003</v>
          </cell>
        </row>
        <row r="329">
          <cell r="E329">
            <v>4060.0000000000005</v>
          </cell>
        </row>
        <row r="330">
          <cell r="E330">
            <v>5927.6</v>
          </cell>
        </row>
        <row r="331">
          <cell r="E331">
            <v>8363.6</v>
          </cell>
        </row>
        <row r="332">
          <cell r="E332">
            <v>20601.600000000002</v>
          </cell>
        </row>
        <row r="333">
          <cell r="E333">
            <v>38976</v>
          </cell>
        </row>
        <row r="334">
          <cell r="E334">
            <v>90480</v>
          </cell>
        </row>
        <row r="335">
          <cell r="E335">
            <v>108112</v>
          </cell>
        </row>
        <row r="336">
          <cell r="E336">
            <v>170172</v>
          </cell>
        </row>
        <row r="337">
          <cell r="E337">
            <v>278400</v>
          </cell>
        </row>
        <row r="338">
          <cell r="E338">
            <v>348000</v>
          </cell>
        </row>
        <row r="341">
          <cell r="E341">
            <v>2833.2415999999998</v>
          </cell>
        </row>
        <row r="342">
          <cell r="E342">
            <v>7416</v>
          </cell>
        </row>
        <row r="343">
          <cell r="E343">
            <v>10674.92</v>
          </cell>
        </row>
        <row r="344">
          <cell r="E344">
            <v>16519.552</v>
          </cell>
        </row>
        <row r="345">
          <cell r="E345">
            <v>22743.223999999998</v>
          </cell>
        </row>
        <row r="349">
          <cell r="E349">
            <v>7492</v>
          </cell>
        </row>
        <row r="350">
          <cell r="E350">
            <v>20104</v>
          </cell>
        </row>
        <row r="351">
          <cell r="E351">
            <v>23800</v>
          </cell>
        </row>
        <row r="352">
          <cell r="E352">
            <v>21448</v>
          </cell>
        </row>
        <row r="353">
          <cell r="E353">
            <v>27507.200000000001</v>
          </cell>
        </row>
        <row r="354">
          <cell r="E354">
            <v>36937.599999999999</v>
          </cell>
        </row>
        <row r="355">
          <cell r="E355">
            <v>55230</v>
          </cell>
        </row>
        <row r="356">
          <cell r="E356">
            <v>53999.68</v>
          </cell>
        </row>
        <row r="357">
          <cell r="E357">
            <v>4590</v>
          </cell>
        </row>
        <row r="358">
          <cell r="E358">
            <v>6639.36</v>
          </cell>
        </row>
        <row r="359">
          <cell r="E359">
            <v>7515.2</v>
          </cell>
        </row>
        <row r="360">
          <cell r="E360">
            <v>8142.4</v>
          </cell>
        </row>
        <row r="361">
          <cell r="E361">
            <v>10203.200000000001</v>
          </cell>
        </row>
        <row r="362">
          <cell r="E362">
            <v>30867.200000000001</v>
          </cell>
        </row>
        <row r="363">
          <cell r="E363">
            <v>34223.839999999997</v>
          </cell>
        </row>
        <row r="364">
          <cell r="E364">
            <v>35817.599999999999</v>
          </cell>
        </row>
        <row r="365">
          <cell r="E365">
            <v>3472</v>
          </cell>
        </row>
        <row r="366">
          <cell r="E366">
            <v>89510</v>
          </cell>
        </row>
        <row r="367">
          <cell r="E367">
            <v>409248</v>
          </cell>
        </row>
        <row r="370">
          <cell r="E370">
            <v>2321160</v>
          </cell>
        </row>
        <row r="371">
          <cell r="E371">
            <v>3094081.5625</v>
          </cell>
        </row>
        <row r="372">
          <cell r="E372">
            <v>1421550</v>
          </cell>
        </row>
        <row r="373">
          <cell r="E373">
            <v>4642321</v>
          </cell>
        </row>
        <row r="374">
          <cell r="E374">
            <v>4487577.0000000009</v>
          </cell>
        </row>
        <row r="375">
          <cell r="E375">
            <v>5909404</v>
          </cell>
        </row>
        <row r="376">
          <cell r="E376">
            <v>1764082</v>
          </cell>
        </row>
        <row r="377">
          <cell r="E377">
            <v>1421550</v>
          </cell>
        </row>
        <row r="378">
          <cell r="E378">
            <v>3758645</v>
          </cell>
        </row>
        <row r="379">
          <cell r="E379">
            <v>1390180</v>
          </cell>
        </row>
        <row r="380">
          <cell r="E380">
            <v>37216</v>
          </cell>
        </row>
        <row r="381">
          <cell r="E381">
            <v>219240</v>
          </cell>
        </row>
        <row r="382">
          <cell r="E382">
            <v>185832</v>
          </cell>
        </row>
        <row r="383">
          <cell r="E383">
            <v>237753.59999999998</v>
          </cell>
        </row>
        <row r="384">
          <cell r="E384">
            <v>1241000</v>
          </cell>
        </row>
        <row r="385">
          <cell r="E385">
            <v>960000</v>
          </cell>
        </row>
        <row r="386">
          <cell r="E386">
            <v>61934.399999999994</v>
          </cell>
        </row>
        <row r="387">
          <cell r="E387">
            <v>47899.840000000004</v>
          </cell>
        </row>
        <row r="388">
          <cell r="E388">
            <v>84500</v>
          </cell>
        </row>
        <row r="389">
          <cell r="E389">
            <v>49416</v>
          </cell>
        </row>
        <row r="390">
          <cell r="E390">
            <v>5859.1019999999999</v>
          </cell>
        </row>
        <row r="391">
          <cell r="E391">
            <v>5859.1019999999999</v>
          </cell>
        </row>
        <row r="392">
          <cell r="E392">
            <v>89320</v>
          </cell>
        </row>
        <row r="393">
          <cell r="E393">
            <v>62199.199999999997</v>
          </cell>
        </row>
        <row r="394">
          <cell r="E394">
            <v>123257</v>
          </cell>
        </row>
        <row r="395">
          <cell r="E395">
            <v>131381.6</v>
          </cell>
        </row>
        <row r="396">
          <cell r="E396">
            <v>59700</v>
          </cell>
        </row>
        <row r="397">
          <cell r="E397">
            <v>150800</v>
          </cell>
        </row>
        <row r="398">
          <cell r="E398">
            <v>21250</v>
          </cell>
        </row>
        <row r="399">
          <cell r="E399">
            <v>27640</v>
          </cell>
        </row>
        <row r="402">
          <cell r="E402">
            <v>7000.1359999999995</v>
          </cell>
        </row>
        <row r="403">
          <cell r="E403">
            <v>10576.763999999999</v>
          </cell>
        </row>
        <row r="404">
          <cell r="E404">
            <v>15028.728000000001</v>
          </cell>
        </row>
        <row r="405">
          <cell r="E405">
            <v>24796.508000000002</v>
          </cell>
        </row>
        <row r="406">
          <cell r="E406">
            <v>53822.955999999991</v>
          </cell>
        </row>
        <row r="407">
          <cell r="E407">
            <v>92261.18</v>
          </cell>
        </row>
        <row r="408">
          <cell r="E408">
            <v>144374.296</v>
          </cell>
        </row>
        <row r="409">
          <cell r="E409">
            <v>200811.77599999998</v>
          </cell>
        </row>
        <row r="410">
          <cell r="E410">
            <v>263038.46799999999</v>
          </cell>
        </row>
        <row r="411">
          <cell r="E411">
            <v>345242.21600000001</v>
          </cell>
        </row>
        <row r="412">
          <cell r="E412">
            <v>437641.20399999997</v>
          </cell>
        </row>
        <row r="413">
          <cell r="E413">
            <v>525663.51199999999</v>
          </cell>
        </row>
        <row r="414">
          <cell r="E414">
            <v>18067</v>
          </cell>
        </row>
        <row r="415">
          <cell r="E415">
            <v>29417.367999999999</v>
          </cell>
        </row>
        <row r="416">
          <cell r="E416">
            <v>50441.207999999991</v>
          </cell>
        </row>
        <row r="417">
          <cell r="E417">
            <v>117333.30399999997</v>
          </cell>
        </row>
        <row r="418">
          <cell r="E418">
            <v>215735.81399999998</v>
          </cell>
        </row>
        <row r="419">
          <cell r="E419">
            <v>368476.14599999989</v>
          </cell>
        </row>
        <row r="420">
          <cell r="E420">
            <v>674530.42999999982</v>
          </cell>
        </row>
        <row r="421">
          <cell r="E421">
            <v>61000.92</v>
          </cell>
        </row>
        <row r="422">
          <cell r="E422">
            <v>70151</v>
          </cell>
        </row>
        <row r="423">
          <cell r="E423">
            <v>83607</v>
          </cell>
        </row>
        <row r="424">
          <cell r="E424">
            <v>88091.56</v>
          </cell>
        </row>
        <row r="425">
          <cell r="E425">
            <v>97063</v>
          </cell>
        </row>
        <row r="426">
          <cell r="E426">
            <v>101638.04</v>
          </cell>
        </row>
        <row r="427">
          <cell r="E427">
            <v>101638.04</v>
          </cell>
        </row>
        <row r="428">
          <cell r="E428">
            <v>279410.36</v>
          </cell>
        </row>
        <row r="429">
          <cell r="E429">
            <v>474458.55999999994</v>
          </cell>
        </row>
        <row r="430">
          <cell r="E430">
            <v>137878.75999999998</v>
          </cell>
        </row>
        <row r="431">
          <cell r="E431">
            <v>212604.79999999999</v>
          </cell>
        </row>
        <row r="432">
          <cell r="E432">
            <v>521105.63999999996</v>
          </cell>
        </row>
        <row r="433">
          <cell r="E433">
            <v>920928.6399999999</v>
          </cell>
        </row>
        <row r="434">
          <cell r="E434">
            <v>150976.31999999998</v>
          </cell>
        </row>
        <row r="435">
          <cell r="E435">
            <v>232699.47999999998</v>
          </cell>
        </row>
        <row r="436">
          <cell r="E436">
            <v>232699.47999999998</v>
          </cell>
        </row>
        <row r="437">
          <cell r="E437">
            <v>521105.63999999996</v>
          </cell>
        </row>
        <row r="438">
          <cell r="E438">
            <v>521105.63999999996</v>
          </cell>
        </row>
        <row r="439">
          <cell r="E439">
            <v>879663.96</v>
          </cell>
        </row>
        <row r="440">
          <cell r="E440">
            <v>900295.72</v>
          </cell>
        </row>
        <row r="441">
          <cell r="E441">
            <v>54092.365999999995</v>
          </cell>
        </row>
        <row r="442">
          <cell r="E442">
            <v>54092.365999999995</v>
          </cell>
        </row>
        <row r="443">
          <cell r="E443">
            <v>63328.981999999989</v>
          </cell>
        </row>
        <row r="444">
          <cell r="E444">
            <v>92314.134000000005</v>
          </cell>
        </row>
        <row r="445">
          <cell r="E445">
            <v>97715.5</v>
          </cell>
        </row>
        <row r="446">
          <cell r="E446">
            <v>108028.65399999997</v>
          </cell>
        </row>
        <row r="447">
          <cell r="E447">
            <v>17707.515999999996</v>
          </cell>
        </row>
        <row r="448">
          <cell r="E448">
            <v>20264.793999999994</v>
          </cell>
        </row>
        <row r="449">
          <cell r="E449">
            <v>32040.011999999995</v>
          </cell>
        </row>
        <row r="450">
          <cell r="E450">
            <v>64537.585999999988</v>
          </cell>
        </row>
        <row r="451">
          <cell r="E451">
            <v>177808.86</v>
          </cell>
        </row>
        <row r="452">
          <cell r="E452">
            <v>386082.27799999993</v>
          </cell>
        </row>
        <row r="453">
          <cell r="E453">
            <v>826829.20799999987</v>
          </cell>
        </row>
        <row r="454">
          <cell r="E454">
            <v>1160626.6899999997</v>
          </cell>
        </row>
        <row r="455">
          <cell r="E455">
            <v>17810</v>
          </cell>
        </row>
        <row r="456">
          <cell r="E456">
            <v>22945</v>
          </cell>
        </row>
        <row r="457">
          <cell r="E457">
            <v>41548</v>
          </cell>
        </row>
        <row r="458">
          <cell r="E458">
            <v>79776</v>
          </cell>
        </row>
        <row r="459">
          <cell r="E459">
            <v>212494</v>
          </cell>
        </row>
        <row r="460">
          <cell r="E460">
            <v>505315</v>
          </cell>
        </row>
        <row r="461">
          <cell r="E461">
            <v>1099037.3600000001</v>
          </cell>
        </row>
        <row r="462">
          <cell r="E462">
            <v>1491817.84</v>
          </cell>
        </row>
        <row r="463">
          <cell r="E463">
            <v>15613.135999999997</v>
          </cell>
        </row>
        <row r="464">
          <cell r="E464">
            <v>21896.275999999998</v>
          </cell>
        </row>
        <row r="465">
          <cell r="E465">
            <v>31522.419999999995</v>
          </cell>
        </row>
        <row r="466">
          <cell r="E466">
            <v>57932.95199999999</v>
          </cell>
        </row>
        <row r="467">
          <cell r="E467">
            <v>141998.96399999998</v>
          </cell>
        </row>
        <row r="468">
          <cell r="E468">
            <v>300454.15199999994</v>
          </cell>
        </row>
        <row r="469">
          <cell r="E469">
            <v>673244.45400000003</v>
          </cell>
        </row>
        <row r="470">
          <cell r="E470">
            <v>906610.41199999989</v>
          </cell>
        </row>
        <row r="471">
          <cell r="E471">
            <v>18009</v>
          </cell>
        </row>
        <row r="472">
          <cell r="E472">
            <v>20705.013999999996</v>
          </cell>
        </row>
        <row r="473">
          <cell r="E473">
            <v>28730.357999999997</v>
          </cell>
        </row>
        <row r="474">
          <cell r="E474">
            <v>55043.507999999994</v>
          </cell>
        </row>
        <row r="475">
          <cell r="E475">
            <v>126972.78799999997</v>
          </cell>
        </row>
        <row r="476">
          <cell r="E476">
            <v>257995.59999999998</v>
          </cell>
        </row>
        <row r="477">
          <cell r="E477">
            <v>550772.58199999994</v>
          </cell>
        </row>
        <row r="478">
          <cell r="E478">
            <v>729032.33400000003</v>
          </cell>
        </row>
        <row r="479">
          <cell r="E479">
            <v>30091.037999999997</v>
          </cell>
        </row>
        <row r="480">
          <cell r="E480">
            <v>65076.52199999999</v>
          </cell>
        </row>
        <row r="481">
          <cell r="E481">
            <v>45519.56</v>
          </cell>
        </row>
        <row r="482">
          <cell r="E482">
            <v>22241.84</v>
          </cell>
        </row>
        <row r="483">
          <cell r="E483">
            <v>18692.007999999998</v>
          </cell>
        </row>
        <row r="484">
          <cell r="E484">
            <v>12509.44</v>
          </cell>
        </row>
        <row r="485">
          <cell r="E485">
            <v>22727.88</v>
          </cell>
        </row>
        <row r="486">
          <cell r="E486">
            <v>21171</v>
          </cell>
        </row>
        <row r="489">
          <cell r="E489">
            <v>13584.48</v>
          </cell>
        </row>
        <row r="490">
          <cell r="E490">
            <v>37676.800000000003</v>
          </cell>
        </row>
        <row r="491">
          <cell r="E491">
            <v>60317.599999999999</v>
          </cell>
        </row>
        <row r="492">
          <cell r="E492">
            <v>69585.600000000006</v>
          </cell>
        </row>
        <row r="493">
          <cell r="E493">
            <v>147206.07999999999</v>
          </cell>
        </row>
        <row r="494">
          <cell r="E494">
            <v>42293.440000000002</v>
          </cell>
        </row>
        <row r="495">
          <cell r="E495">
            <v>251305.60000000001</v>
          </cell>
        </row>
        <row r="496">
          <cell r="E496">
            <v>259280</v>
          </cell>
        </row>
        <row r="497">
          <cell r="E497">
            <v>256088</v>
          </cell>
        </row>
        <row r="498">
          <cell r="E498">
            <v>269960.32000000001</v>
          </cell>
        </row>
        <row r="499">
          <cell r="E499">
            <v>290460.79999999999</v>
          </cell>
        </row>
        <row r="500">
          <cell r="E500">
            <v>671230</v>
          </cell>
        </row>
        <row r="501">
          <cell r="E501">
            <v>90190</v>
          </cell>
        </row>
        <row r="502">
          <cell r="E502">
            <v>132440</v>
          </cell>
        </row>
        <row r="503">
          <cell r="E503">
            <v>136124.79999999999</v>
          </cell>
        </row>
        <row r="504">
          <cell r="E504">
            <v>173252.8</v>
          </cell>
        </row>
        <row r="505">
          <cell r="E505">
            <v>203156.8</v>
          </cell>
        </row>
        <row r="506">
          <cell r="E506">
            <v>334364.79999999999</v>
          </cell>
        </row>
        <row r="507">
          <cell r="E507">
            <v>342241.76</v>
          </cell>
        </row>
        <row r="508">
          <cell r="E508">
            <v>358220.79999999999</v>
          </cell>
        </row>
        <row r="509">
          <cell r="E509">
            <v>32903.360000000001</v>
          </cell>
        </row>
        <row r="510">
          <cell r="E510">
            <v>539999.04</v>
          </cell>
        </row>
        <row r="511">
          <cell r="E511">
            <v>447552</v>
          </cell>
        </row>
        <row r="512">
          <cell r="E512">
            <v>2622354</v>
          </cell>
        </row>
        <row r="513">
          <cell r="E513">
            <v>39060.68</v>
          </cell>
        </row>
        <row r="514">
          <cell r="E514">
            <v>39060.68</v>
          </cell>
        </row>
        <row r="517">
          <cell r="E517">
            <v>1445700</v>
          </cell>
        </row>
        <row r="518">
          <cell r="E518">
            <v>209670</v>
          </cell>
        </row>
        <row r="519">
          <cell r="E519">
            <v>383530</v>
          </cell>
        </row>
        <row r="520">
          <cell r="E520">
            <v>482560</v>
          </cell>
        </row>
        <row r="521">
          <cell r="E521">
            <v>871160</v>
          </cell>
        </row>
        <row r="522">
          <cell r="E522">
            <v>1288760</v>
          </cell>
        </row>
        <row r="523">
          <cell r="E523">
            <v>2679600</v>
          </cell>
        </row>
        <row r="524">
          <cell r="E524">
            <v>3350100</v>
          </cell>
        </row>
        <row r="525">
          <cell r="E525">
            <v>365400</v>
          </cell>
        </row>
        <row r="526">
          <cell r="E526">
            <v>487200</v>
          </cell>
        </row>
        <row r="527">
          <cell r="E527">
            <v>646120</v>
          </cell>
        </row>
        <row r="528">
          <cell r="E528">
            <v>1339800</v>
          </cell>
        </row>
        <row r="529">
          <cell r="E529">
            <v>1827000</v>
          </cell>
        </row>
        <row r="530">
          <cell r="E530">
            <v>415221</v>
          </cell>
        </row>
        <row r="531">
          <cell r="E531">
            <v>62640</v>
          </cell>
        </row>
        <row r="532">
          <cell r="E532">
            <v>74240</v>
          </cell>
        </row>
        <row r="533">
          <cell r="E533">
            <v>116000</v>
          </cell>
        </row>
        <row r="534">
          <cell r="E534">
            <v>118320</v>
          </cell>
        </row>
        <row r="535">
          <cell r="E535">
            <v>148480</v>
          </cell>
        </row>
        <row r="536">
          <cell r="E536">
            <v>150800</v>
          </cell>
        </row>
        <row r="537">
          <cell r="E537">
            <v>348000</v>
          </cell>
        </row>
        <row r="538">
          <cell r="E538">
            <v>382800</v>
          </cell>
        </row>
        <row r="539">
          <cell r="E539">
            <v>467480</v>
          </cell>
        </row>
        <row r="540">
          <cell r="E540">
            <v>518520</v>
          </cell>
        </row>
        <row r="541">
          <cell r="E541">
            <v>14300</v>
          </cell>
        </row>
        <row r="542">
          <cell r="E542">
            <v>58000</v>
          </cell>
        </row>
        <row r="543">
          <cell r="E543">
            <v>84680</v>
          </cell>
        </row>
        <row r="544">
          <cell r="E544">
            <v>119480</v>
          </cell>
        </row>
        <row r="545">
          <cell r="E545">
            <v>257520</v>
          </cell>
        </row>
        <row r="546">
          <cell r="E546">
            <v>487200</v>
          </cell>
        </row>
        <row r="547">
          <cell r="E547">
            <v>904800</v>
          </cell>
        </row>
        <row r="548">
          <cell r="E548">
            <v>1081120</v>
          </cell>
        </row>
        <row r="549">
          <cell r="E549">
            <v>1701720</v>
          </cell>
        </row>
        <row r="550">
          <cell r="E550">
            <v>2320000</v>
          </cell>
        </row>
        <row r="551">
          <cell r="E551">
            <v>2900000</v>
          </cell>
        </row>
        <row r="552">
          <cell r="E552">
            <v>30160</v>
          </cell>
        </row>
        <row r="553">
          <cell r="E553">
            <v>31320</v>
          </cell>
        </row>
        <row r="554">
          <cell r="E554">
            <v>63800</v>
          </cell>
        </row>
        <row r="555">
          <cell r="E555">
            <v>168200</v>
          </cell>
        </row>
        <row r="556">
          <cell r="E556">
            <v>308560</v>
          </cell>
        </row>
        <row r="557">
          <cell r="E557">
            <v>440800</v>
          </cell>
        </row>
        <row r="558">
          <cell r="E558">
            <v>533600</v>
          </cell>
        </row>
        <row r="559">
          <cell r="E559">
            <v>831720</v>
          </cell>
        </row>
        <row r="560">
          <cell r="E560">
            <v>1334000</v>
          </cell>
        </row>
        <row r="561">
          <cell r="E561">
            <v>1491760</v>
          </cell>
        </row>
        <row r="562">
          <cell r="E562">
            <v>55680</v>
          </cell>
        </row>
        <row r="563">
          <cell r="E563">
            <v>76560</v>
          </cell>
        </row>
        <row r="564">
          <cell r="E564">
            <v>102080</v>
          </cell>
        </row>
        <row r="565">
          <cell r="E565">
            <v>121800</v>
          </cell>
        </row>
        <row r="566">
          <cell r="E566">
            <v>133400</v>
          </cell>
        </row>
        <row r="567">
          <cell r="E567">
            <v>140360</v>
          </cell>
        </row>
        <row r="568">
          <cell r="E568">
            <v>208800</v>
          </cell>
        </row>
        <row r="569">
          <cell r="E569">
            <v>227360</v>
          </cell>
        </row>
        <row r="570">
          <cell r="E570">
            <v>267960</v>
          </cell>
        </row>
        <row r="571">
          <cell r="E571">
            <v>319000</v>
          </cell>
        </row>
        <row r="572">
          <cell r="E572">
            <v>446600</v>
          </cell>
        </row>
        <row r="573">
          <cell r="E573">
            <v>510400</v>
          </cell>
        </row>
        <row r="574">
          <cell r="E574">
            <v>535920</v>
          </cell>
        </row>
        <row r="575">
          <cell r="E575">
            <v>574200</v>
          </cell>
        </row>
        <row r="576">
          <cell r="E576">
            <v>701800</v>
          </cell>
        </row>
        <row r="577">
          <cell r="E577">
            <v>727320</v>
          </cell>
        </row>
        <row r="578">
          <cell r="E578">
            <v>765600</v>
          </cell>
        </row>
        <row r="579">
          <cell r="E579">
            <v>893200</v>
          </cell>
        </row>
        <row r="580">
          <cell r="E580">
            <v>986000</v>
          </cell>
        </row>
        <row r="581">
          <cell r="E581">
            <v>1020800</v>
          </cell>
        </row>
        <row r="582">
          <cell r="E582">
            <v>1046320</v>
          </cell>
        </row>
        <row r="583">
          <cell r="E583">
            <v>1276000</v>
          </cell>
        </row>
        <row r="584">
          <cell r="E584">
            <v>1403600</v>
          </cell>
        </row>
        <row r="585">
          <cell r="E585">
            <v>1658800</v>
          </cell>
        </row>
        <row r="586">
          <cell r="E586">
            <v>1914000</v>
          </cell>
        </row>
        <row r="587">
          <cell r="E587">
            <v>1410560</v>
          </cell>
        </row>
        <row r="588">
          <cell r="E588">
            <v>1467400</v>
          </cell>
        </row>
        <row r="589">
          <cell r="E589">
            <v>1614720</v>
          </cell>
        </row>
        <row r="590">
          <cell r="E590">
            <v>1673880</v>
          </cell>
        </row>
        <row r="591">
          <cell r="E591">
            <v>1722600</v>
          </cell>
        </row>
        <row r="592">
          <cell r="E592">
            <v>1786400</v>
          </cell>
        </row>
        <row r="593">
          <cell r="E593">
            <v>2143680</v>
          </cell>
        </row>
        <row r="594">
          <cell r="E594">
            <v>1973160</v>
          </cell>
        </row>
        <row r="595">
          <cell r="E595">
            <v>2118160</v>
          </cell>
        </row>
        <row r="596">
          <cell r="E596">
            <v>2244600</v>
          </cell>
        </row>
        <row r="597">
          <cell r="E597">
            <v>2307240</v>
          </cell>
        </row>
        <row r="598">
          <cell r="E598">
            <v>2549680</v>
          </cell>
        </row>
        <row r="599">
          <cell r="E599">
            <v>2792120</v>
          </cell>
        </row>
        <row r="600">
          <cell r="E600">
            <v>2988160</v>
          </cell>
        </row>
        <row r="601">
          <cell r="E601">
            <v>4341880</v>
          </cell>
        </row>
        <row r="602">
          <cell r="E602">
            <v>4520520</v>
          </cell>
        </row>
        <row r="603">
          <cell r="E603">
            <v>4662040</v>
          </cell>
        </row>
        <row r="604">
          <cell r="E604">
            <v>4826760</v>
          </cell>
        </row>
        <row r="605">
          <cell r="E605">
            <v>5028600</v>
          </cell>
        </row>
        <row r="606">
          <cell r="E606">
            <v>5450840</v>
          </cell>
        </row>
        <row r="607">
          <cell r="E607">
            <v>5800000</v>
          </cell>
        </row>
        <row r="608">
          <cell r="E608">
            <v>4710760</v>
          </cell>
        </row>
        <row r="609">
          <cell r="E609">
            <v>4759480</v>
          </cell>
        </row>
        <row r="610">
          <cell r="E610">
            <v>5323240</v>
          </cell>
        </row>
        <row r="611">
          <cell r="E611">
            <v>5597000</v>
          </cell>
        </row>
        <row r="612">
          <cell r="E612">
            <v>6248920</v>
          </cell>
        </row>
        <row r="613">
          <cell r="E613">
            <v>6558640</v>
          </cell>
        </row>
        <row r="614">
          <cell r="E614">
            <v>7065559.9999999991</v>
          </cell>
        </row>
        <row r="615">
          <cell r="E615">
            <v>5447360</v>
          </cell>
        </row>
        <row r="616">
          <cell r="E616">
            <v>5962400</v>
          </cell>
        </row>
        <row r="617">
          <cell r="E617">
            <v>6357960</v>
          </cell>
        </row>
        <row r="618">
          <cell r="E618">
            <v>7252319.9999999991</v>
          </cell>
        </row>
        <row r="619">
          <cell r="E619">
            <v>8122319.9999999991</v>
          </cell>
        </row>
        <row r="620">
          <cell r="E620">
            <v>9070040</v>
          </cell>
        </row>
        <row r="621">
          <cell r="E621">
            <v>9952800</v>
          </cell>
        </row>
        <row r="622">
          <cell r="E622">
            <v>5447360</v>
          </cell>
        </row>
        <row r="623">
          <cell r="E623">
            <v>5962400</v>
          </cell>
        </row>
        <row r="624">
          <cell r="E624">
            <v>6107400</v>
          </cell>
        </row>
        <row r="625">
          <cell r="E625">
            <v>6334760</v>
          </cell>
        </row>
        <row r="626">
          <cell r="E626">
            <v>7252319.9999999991</v>
          </cell>
        </row>
        <row r="627">
          <cell r="E627">
            <v>8122319.9999999991</v>
          </cell>
        </row>
        <row r="628">
          <cell r="E628">
            <v>9070040</v>
          </cell>
        </row>
        <row r="629">
          <cell r="E629">
            <v>9952800</v>
          </cell>
        </row>
        <row r="630">
          <cell r="E630">
            <v>92800</v>
          </cell>
        </row>
        <row r="631">
          <cell r="E631">
            <v>104400</v>
          </cell>
        </row>
        <row r="632">
          <cell r="E632">
            <v>122960</v>
          </cell>
        </row>
        <row r="633">
          <cell r="E633">
            <v>125280</v>
          </cell>
        </row>
        <row r="634">
          <cell r="E634">
            <v>148480</v>
          </cell>
        </row>
        <row r="635">
          <cell r="E635">
            <v>187920</v>
          </cell>
        </row>
        <row r="636">
          <cell r="E636">
            <v>227360</v>
          </cell>
        </row>
        <row r="637">
          <cell r="E637">
            <v>236640</v>
          </cell>
        </row>
        <row r="638">
          <cell r="E638">
            <v>284200</v>
          </cell>
        </row>
        <row r="639">
          <cell r="E639">
            <v>382800</v>
          </cell>
        </row>
        <row r="640">
          <cell r="E640">
            <v>455880</v>
          </cell>
        </row>
        <row r="641">
          <cell r="E641">
            <v>502280</v>
          </cell>
        </row>
        <row r="642">
          <cell r="E642">
            <v>603200</v>
          </cell>
        </row>
        <row r="643">
          <cell r="E643">
            <v>708760</v>
          </cell>
        </row>
        <row r="644">
          <cell r="E644">
            <v>755160</v>
          </cell>
        </row>
        <row r="645">
          <cell r="E645">
            <v>786480</v>
          </cell>
        </row>
        <row r="646">
          <cell r="E646">
            <v>853760</v>
          </cell>
        </row>
        <row r="647">
          <cell r="E647">
            <v>1121720</v>
          </cell>
        </row>
        <row r="648">
          <cell r="E648">
            <v>1431440</v>
          </cell>
        </row>
        <row r="649">
          <cell r="E649">
            <v>969760</v>
          </cell>
        </row>
        <row r="650">
          <cell r="E650">
            <v>1050960</v>
          </cell>
        </row>
        <row r="651">
          <cell r="E651">
            <v>1132160</v>
          </cell>
        </row>
        <row r="652">
          <cell r="E652">
            <v>1271360</v>
          </cell>
        </row>
        <row r="653">
          <cell r="E653">
            <v>1593840</v>
          </cell>
        </row>
        <row r="654">
          <cell r="E654">
            <v>1995200</v>
          </cell>
        </row>
        <row r="655">
          <cell r="E655">
            <v>1367640</v>
          </cell>
        </row>
        <row r="656">
          <cell r="E656">
            <v>1385040</v>
          </cell>
        </row>
        <row r="657">
          <cell r="E657">
            <v>1538160</v>
          </cell>
        </row>
        <row r="658">
          <cell r="E658">
            <v>1666920</v>
          </cell>
        </row>
        <row r="659">
          <cell r="E659">
            <v>1727240</v>
          </cell>
        </row>
        <row r="660">
          <cell r="E660">
            <v>1915160</v>
          </cell>
        </row>
        <row r="661">
          <cell r="E661">
            <v>2548520</v>
          </cell>
        </row>
        <row r="662">
          <cell r="E662">
            <v>1786400</v>
          </cell>
        </row>
        <row r="663">
          <cell r="E663">
            <v>2126280</v>
          </cell>
        </row>
        <row r="664">
          <cell r="E664">
            <v>2384960</v>
          </cell>
        </row>
        <row r="665">
          <cell r="E665">
            <v>2487040</v>
          </cell>
        </row>
        <row r="666">
          <cell r="E666">
            <v>2564760</v>
          </cell>
        </row>
        <row r="667">
          <cell r="E667">
            <v>3003240</v>
          </cell>
        </row>
        <row r="668">
          <cell r="E668">
            <v>3288600</v>
          </cell>
        </row>
        <row r="669">
          <cell r="E669">
            <v>4124960</v>
          </cell>
        </row>
        <row r="670">
          <cell r="E670">
            <v>4239800</v>
          </cell>
        </row>
        <row r="671">
          <cell r="E671">
            <v>4319840</v>
          </cell>
        </row>
        <row r="672">
          <cell r="E672">
            <v>4562280</v>
          </cell>
        </row>
        <row r="673">
          <cell r="E673">
            <v>4999600</v>
          </cell>
        </row>
        <row r="674">
          <cell r="E674">
            <v>5391680</v>
          </cell>
        </row>
        <row r="675">
          <cell r="E675">
            <v>4347680</v>
          </cell>
        </row>
        <row r="676">
          <cell r="E676">
            <v>4646960</v>
          </cell>
        </row>
        <row r="677">
          <cell r="E677">
            <v>5059920</v>
          </cell>
        </row>
        <row r="678">
          <cell r="E678">
            <v>5315120</v>
          </cell>
        </row>
        <row r="679">
          <cell r="E679">
            <v>5809280</v>
          </cell>
        </row>
        <row r="680">
          <cell r="E680">
            <v>6160760</v>
          </cell>
        </row>
        <row r="681">
          <cell r="E681">
            <v>6659560</v>
          </cell>
        </row>
        <row r="682">
          <cell r="E682">
            <v>77720</v>
          </cell>
        </row>
        <row r="683">
          <cell r="E683">
            <v>126440</v>
          </cell>
        </row>
        <row r="684">
          <cell r="E684">
            <v>154280</v>
          </cell>
        </row>
        <row r="685">
          <cell r="E685">
            <v>196040</v>
          </cell>
        </row>
        <row r="686">
          <cell r="E686">
            <v>229680</v>
          </cell>
        </row>
        <row r="687">
          <cell r="E687">
            <v>255200</v>
          </cell>
        </row>
        <row r="688">
          <cell r="E688">
            <v>323640</v>
          </cell>
        </row>
        <row r="689">
          <cell r="E689">
            <v>382800</v>
          </cell>
        </row>
        <row r="690">
          <cell r="E690">
            <v>408320</v>
          </cell>
        </row>
        <row r="691">
          <cell r="E691">
            <v>484880</v>
          </cell>
        </row>
        <row r="692">
          <cell r="E692">
            <v>649600</v>
          </cell>
        </row>
        <row r="693">
          <cell r="E693">
            <v>676280</v>
          </cell>
        </row>
        <row r="694">
          <cell r="E694">
            <v>701800</v>
          </cell>
        </row>
        <row r="695">
          <cell r="E695">
            <v>893200</v>
          </cell>
        </row>
        <row r="696">
          <cell r="E696">
            <v>957000</v>
          </cell>
        </row>
        <row r="697">
          <cell r="E697">
            <v>1121720</v>
          </cell>
        </row>
        <row r="698">
          <cell r="E698">
            <v>1127520</v>
          </cell>
        </row>
        <row r="699">
          <cell r="E699">
            <v>1139120</v>
          </cell>
        </row>
        <row r="700">
          <cell r="E700">
            <v>1324720</v>
          </cell>
        </row>
        <row r="701">
          <cell r="E701">
            <v>1367640</v>
          </cell>
        </row>
        <row r="702">
          <cell r="E702">
            <v>1518440</v>
          </cell>
        </row>
        <row r="703">
          <cell r="E703">
            <v>1630960</v>
          </cell>
        </row>
        <row r="704">
          <cell r="E704">
            <v>1770160</v>
          </cell>
        </row>
        <row r="705">
          <cell r="E705">
            <v>1911680</v>
          </cell>
        </row>
        <row r="706">
          <cell r="E706">
            <v>1882680</v>
          </cell>
        </row>
        <row r="707">
          <cell r="E707">
            <v>2281720</v>
          </cell>
        </row>
        <row r="708">
          <cell r="E708">
            <v>2422080</v>
          </cell>
        </row>
        <row r="709">
          <cell r="E709">
            <v>2504440</v>
          </cell>
        </row>
        <row r="710">
          <cell r="E710">
            <v>2727160</v>
          </cell>
        </row>
        <row r="711">
          <cell r="E711">
            <v>2126280</v>
          </cell>
        </row>
        <row r="712">
          <cell r="E712">
            <v>2431360</v>
          </cell>
        </row>
        <row r="713">
          <cell r="E713">
            <v>2565920</v>
          </cell>
        </row>
        <row r="714">
          <cell r="E714">
            <v>2916240</v>
          </cell>
        </row>
        <row r="715">
          <cell r="E715">
            <v>3045000</v>
          </cell>
        </row>
        <row r="716">
          <cell r="E716">
            <v>3115760</v>
          </cell>
        </row>
        <row r="717">
          <cell r="E717">
            <v>269150</v>
          </cell>
        </row>
        <row r="718">
          <cell r="E718">
            <v>3283325</v>
          </cell>
        </row>
        <row r="719">
          <cell r="E719">
            <v>28920</v>
          </cell>
        </row>
        <row r="720">
          <cell r="E720">
            <v>1244680</v>
          </cell>
        </row>
        <row r="721">
          <cell r="E721">
            <v>1557880</v>
          </cell>
        </row>
        <row r="722">
          <cell r="E722">
            <v>1183200</v>
          </cell>
        </row>
        <row r="723">
          <cell r="E723">
            <v>2850000</v>
          </cell>
        </row>
        <row r="724">
          <cell r="E724">
            <v>3000000</v>
          </cell>
        </row>
        <row r="725">
          <cell r="E725">
            <v>3250000</v>
          </cell>
        </row>
        <row r="726">
          <cell r="E726">
            <v>66352</v>
          </cell>
        </row>
        <row r="727">
          <cell r="E727">
            <v>99702</v>
          </cell>
        </row>
        <row r="728">
          <cell r="E728">
            <v>280720</v>
          </cell>
        </row>
        <row r="729">
          <cell r="E729">
            <v>2010700</v>
          </cell>
        </row>
        <row r="730">
          <cell r="E730">
            <v>1548600</v>
          </cell>
        </row>
        <row r="731">
          <cell r="E731">
            <v>1771280</v>
          </cell>
        </row>
        <row r="732">
          <cell r="E732">
            <v>516120</v>
          </cell>
        </row>
        <row r="733">
          <cell r="E733">
            <v>299374</v>
          </cell>
        </row>
        <row r="734">
          <cell r="E734">
            <v>630000</v>
          </cell>
        </row>
        <row r="735">
          <cell r="E735">
            <v>731200</v>
          </cell>
        </row>
        <row r="736">
          <cell r="E736">
            <v>344288</v>
          </cell>
        </row>
        <row r="737">
          <cell r="E737">
            <v>938439.99999999988</v>
          </cell>
        </row>
        <row r="738">
          <cell r="E738">
            <v>89900</v>
          </cell>
        </row>
        <row r="739">
          <cell r="E739">
            <v>692520</v>
          </cell>
        </row>
        <row r="740">
          <cell r="E740">
            <v>272600</v>
          </cell>
        </row>
        <row r="741">
          <cell r="E741">
            <v>444280</v>
          </cell>
        </row>
        <row r="742">
          <cell r="E742">
            <v>174000</v>
          </cell>
        </row>
        <row r="743">
          <cell r="E743">
            <v>1508000</v>
          </cell>
        </row>
        <row r="744">
          <cell r="E744">
            <v>250500</v>
          </cell>
        </row>
        <row r="745">
          <cell r="E745">
            <v>83607</v>
          </cell>
        </row>
        <row r="746">
          <cell r="E746">
            <v>45240</v>
          </cell>
        </row>
        <row r="747">
          <cell r="E747">
            <v>59900</v>
          </cell>
        </row>
        <row r="748">
          <cell r="E748">
            <v>151960</v>
          </cell>
        </row>
        <row r="749">
          <cell r="E749">
            <v>71200</v>
          </cell>
        </row>
        <row r="753">
          <cell r="E753">
            <v>16790</v>
          </cell>
        </row>
        <row r="754">
          <cell r="E754">
            <v>259561.37400000001</v>
          </cell>
        </row>
        <row r="755">
          <cell r="E755">
            <v>168863.01949999999</v>
          </cell>
        </row>
        <row r="756">
          <cell r="E756">
            <v>135616.39350000001</v>
          </cell>
        </row>
        <row r="757">
          <cell r="E757">
            <v>14834</v>
          </cell>
        </row>
        <row r="758">
          <cell r="E758">
            <v>405534</v>
          </cell>
        </row>
        <row r="759">
          <cell r="E759">
            <v>705458</v>
          </cell>
        </row>
        <row r="760">
          <cell r="E760">
            <v>1020250</v>
          </cell>
        </row>
        <row r="761">
          <cell r="E761">
            <v>1496213</v>
          </cell>
        </row>
        <row r="762">
          <cell r="E762">
            <v>2032154</v>
          </cell>
        </row>
        <row r="763">
          <cell r="E763">
            <v>2430158</v>
          </cell>
        </row>
        <row r="764">
          <cell r="E764">
            <v>3921870</v>
          </cell>
        </row>
        <row r="765">
          <cell r="E765">
            <v>402878</v>
          </cell>
        </row>
        <row r="766">
          <cell r="E766">
            <v>4800</v>
          </cell>
        </row>
        <row r="767">
          <cell r="E767">
            <v>45341</v>
          </cell>
        </row>
        <row r="768">
          <cell r="E768">
            <v>177443</v>
          </cell>
        </row>
        <row r="769">
          <cell r="E769">
            <v>53500</v>
          </cell>
        </row>
        <row r="770">
          <cell r="E770">
            <v>64200</v>
          </cell>
        </row>
        <row r="771">
          <cell r="E771">
            <v>5831</v>
          </cell>
        </row>
        <row r="772">
          <cell r="E772">
            <v>137790</v>
          </cell>
        </row>
        <row r="773">
          <cell r="E773">
            <v>63389</v>
          </cell>
        </row>
        <row r="776">
          <cell r="E776">
            <v>4212</v>
          </cell>
        </row>
        <row r="777">
          <cell r="E777">
            <v>5831</v>
          </cell>
        </row>
        <row r="778">
          <cell r="E778">
            <v>7423</v>
          </cell>
        </row>
        <row r="779">
          <cell r="E779">
            <v>11521</v>
          </cell>
        </row>
        <row r="780">
          <cell r="E780">
            <v>14120</v>
          </cell>
        </row>
        <row r="781">
          <cell r="E781">
            <v>15885</v>
          </cell>
        </row>
        <row r="782">
          <cell r="E782">
            <v>18464</v>
          </cell>
        </row>
        <row r="783">
          <cell r="E783">
            <v>20140</v>
          </cell>
        </row>
        <row r="784">
          <cell r="E784">
            <v>25264.113280000001</v>
          </cell>
        </row>
        <row r="785">
          <cell r="E785">
            <v>33852.896000000001</v>
          </cell>
        </row>
        <row r="786">
          <cell r="E786">
            <v>37574.293120000002</v>
          </cell>
        </row>
        <row r="787">
          <cell r="E787">
            <v>46815.372800000005</v>
          </cell>
        </row>
        <row r="788">
          <cell r="E788">
            <v>69114.062080000003</v>
          </cell>
        </row>
        <row r="789">
          <cell r="E789">
            <v>83694.074240000002</v>
          </cell>
        </row>
        <row r="790">
          <cell r="E790">
            <v>90077.953280000002</v>
          </cell>
        </row>
        <row r="791">
          <cell r="E791">
            <v>95458.97984</v>
          </cell>
        </row>
        <row r="792">
          <cell r="E792">
            <v>103040.46144</v>
          </cell>
        </row>
        <row r="793">
          <cell r="E793">
            <v>127456.45696000001</v>
          </cell>
        </row>
        <row r="794">
          <cell r="E794">
            <v>134015.0784</v>
          </cell>
        </row>
        <row r="795">
          <cell r="E795">
            <v>141676.72064000001</v>
          </cell>
        </row>
        <row r="796">
          <cell r="E796">
            <v>34023</v>
          </cell>
        </row>
        <row r="797">
          <cell r="E797">
            <v>6572.0325000000003</v>
          </cell>
        </row>
        <row r="798">
          <cell r="E798">
            <v>7558.1064999999999</v>
          </cell>
        </row>
        <row r="799">
          <cell r="E799">
            <v>8691.6610000000001</v>
          </cell>
        </row>
        <row r="800">
          <cell r="E800">
            <v>22570</v>
          </cell>
        </row>
        <row r="801">
          <cell r="E801">
            <v>172545</v>
          </cell>
        </row>
        <row r="802">
          <cell r="E802">
            <v>196012.74000000002</v>
          </cell>
        </row>
        <row r="803">
          <cell r="E803">
            <v>297649.66000000003</v>
          </cell>
        </row>
        <row r="804">
          <cell r="E804">
            <v>4552950</v>
          </cell>
        </row>
        <row r="805">
          <cell r="E805">
            <v>3035300</v>
          </cell>
        </row>
        <row r="806">
          <cell r="E806">
            <v>8910</v>
          </cell>
        </row>
        <row r="807">
          <cell r="E807">
            <v>10390</v>
          </cell>
        </row>
        <row r="808">
          <cell r="E808">
            <v>14330</v>
          </cell>
        </row>
        <row r="809">
          <cell r="E809">
            <v>20500</v>
          </cell>
        </row>
        <row r="810">
          <cell r="E810">
            <v>21430</v>
          </cell>
        </row>
        <row r="811">
          <cell r="E811">
            <v>28800</v>
          </cell>
        </row>
        <row r="812">
          <cell r="E812">
            <v>35200</v>
          </cell>
        </row>
        <row r="813">
          <cell r="E813">
            <v>46662.5</v>
          </cell>
        </row>
        <row r="814">
          <cell r="E814">
            <v>3900</v>
          </cell>
        </row>
        <row r="815">
          <cell r="E815">
            <v>3200</v>
          </cell>
        </row>
        <row r="818">
          <cell r="E818">
            <v>22204.627199999999</v>
          </cell>
        </row>
        <row r="819">
          <cell r="E819">
            <v>32459.212800000005</v>
          </cell>
        </row>
        <row r="820">
          <cell r="E820">
            <v>47186.943999999996</v>
          </cell>
        </row>
        <row r="821">
          <cell r="E821">
            <v>69767.039999999994</v>
          </cell>
        </row>
        <row r="822">
          <cell r="E822">
            <v>80624.454400000002</v>
          </cell>
        </row>
        <row r="823">
          <cell r="E823">
            <v>108062.25919999999</v>
          </cell>
        </row>
        <row r="824">
          <cell r="E824">
            <v>142128.58239999998</v>
          </cell>
        </row>
        <row r="825">
          <cell r="E825">
            <v>176418.36800000005</v>
          </cell>
        </row>
        <row r="826">
          <cell r="E826">
            <v>227196.30080000003</v>
          </cell>
        </row>
        <row r="827">
          <cell r="E827">
            <v>272950.22720000002</v>
          </cell>
        </row>
        <row r="828">
          <cell r="E828">
            <v>340793.15200000006</v>
          </cell>
        </row>
        <row r="829">
          <cell r="E829">
            <v>296105.86880000005</v>
          </cell>
        </row>
        <row r="830">
          <cell r="E830">
            <v>496519.16160000005</v>
          </cell>
        </row>
        <row r="831">
          <cell r="E831">
            <v>535401.61920000007</v>
          </cell>
        </row>
        <row r="832">
          <cell r="E832">
            <v>574628.36479999998</v>
          </cell>
        </row>
        <row r="833">
          <cell r="E833">
            <v>591867.44960000005</v>
          </cell>
        </row>
        <row r="834">
          <cell r="E834">
            <v>609623.61599999992</v>
          </cell>
        </row>
        <row r="835">
          <cell r="E835">
            <v>628768.62719999999</v>
          </cell>
        </row>
        <row r="836">
          <cell r="E836">
            <v>669876.61440000008</v>
          </cell>
        </row>
        <row r="837">
          <cell r="E837">
            <v>676687.02080000006</v>
          </cell>
        </row>
        <row r="838">
          <cell r="E838">
            <v>721971.9360000001</v>
          </cell>
        </row>
        <row r="839">
          <cell r="E839">
            <v>82261</v>
          </cell>
        </row>
        <row r="840">
          <cell r="E840">
            <v>157894</v>
          </cell>
        </row>
        <row r="841">
          <cell r="E841">
            <v>225476</v>
          </cell>
        </row>
        <row r="842">
          <cell r="E842">
            <v>22548.915199999999</v>
          </cell>
        </row>
        <row r="843">
          <cell r="E843">
            <v>31009.305600000003</v>
          </cell>
        </row>
        <row r="844">
          <cell r="E844">
            <v>83300.806400000001</v>
          </cell>
        </row>
        <row r="845">
          <cell r="E845">
            <v>135128.49280000001</v>
          </cell>
        </row>
        <row r="846">
          <cell r="E846">
            <v>224830.57920000001</v>
          </cell>
        </row>
        <row r="847">
          <cell r="E847">
            <v>248830.57919999998</v>
          </cell>
        </row>
        <row r="848">
          <cell r="E848">
            <v>275687.64159999997</v>
          </cell>
        </row>
        <row r="849">
          <cell r="E849">
            <v>294062.22720000008</v>
          </cell>
        </row>
        <row r="850">
          <cell r="E850">
            <v>322930.45120000001</v>
          </cell>
        </row>
        <row r="851">
          <cell r="E851">
            <v>330630.80959999998</v>
          </cell>
        </row>
        <row r="852">
          <cell r="E852">
            <v>430988.81280000001</v>
          </cell>
        </row>
        <row r="853">
          <cell r="E853">
            <v>296105.86880000005</v>
          </cell>
        </row>
        <row r="854">
          <cell r="E854">
            <v>496519.16160000005</v>
          </cell>
        </row>
        <row r="855">
          <cell r="E855">
            <v>535401.61920000007</v>
          </cell>
        </row>
        <row r="856">
          <cell r="E856">
            <v>574628.36479999998</v>
          </cell>
        </row>
        <row r="857">
          <cell r="E857">
            <v>591867.44960000005</v>
          </cell>
        </row>
        <row r="858">
          <cell r="E858">
            <v>609623.61599999992</v>
          </cell>
        </row>
        <row r="859">
          <cell r="E859">
            <v>628768.62719999999</v>
          </cell>
        </row>
        <row r="860">
          <cell r="E860">
            <v>669876.61440000008</v>
          </cell>
        </row>
        <row r="861">
          <cell r="E861">
            <v>676687.02080000006</v>
          </cell>
        </row>
        <row r="862">
          <cell r="E862">
            <v>721971.9360000001</v>
          </cell>
        </row>
        <row r="863">
          <cell r="E863">
            <v>2662.0607999999997</v>
          </cell>
        </row>
        <row r="864">
          <cell r="E864">
            <v>4812.2368000000006</v>
          </cell>
        </row>
        <row r="865">
          <cell r="E865">
            <v>8734.5216</v>
          </cell>
        </row>
        <row r="866">
          <cell r="E866">
            <v>17628.844799999999</v>
          </cell>
        </row>
        <row r="867">
          <cell r="E867">
            <v>19773.824000000001</v>
          </cell>
        </row>
        <row r="868">
          <cell r="E868">
            <v>35900.793599999997</v>
          </cell>
        </row>
        <row r="869">
          <cell r="E869">
            <v>51893.945599999999</v>
          </cell>
        </row>
        <row r="870">
          <cell r="E870">
            <v>58379.552000000003</v>
          </cell>
        </row>
        <row r="871">
          <cell r="E871">
            <v>65310.784000000007</v>
          </cell>
        </row>
        <row r="872">
          <cell r="E872">
            <v>97863.539199999999</v>
          </cell>
        </row>
        <row r="873">
          <cell r="E873">
            <v>117504.51999999999</v>
          </cell>
        </row>
        <row r="874">
          <cell r="E874">
            <v>77646.687999999995</v>
          </cell>
        </row>
        <row r="875">
          <cell r="E875">
            <v>87443.955199999997</v>
          </cell>
        </row>
        <row r="876">
          <cell r="E876">
            <v>94124.441600000006</v>
          </cell>
        </row>
        <row r="877">
          <cell r="E877">
            <v>105358.624</v>
          </cell>
        </row>
        <row r="878">
          <cell r="E878">
            <v>109280.9088</v>
          </cell>
        </row>
        <row r="879">
          <cell r="E879">
            <v>109280.90880000002</v>
          </cell>
        </row>
        <row r="880">
          <cell r="E880">
            <v>112851.11040000001</v>
          </cell>
        </row>
        <row r="881">
          <cell r="E881">
            <v>121636.30080000001</v>
          </cell>
        </row>
        <row r="882">
          <cell r="E882">
            <v>134267.1232</v>
          </cell>
        </row>
        <row r="883">
          <cell r="E883">
            <v>102886.2464</v>
          </cell>
        </row>
        <row r="884">
          <cell r="E884">
            <v>111483.05279999999</v>
          </cell>
        </row>
        <row r="885">
          <cell r="E885">
            <v>272600</v>
          </cell>
        </row>
        <row r="886">
          <cell r="E886">
            <v>159597.6</v>
          </cell>
        </row>
        <row r="887">
          <cell r="E887">
            <v>2800182</v>
          </cell>
        </row>
        <row r="888">
          <cell r="E888">
            <v>4252138</v>
          </cell>
        </row>
        <row r="889">
          <cell r="E889">
            <v>272600</v>
          </cell>
        </row>
        <row r="890">
          <cell r="E890">
            <v>103100</v>
          </cell>
        </row>
        <row r="891">
          <cell r="E891">
            <v>120524</v>
          </cell>
        </row>
        <row r="892">
          <cell r="E892">
            <v>166228</v>
          </cell>
        </row>
        <row r="893">
          <cell r="E893">
            <v>232580</v>
          </cell>
        </row>
        <row r="894">
          <cell r="E894">
            <v>246280</v>
          </cell>
        </row>
        <row r="895">
          <cell r="E895">
            <v>270625</v>
          </cell>
        </row>
        <row r="896">
          <cell r="E896">
            <v>350200</v>
          </cell>
        </row>
        <row r="897">
          <cell r="E897">
            <v>466625</v>
          </cell>
        </row>
        <row r="898">
          <cell r="E898">
            <v>4950</v>
          </cell>
        </row>
        <row r="899">
          <cell r="E899">
            <v>4105</v>
          </cell>
        </row>
        <row r="900">
          <cell r="E900">
            <v>502181.4</v>
          </cell>
        </row>
        <row r="901">
          <cell r="E901">
            <v>562443.4</v>
          </cell>
        </row>
        <row r="902">
          <cell r="E902">
            <v>1680109</v>
          </cell>
        </row>
        <row r="906">
          <cell r="E906">
            <v>14834</v>
          </cell>
        </row>
        <row r="907">
          <cell r="E907">
            <v>405534</v>
          </cell>
        </row>
        <row r="908">
          <cell r="E908">
            <v>705458</v>
          </cell>
        </row>
        <row r="909">
          <cell r="E909">
            <v>1020250</v>
          </cell>
        </row>
        <row r="910">
          <cell r="E910">
            <v>1496213</v>
          </cell>
        </row>
        <row r="911">
          <cell r="E911">
            <v>2032154</v>
          </cell>
        </row>
        <row r="912">
          <cell r="E912">
            <v>2430158</v>
          </cell>
        </row>
        <row r="913">
          <cell r="E913">
            <v>3921870</v>
          </cell>
        </row>
        <row r="914">
          <cell r="E914">
            <v>4800</v>
          </cell>
        </row>
        <row r="915">
          <cell r="E915">
            <v>402878</v>
          </cell>
        </row>
        <row r="916">
          <cell r="E916">
            <v>45341</v>
          </cell>
        </row>
        <row r="917">
          <cell r="E917">
            <v>285760</v>
          </cell>
        </row>
        <row r="918">
          <cell r="E918">
            <v>1072500</v>
          </cell>
        </row>
        <row r="919">
          <cell r="E919">
            <v>1020120</v>
          </cell>
        </row>
        <row r="920">
          <cell r="E920">
            <v>48250</v>
          </cell>
        </row>
        <row r="921">
          <cell r="E921">
            <v>63389</v>
          </cell>
        </row>
        <row r="922">
          <cell r="E922">
            <v>3960</v>
          </cell>
        </row>
        <row r="925">
          <cell r="E925">
            <v>7423</v>
          </cell>
        </row>
        <row r="926">
          <cell r="E926">
            <v>11521</v>
          </cell>
        </row>
        <row r="927">
          <cell r="E927">
            <v>14120</v>
          </cell>
        </row>
        <row r="928">
          <cell r="E928">
            <v>15885</v>
          </cell>
        </row>
        <row r="929">
          <cell r="E929">
            <v>18464</v>
          </cell>
        </row>
        <row r="930">
          <cell r="E930">
            <v>20140</v>
          </cell>
        </row>
        <row r="931">
          <cell r="E931">
            <v>25264.113280000001</v>
          </cell>
        </row>
        <row r="932">
          <cell r="E932">
            <v>33852.896000000001</v>
          </cell>
        </row>
        <row r="933">
          <cell r="E933">
            <v>37574.293120000002</v>
          </cell>
        </row>
        <row r="934">
          <cell r="E934">
            <v>46815.372800000005</v>
          </cell>
        </row>
        <row r="935">
          <cell r="E935">
            <v>69114.062080000003</v>
          </cell>
        </row>
        <row r="936">
          <cell r="E936">
            <v>83694.074240000002</v>
          </cell>
        </row>
        <row r="937">
          <cell r="E937">
            <v>90077.953280000002</v>
          </cell>
        </row>
        <row r="938">
          <cell r="E938">
            <v>95458.97984</v>
          </cell>
        </row>
        <row r="939">
          <cell r="E939">
            <v>103040.46144</v>
          </cell>
        </row>
        <row r="940">
          <cell r="E940">
            <v>127456.45696000001</v>
          </cell>
        </row>
        <row r="941">
          <cell r="E941">
            <v>134015.0784</v>
          </cell>
        </row>
        <row r="942">
          <cell r="E942">
            <v>141676.72064000001</v>
          </cell>
        </row>
        <row r="943">
          <cell r="E943">
            <v>63389</v>
          </cell>
        </row>
        <row r="944">
          <cell r="E944">
            <v>273600</v>
          </cell>
        </row>
        <row r="945">
          <cell r="E945">
            <v>291000</v>
          </cell>
        </row>
        <row r="946">
          <cell r="E946">
            <v>328248</v>
          </cell>
        </row>
        <row r="947">
          <cell r="E947">
            <v>373776</v>
          </cell>
        </row>
        <row r="948">
          <cell r="E948">
            <v>401520</v>
          </cell>
        </row>
        <row r="949">
          <cell r="E949">
            <v>409200</v>
          </cell>
        </row>
        <row r="950">
          <cell r="E950">
            <v>452280</v>
          </cell>
        </row>
        <row r="953">
          <cell r="E953">
            <v>47186.943999999996</v>
          </cell>
        </row>
        <row r="954">
          <cell r="E954">
            <v>69767.039999999994</v>
          </cell>
        </row>
        <row r="955">
          <cell r="E955">
            <v>80624.454400000002</v>
          </cell>
        </row>
        <row r="956">
          <cell r="E956">
            <v>108062.25919999999</v>
          </cell>
        </row>
        <row r="957">
          <cell r="E957">
            <v>142128.58239999998</v>
          </cell>
        </row>
        <row r="958">
          <cell r="E958">
            <v>176418.36800000005</v>
          </cell>
        </row>
        <row r="959">
          <cell r="E959">
            <v>227196.30080000003</v>
          </cell>
        </row>
        <row r="960">
          <cell r="E960">
            <v>272950.22720000002</v>
          </cell>
        </row>
        <row r="961">
          <cell r="E961">
            <v>340793.15200000006</v>
          </cell>
        </row>
        <row r="962">
          <cell r="E962">
            <v>296105.86880000005</v>
          </cell>
        </row>
        <row r="963">
          <cell r="E963">
            <v>496519.16160000005</v>
          </cell>
        </row>
        <row r="964">
          <cell r="E964">
            <v>535401.61920000007</v>
          </cell>
        </row>
        <row r="965">
          <cell r="E965">
            <v>574628.36479999998</v>
          </cell>
        </row>
        <row r="966">
          <cell r="E966">
            <v>591867.44960000005</v>
          </cell>
        </row>
        <row r="967">
          <cell r="E967">
            <v>609623.61599999992</v>
          </cell>
        </row>
        <row r="968">
          <cell r="E968">
            <v>628768.62719999999</v>
          </cell>
        </row>
        <row r="969">
          <cell r="E969">
            <v>669876.61440000008</v>
          </cell>
        </row>
        <row r="970">
          <cell r="E970">
            <v>676687.02080000006</v>
          </cell>
        </row>
        <row r="971">
          <cell r="E971">
            <v>721971.9360000001</v>
          </cell>
        </row>
        <row r="972">
          <cell r="E972">
            <v>83300.806400000001</v>
          </cell>
        </row>
        <row r="973">
          <cell r="E973">
            <v>135128.49280000001</v>
          </cell>
        </row>
        <row r="974">
          <cell r="E974">
            <v>224830.57920000001</v>
          </cell>
        </row>
        <row r="975">
          <cell r="E975">
            <v>248830.57919999998</v>
          </cell>
        </row>
        <row r="976">
          <cell r="E976">
            <v>275687.64159999997</v>
          </cell>
        </row>
        <row r="977">
          <cell r="E977">
            <v>294062.22720000008</v>
          </cell>
        </row>
        <row r="978">
          <cell r="E978">
            <v>322930.45120000001</v>
          </cell>
        </row>
        <row r="979">
          <cell r="E979">
            <v>330630.80959999998</v>
          </cell>
        </row>
        <row r="980">
          <cell r="E980">
            <v>430988.81280000001</v>
          </cell>
        </row>
        <row r="981">
          <cell r="E981">
            <v>296105.86880000005</v>
          </cell>
        </row>
        <row r="982">
          <cell r="E982">
            <v>496519.16160000005</v>
          </cell>
        </row>
        <row r="983">
          <cell r="E983">
            <v>535401.61920000007</v>
          </cell>
        </row>
        <row r="984">
          <cell r="E984">
            <v>574628.36479999998</v>
          </cell>
        </row>
        <row r="985">
          <cell r="E985">
            <v>591867.44960000005</v>
          </cell>
        </row>
        <row r="986">
          <cell r="E986">
            <v>609623.61599999992</v>
          </cell>
        </row>
        <row r="987">
          <cell r="E987">
            <v>628768.62719999999</v>
          </cell>
        </row>
        <row r="988">
          <cell r="E988">
            <v>669876.61440000008</v>
          </cell>
        </row>
        <row r="989">
          <cell r="E989">
            <v>676687.02080000006</v>
          </cell>
        </row>
        <row r="990">
          <cell r="E990">
            <v>721971.9360000001</v>
          </cell>
        </row>
        <row r="991">
          <cell r="E991">
            <v>8734.5216</v>
          </cell>
        </row>
        <row r="992">
          <cell r="E992">
            <v>17628.844799999999</v>
          </cell>
        </row>
        <row r="993">
          <cell r="E993">
            <v>19773.824000000001</v>
          </cell>
        </row>
        <row r="994">
          <cell r="E994">
            <v>35900.793599999997</v>
          </cell>
        </row>
        <row r="995">
          <cell r="E995">
            <v>51893.945599999999</v>
          </cell>
        </row>
        <row r="996">
          <cell r="E996">
            <v>58379.552000000003</v>
          </cell>
        </row>
        <row r="997">
          <cell r="E997">
            <v>65310.784000000007</v>
          </cell>
        </row>
        <row r="998">
          <cell r="E998">
            <v>97863.539199999999</v>
          </cell>
        </row>
        <row r="999">
          <cell r="E999">
            <v>117504.51999999999</v>
          </cell>
        </row>
        <row r="1000">
          <cell r="E1000">
            <v>77646.687999999995</v>
          </cell>
        </row>
        <row r="1001">
          <cell r="E1001">
            <v>87443.955199999997</v>
          </cell>
        </row>
        <row r="1002">
          <cell r="E1002">
            <v>94124.441600000006</v>
          </cell>
        </row>
        <row r="1003">
          <cell r="E1003">
            <v>105358.624</v>
          </cell>
        </row>
        <row r="1004">
          <cell r="E1004">
            <v>109280.9088</v>
          </cell>
        </row>
        <row r="1005">
          <cell r="E1005">
            <v>109280.90880000002</v>
          </cell>
        </row>
        <row r="1006">
          <cell r="E1006">
            <v>112851.11040000001</v>
          </cell>
        </row>
        <row r="1007">
          <cell r="E1007">
            <v>121636.30080000001</v>
          </cell>
        </row>
        <row r="1008">
          <cell r="E1008">
            <v>134267.1232</v>
          </cell>
        </row>
        <row r="1009">
          <cell r="E1009">
            <v>420000</v>
          </cell>
        </row>
        <row r="1010">
          <cell r="E1010">
            <v>272600</v>
          </cell>
        </row>
        <row r="1011">
          <cell r="E1011">
            <v>82261</v>
          </cell>
        </row>
        <row r="1012">
          <cell r="E1012">
            <v>157894</v>
          </cell>
        </row>
        <row r="1013">
          <cell r="E1013">
            <v>225476</v>
          </cell>
        </row>
        <row r="1014">
          <cell r="E1014">
            <v>4950</v>
          </cell>
        </row>
        <row r="1015">
          <cell r="E1015">
            <v>22800000</v>
          </cell>
        </row>
        <row r="1016">
          <cell r="E1016">
            <v>24250000</v>
          </cell>
        </row>
        <row r="1017">
          <cell r="E1017">
            <v>27354000</v>
          </cell>
        </row>
        <row r="1018">
          <cell r="E1018">
            <v>31148000</v>
          </cell>
        </row>
        <row r="1019">
          <cell r="E1019">
            <v>33460000</v>
          </cell>
        </row>
        <row r="1020">
          <cell r="E1020">
            <v>34100000</v>
          </cell>
        </row>
        <row r="1021">
          <cell r="E1021">
            <v>37690000</v>
          </cell>
        </row>
        <row r="1023">
          <cell r="E1023">
            <v>502181.4</v>
          </cell>
        </row>
        <row r="1024">
          <cell r="E1024">
            <v>562443.4</v>
          </cell>
        </row>
        <row r="1029">
          <cell r="E1029">
            <v>61220</v>
          </cell>
        </row>
        <row r="1030">
          <cell r="E1030">
            <v>53300</v>
          </cell>
        </row>
        <row r="1031">
          <cell r="E1031">
            <v>82251</v>
          </cell>
        </row>
        <row r="1032">
          <cell r="E1032">
            <v>83324</v>
          </cell>
        </row>
        <row r="1033">
          <cell r="E1033">
            <v>85120</v>
          </cell>
        </row>
        <row r="1034">
          <cell r="E1034">
            <v>143610</v>
          </cell>
        </row>
        <row r="1035">
          <cell r="E1035">
            <v>36544</v>
          </cell>
        </row>
        <row r="1036">
          <cell r="E1036">
            <v>35820</v>
          </cell>
        </row>
        <row r="1037">
          <cell r="E1037">
            <v>38451</v>
          </cell>
        </row>
        <row r="1038">
          <cell r="E1038">
            <v>620780</v>
          </cell>
        </row>
        <row r="1039">
          <cell r="E1039">
            <v>85000</v>
          </cell>
        </row>
        <row r="1040">
          <cell r="E1040">
            <v>48250</v>
          </cell>
        </row>
        <row r="1041">
          <cell r="E1041">
            <v>53700</v>
          </cell>
        </row>
        <row r="1042">
          <cell r="E1042">
            <v>280703</v>
          </cell>
        </row>
        <row r="1043">
          <cell r="E1043">
            <v>4300</v>
          </cell>
        </row>
        <row r="1044">
          <cell r="E1044">
            <v>3900</v>
          </cell>
        </row>
        <row r="1045">
          <cell r="E1045">
            <v>40770</v>
          </cell>
        </row>
        <row r="1046">
          <cell r="E1046">
            <v>48250</v>
          </cell>
        </row>
        <row r="1047">
          <cell r="E1047">
            <v>49720</v>
          </cell>
        </row>
        <row r="1048">
          <cell r="E1048">
            <v>97654</v>
          </cell>
        </row>
        <row r="1049">
          <cell r="E1049">
            <v>76369</v>
          </cell>
        </row>
        <row r="1050">
          <cell r="E1050">
            <v>312850</v>
          </cell>
        </row>
        <row r="1051">
          <cell r="E1051">
            <v>2176400</v>
          </cell>
        </row>
        <row r="1052">
          <cell r="E1052">
            <v>588000</v>
          </cell>
        </row>
        <row r="1053">
          <cell r="E1053">
            <v>74171</v>
          </cell>
        </row>
        <row r="1054">
          <cell r="E1054">
            <v>10102</v>
          </cell>
        </row>
        <row r="1061">
          <cell r="E1061">
            <v>3750</v>
          </cell>
        </row>
        <row r="1062">
          <cell r="E1062">
            <v>46700</v>
          </cell>
        </row>
        <row r="1063">
          <cell r="E1063">
            <v>330000</v>
          </cell>
        </row>
        <row r="1064">
          <cell r="E1064">
            <v>450000</v>
          </cell>
        </row>
        <row r="1065">
          <cell r="E1065">
            <v>87253</v>
          </cell>
        </row>
        <row r="1066">
          <cell r="E1066">
            <v>16785</v>
          </cell>
        </row>
        <row r="1067">
          <cell r="E1067">
            <v>335500</v>
          </cell>
        </row>
        <row r="1068">
          <cell r="E1068">
            <v>455600</v>
          </cell>
        </row>
        <row r="1069">
          <cell r="E1069">
            <v>717675</v>
          </cell>
        </row>
        <row r="1070">
          <cell r="E1070">
            <v>724600</v>
          </cell>
        </row>
        <row r="1071">
          <cell r="E1071">
            <v>567250</v>
          </cell>
        </row>
        <row r="1072">
          <cell r="E1072">
            <v>471500</v>
          </cell>
        </row>
        <row r="1073">
          <cell r="E1073">
            <v>31200</v>
          </cell>
        </row>
        <row r="1074">
          <cell r="E1074">
            <v>3915</v>
          </cell>
        </row>
        <row r="1075">
          <cell r="E1075">
            <v>41570</v>
          </cell>
        </row>
        <row r="1076">
          <cell r="E1076">
            <v>44520</v>
          </cell>
        </row>
        <row r="1077">
          <cell r="E1077">
            <v>39640</v>
          </cell>
        </row>
        <row r="1078">
          <cell r="E1078">
            <v>23450</v>
          </cell>
        </row>
        <row r="1079">
          <cell r="E1079">
            <v>29600</v>
          </cell>
        </row>
        <row r="1080">
          <cell r="E1080">
            <v>1150</v>
          </cell>
        </row>
        <row r="1081">
          <cell r="E1081">
            <v>663500</v>
          </cell>
        </row>
        <row r="1082">
          <cell r="E1082">
            <v>12297</v>
          </cell>
        </row>
        <row r="1083">
          <cell r="E1083">
            <v>25785</v>
          </cell>
        </row>
        <row r="1084">
          <cell r="E1084">
            <v>173560</v>
          </cell>
        </row>
        <row r="1085">
          <cell r="E1085">
            <v>1435000</v>
          </cell>
        </row>
        <row r="1086">
          <cell r="E1086">
            <v>3805563</v>
          </cell>
        </row>
        <row r="1087">
          <cell r="E1087">
            <v>1847730</v>
          </cell>
        </row>
        <row r="1088">
          <cell r="E1088">
            <v>34832</v>
          </cell>
        </row>
        <row r="1089">
          <cell r="E1089">
            <v>48250</v>
          </cell>
        </row>
        <row r="1090">
          <cell r="E1090">
            <v>53300</v>
          </cell>
        </row>
        <row r="1091">
          <cell r="E1091">
            <v>61220</v>
          </cell>
        </row>
        <row r="1092">
          <cell r="E1092">
            <v>12625</v>
          </cell>
        </row>
        <row r="1093">
          <cell r="E1093">
            <v>9350</v>
          </cell>
        </row>
        <row r="1094">
          <cell r="E1094">
            <v>10020</v>
          </cell>
        </row>
        <row r="1095">
          <cell r="E1095">
            <v>76370</v>
          </cell>
        </row>
        <row r="1096">
          <cell r="E1096">
            <v>36544</v>
          </cell>
        </row>
        <row r="1097">
          <cell r="E1097">
            <v>35820</v>
          </cell>
        </row>
        <row r="1098">
          <cell r="E1098">
            <v>105511</v>
          </cell>
        </row>
        <row r="1099">
          <cell r="E1099">
            <v>3960</v>
          </cell>
        </row>
      </sheetData>
      <sheetData sheetId="3" refreshError="1">
        <row r="5">
          <cell r="D5">
            <v>5500000</v>
          </cell>
        </row>
        <row r="6">
          <cell r="D6">
            <v>4500000</v>
          </cell>
        </row>
        <row r="7">
          <cell r="D7">
            <v>3500000</v>
          </cell>
        </row>
        <row r="8">
          <cell r="D8">
            <v>2500000</v>
          </cell>
        </row>
        <row r="9">
          <cell r="D9">
            <v>4500000</v>
          </cell>
        </row>
        <row r="10">
          <cell r="D10">
            <v>4500000</v>
          </cell>
        </row>
        <row r="11">
          <cell r="D11">
            <v>4500000</v>
          </cell>
        </row>
        <row r="12">
          <cell r="D12">
            <v>3500000</v>
          </cell>
        </row>
        <row r="13">
          <cell r="D13">
            <v>3500000</v>
          </cell>
        </row>
        <row r="14">
          <cell r="D14">
            <v>3500000</v>
          </cell>
        </row>
        <row r="15">
          <cell r="D15">
            <v>3500000</v>
          </cell>
        </row>
        <row r="16">
          <cell r="D16">
            <v>5000000</v>
          </cell>
        </row>
        <row r="19">
          <cell r="D19">
            <v>3200000</v>
          </cell>
        </row>
        <row r="20">
          <cell r="D20">
            <v>1100000</v>
          </cell>
        </row>
        <row r="21">
          <cell r="D21">
            <v>2730000</v>
          </cell>
        </row>
        <row r="22">
          <cell r="D22">
            <v>910000</v>
          </cell>
        </row>
        <row r="23">
          <cell r="D23">
            <v>910000</v>
          </cell>
        </row>
        <row r="24">
          <cell r="D24">
            <v>1250000</v>
          </cell>
        </row>
        <row r="25">
          <cell r="D25">
            <v>1500000</v>
          </cell>
        </row>
        <row r="26">
          <cell r="D26">
            <v>910000</v>
          </cell>
        </row>
        <row r="29">
          <cell r="D29">
            <v>650000</v>
          </cell>
        </row>
        <row r="31">
          <cell r="D31">
            <v>150000</v>
          </cell>
        </row>
        <row r="32">
          <cell r="D32">
            <v>425000</v>
          </cell>
        </row>
        <row r="33">
          <cell r="D33">
            <v>750000</v>
          </cell>
        </row>
        <row r="34">
          <cell r="D34">
            <v>75000</v>
          </cell>
        </row>
        <row r="35">
          <cell r="D35">
            <v>850000</v>
          </cell>
        </row>
        <row r="36">
          <cell r="D36">
            <v>650000</v>
          </cell>
        </row>
        <row r="37">
          <cell r="D37">
            <v>770000</v>
          </cell>
        </row>
        <row r="38">
          <cell r="D38">
            <v>1250000</v>
          </cell>
        </row>
        <row r="39">
          <cell r="D39">
            <v>50000</v>
          </cell>
        </row>
        <row r="40">
          <cell r="D40">
            <v>10000000</v>
          </cell>
        </row>
        <row r="41">
          <cell r="D41">
            <v>650000</v>
          </cell>
        </row>
        <row r="42">
          <cell r="D42">
            <v>250000</v>
          </cell>
        </row>
        <row r="43">
          <cell r="D43">
            <v>1000000</v>
          </cell>
        </row>
        <row r="44">
          <cell r="D44">
            <v>2000000</v>
          </cell>
        </row>
        <row r="45">
          <cell r="D45">
            <v>1250000</v>
          </cell>
        </row>
        <row r="46">
          <cell r="D46">
            <v>2000000</v>
          </cell>
        </row>
        <row r="47">
          <cell r="D47">
            <v>9500000</v>
          </cell>
        </row>
        <row r="48">
          <cell r="D48">
            <v>150000</v>
          </cell>
        </row>
        <row r="49">
          <cell r="D49">
            <v>150000</v>
          </cell>
        </row>
        <row r="50">
          <cell r="D50">
            <v>725000</v>
          </cell>
        </row>
        <row r="51">
          <cell r="D51">
            <v>450000</v>
          </cell>
        </row>
        <row r="52">
          <cell r="D52">
            <v>75000</v>
          </cell>
        </row>
        <row r="53">
          <cell r="D53">
            <v>425000</v>
          </cell>
        </row>
        <row r="54">
          <cell r="D54">
            <v>350000</v>
          </cell>
        </row>
        <row r="55">
          <cell r="D55">
            <v>200000</v>
          </cell>
        </row>
        <row r="56">
          <cell r="D56">
            <v>250000</v>
          </cell>
        </row>
        <row r="57">
          <cell r="D57">
            <v>400000</v>
          </cell>
        </row>
        <row r="58">
          <cell r="D58">
            <v>200000</v>
          </cell>
        </row>
        <row r="59">
          <cell r="D59">
            <v>2400000</v>
          </cell>
        </row>
        <row r="60">
          <cell r="D60">
            <v>2500000</v>
          </cell>
        </row>
        <row r="61">
          <cell r="D61">
            <v>1000000</v>
          </cell>
        </row>
        <row r="64">
          <cell r="D64">
            <v>1200000</v>
          </cell>
        </row>
        <row r="65">
          <cell r="D65">
            <v>2400000</v>
          </cell>
        </row>
        <row r="66">
          <cell r="D66">
            <v>50000</v>
          </cell>
        </row>
        <row r="67">
          <cell r="D67">
            <v>10000000</v>
          </cell>
        </row>
        <row r="68">
          <cell r="D68">
            <v>650000</v>
          </cell>
        </row>
        <row r="69">
          <cell r="D69">
            <v>250000</v>
          </cell>
        </row>
        <row r="70">
          <cell r="D70">
            <v>425000</v>
          </cell>
        </row>
        <row r="71">
          <cell r="D71">
            <v>350000</v>
          </cell>
        </row>
        <row r="72">
          <cell r="D72">
            <v>200000</v>
          </cell>
        </row>
        <row r="73">
          <cell r="D73">
            <v>250000</v>
          </cell>
        </row>
        <row r="74">
          <cell r="D74">
            <v>2000000</v>
          </cell>
        </row>
        <row r="75">
          <cell r="D75">
            <v>1000000</v>
          </cell>
        </row>
        <row r="76">
          <cell r="D76">
            <v>1800000</v>
          </cell>
        </row>
        <row r="77">
          <cell r="D77">
            <v>7250000</v>
          </cell>
        </row>
        <row r="78">
          <cell r="D78">
            <v>9625000</v>
          </cell>
        </row>
        <row r="79">
          <cell r="D79">
            <v>21250000</v>
          </cell>
        </row>
        <row r="82">
          <cell r="D82">
            <v>1250000</v>
          </cell>
        </row>
        <row r="87">
          <cell r="D87">
            <v>1500000</v>
          </cell>
        </row>
        <row r="91">
          <cell r="D91">
            <v>93250000</v>
          </cell>
        </row>
        <row r="92">
          <cell r="D92">
            <v>47250000</v>
          </cell>
        </row>
        <row r="93">
          <cell r="D93">
            <v>650000</v>
          </cell>
        </row>
        <row r="94">
          <cell r="D94">
            <v>18000000</v>
          </cell>
        </row>
        <row r="95">
          <cell r="D95">
            <v>57500000</v>
          </cell>
        </row>
        <row r="96">
          <cell r="D96">
            <v>20400000</v>
          </cell>
        </row>
        <row r="97">
          <cell r="D97">
            <v>62400000</v>
          </cell>
        </row>
        <row r="98">
          <cell r="D98">
            <v>17200000</v>
          </cell>
        </row>
        <row r="99">
          <cell r="D99">
            <v>15500000</v>
          </cell>
        </row>
        <row r="100">
          <cell r="D100">
            <v>1550000</v>
          </cell>
        </row>
        <row r="101">
          <cell r="D101">
            <v>25800000</v>
          </cell>
        </row>
        <row r="102">
          <cell r="D102">
            <v>17500000</v>
          </cell>
        </row>
        <row r="103">
          <cell r="D103">
            <v>12500000</v>
          </cell>
        </row>
        <row r="104">
          <cell r="D104">
            <v>25000000</v>
          </cell>
        </row>
        <row r="105">
          <cell r="D105">
            <v>36750000</v>
          </cell>
        </row>
        <row r="106">
          <cell r="D106">
            <v>28711</v>
          </cell>
        </row>
        <row r="107">
          <cell r="D107">
            <v>5230</v>
          </cell>
        </row>
        <row r="108">
          <cell r="D108">
            <v>14696</v>
          </cell>
        </row>
        <row r="109">
          <cell r="D109">
            <v>11757</v>
          </cell>
        </row>
        <row r="110">
          <cell r="D110">
            <v>53300</v>
          </cell>
        </row>
        <row r="111">
          <cell r="D111">
            <v>76369</v>
          </cell>
        </row>
        <row r="112">
          <cell r="D112">
            <v>36544</v>
          </cell>
        </row>
        <row r="113">
          <cell r="D113">
            <v>35820</v>
          </cell>
        </row>
        <row r="114">
          <cell r="D114">
            <v>12565</v>
          </cell>
        </row>
        <row r="115">
          <cell r="D115">
            <v>725000</v>
          </cell>
        </row>
        <row r="116">
          <cell r="D116">
            <v>1250000</v>
          </cell>
        </row>
        <row r="117">
          <cell r="D117">
            <v>82500000</v>
          </cell>
        </row>
        <row r="118">
          <cell r="D118">
            <v>475000</v>
          </cell>
        </row>
        <row r="119">
          <cell r="D119">
            <v>75000000</v>
          </cell>
        </row>
        <row r="120">
          <cell r="D120">
            <v>17500000</v>
          </cell>
        </row>
        <row r="121">
          <cell r="D121">
            <v>350000</v>
          </cell>
        </row>
        <row r="122">
          <cell r="D122">
            <v>1250000</v>
          </cell>
        </row>
        <row r="123">
          <cell r="D123">
            <v>93250000</v>
          </cell>
        </row>
        <row r="124">
          <cell r="D124">
            <v>47250000</v>
          </cell>
        </row>
        <row r="125">
          <cell r="D125">
            <v>650000</v>
          </cell>
        </row>
        <row r="126">
          <cell r="D126">
            <v>18000000</v>
          </cell>
        </row>
        <row r="127">
          <cell r="D127">
            <v>57500000</v>
          </cell>
        </row>
        <row r="128">
          <cell r="D128">
            <v>575000</v>
          </cell>
        </row>
        <row r="129">
          <cell r="D129">
            <v>17500</v>
          </cell>
        </row>
        <row r="130">
          <cell r="D130">
            <v>82500000</v>
          </cell>
        </row>
        <row r="131">
          <cell r="D131">
            <v>475000</v>
          </cell>
        </row>
        <row r="132">
          <cell r="D132">
            <v>75000000</v>
          </cell>
        </row>
        <row r="133">
          <cell r="D133">
            <v>17500000</v>
          </cell>
        </row>
        <row r="134">
          <cell r="D134">
            <v>350000</v>
          </cell>
        </row>
        <row r="135">
          <cell r="D135">
            <v>1250000</v>
          </cell>
        </row>
        <row r="136">
          <cell r="D136">
            <v>21480000</v>
          </cell>
        </row>
        <row r="137">
          <cell r="D137">
            <v>36750000</v>
          </cell>
        </row>
        <row r="138">
          <cell r="D138">
            <v>17200000</v>
          </cell>
        </row>
        <row r="139">
          <cell r="D139">
            <v>15500000</v>
          </cell>
        </row>
        <row r="140">
          <cell r="D140">
            <v>15250000</v>
          </cell>
        </row>
        <row r="144">
          <cell r="D144">
            <v>650000</v>
          </cell>
        </row>
        <row r="145">
          <cell r="D145">
            <v>125000</v>
          </cell>
        </row>
        <row r="146">
          <cell r="D146">
            <v>150000</v>
          </cell>
        </row>
        <row r="147">
          <cell r="D147">
            <v>425000</v>
          </cell>
        </row>
        <row r="148">
          <cell r="D148">
            <v>750000</v>
          </cell>
        </row>
        <row r="149">
          <cell r="D149">
            <v>75000</v>
          </cell>
        </row>
        <row r="150">
          <cell r="D150">
            <v>850000</v>
          </cell>
        </row>
        <row r="151">
          <cell r="D151">
            <v>650000</v>
          </cell>
        </row>
        <row r="152">
          <cell r="D152">
            <v>770000</v>
          </cell>
        </row>
        <row r="153">
          <cell r="D153">
            <v>1250000</v>
          </cell>
        </row>
        <row r="154">
          <cell r="D154">
            <v>50000</v>
          </cell>
        </row>
        <row r="155">
          <cell r="D155">
            <v>10000000</v>
          </cell>
        </row>
        <row r="156">
          <cell r="D156">
            <v>650000</v>
          </cell>
        </row>
        <row r="157">
          <cell r="D157">
            <v>250000</v>
          </cell>
        </row>
        <row r="158">
          <cell r="D158">
            <v>1000000</v>
          </cell>
        </row>
        <row r="159">
          <cell r="D159">
            <v>2000000</v>
          </cell>
        </row>
        <row r="160">
          <cell r="D160">
            <v>1250000</v>
          </cell>
        </row>
        <row r="161">
          <cell r="D161">
            <v>2000000</v>
          </cell>
        </row>
        <row r="162">
          <cell r="D162">
            <v>9500000</v>
          </cell>
        </row>
        <row r="163">
          <cell r="D163">
            <v>150000</v>
          </cell>
        </row>
        <row r="164">
          <cell r="D164">
            <v>150000</v>
          </cell>
        </row>
        <row r="165">
          <cell r="D165">
            <v>725000</v>
          </cell>
        </row>
        <row r="166">
          <cell r="D166">
            <v>450000</v>
          </cell>
        </row>
        <row r="167">
          <cell r="D167">
            <v>75000</v>
          </cell>
        </row>
        <row r="168">
          <cell r="D168">
            <v>425000</v>
          </cell>
        </row>
        <row r="169">
          <cell r="D169">
            <v>350000</v>
          </cell>
        </row>
        <row r="170">
          <cell r="D170">
            <v>200000</v>
          </cell>
        </row>
        <row r="171">
          <cell r="D171">
            <v>250000</v>
          </cell>
        </row>
        <row r="172">
          <cell r="D172">
            <v>400000</v>
          </cell>
        </row>
        <row r="173">
          <cell r="D173">
            <v>200000</v>
          </cell>
        </row>
        <row r="174">
          <cell r="D174">
            <v>2400000</v>
          </cell>
        </row>
        <row r="175">
          <cell r="D175">
            <v>2000000</v>
          </cell>
        </row>
        <row r="176">
          <cell r="D176">
            <v>1000000</v>
          </cell>
        </row>
        <row r="177">
          <cell r="D177">
            <v>1800000</v>
          </cell>
        </row>
        <row r="178">
          <cell r="D178">
            <v>650000</v>
          </cell>
        </row>
        <row r="179">
          <cell r="D179">
            <v>3600000</v>
          </cell>
        </row>
        <row r="180">
          <cell r="D180">
            <v>250000</v>
          </cell>
        </row>
        <row r="181">
          <cell r="D181">
            <v>1000000</v>
          </cell>
        </row>
        <row r="182">
          <cell r="D182">
            <v>1000000</v>
          </cell>
        </row>
        <row r="183">
          <cell r="D183">
            <v>1250000</v>
          </cell>
        </row>
        <row r="184">
          <cell r="D184">
            <v>2000000</v>
          </cell>
        </row>
        <row r="185">
          <cell r="D185">
            <v>7200000</v>
          </cell>
        </row>
        <row r="186">
          <cell r="D186">
            <v>650000</v>
          </cell>
        </row>
        <row r="187">
          <cell r="D187">
            <v>3600000</v>
          </cell>
        </row>
        <row r="188">
          <cell r="D188">
            <v>150000</v>
          </cell>
        </row>
        <row r="189">
          <cell r="D189">
            <v>2000000</v>
          </cell>
        </row>
        <row r="190">
          <cell r="D190">
            <v>1665783.9080459771</v>
          </cell>
        </row>
        <row r="191">
          <cell r="D191">
            <v>1250000</v>
          </cell>
        </row>
        <row r="192">
          <cell r="D192">
            <v>2400000</v>
          </cell>
        </row>
        <row r="193">
          <cell r="D193">
            <v>12000000</v>
          </cell>
        </row>
        <row r="197">
          <cell r="D197">
            <v>3418</v>
          </cell>
        </row>
        <row r="198">
          <cell r="D198">
            <v>137500</v>
          </cell>
        </row>
        <row r="199">
          <cell r="D199">
            <v>72750</v>
          </cell>
        </row>
        <row r="200">
          <cell r="D200">
            <v>44250</v>
          </cell>
        </row>
        <row r="201">
          <cell r="D201">
            <v>6836</v>
          </cell>
        </row>
        <row r="202">
          <cell r="D202">
            <v>14224</v>
          </cell>
        </row>
        <row r="203">
          <cell r="D203">
            <v>13920</v>
          </cell>
        </row>
        <row r="206">
          <cell r="D206">
            <v>7250000</v>
          </cell>
        </row>
        <row r="207">
          <cell r="D207">
            <v>9625000</v>
          </cell>
        </row>
        <row r="208">
          <cell r="D208">
            <v>21250000</v>
          </cell>
        </row>
        <row r="211">
          <cell r="D211">
            <v>4500000</v>
          </cell>
        </row>
        <row r="212">
          <cell r="D212">
            <v>3000000</v>
          </cell>
        </row>
        <row r="213">
          <cell r="D213">
            <v>1500000</v>
          </cell>
        </row>
        <row r="214">
          <cell r="D214">
            <v>500000</v>
          </cell>
        </row>
        <row r="215">
          <cell r="D215">
            <v>1000000</v>
          </cell>
        </row>
        <row r="216">
          <cell r="D216">
            <v>750000</v>
          </cell>
        </row>
        <row r="217">
          <cell r="D217">
            <v>4500000</v>
          </cell>
        </row>
        <row r="218">
          <cell r="D218">
            <v>2500000</v>
          </cell>
        </row>
        <row r="219">
          <cell r="D219">
            <v>2500000</v>
          </cell>
        </row>
        <row r="220">
          <cell r="D220">
            <v>2500000</v>
          </cell>
        </row>
        <row r="221">
          <cell r="D221">
            <v>450000</v>
          </cell>
        </row>
        <row r="222">
          <cell r="D222">
            <v>2700000</v>
          </cell>
        </row>
        <row r="223">
          <cell r="D223">
            <v>1000000</v>
          </cell>
        </row>
        <row r="224">
          <cell r="D224">
            <v>600000</v>
          </cell>
        </row>
        <row r="225">
          <cell r="D225">
            <v>2500000</v>
          </cell>
        </row>
        <row r="226">
          <cell r="D226">
            <v>2500000</v>
          </cell>
        </row>
        <row r="227">
          <cell r="D227">
            <v>1000000</v>
          </cell>
        </row>
        <row r="228">
          <cell r="D228">
            <v>2750000</v>
          </cell>
        </row>
        <row r="229">
          <cell r="D229">
            <v>2750000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 val="COSTOS OFICINA"/>
      <sheetName val="Presup_Cancha"/>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BD5AB3-A780-4445-B25A-9A7F7029EC6A}">
  <sheetPr>
    <tabColor rgb="FF002060"/>
  </sheetPr>
  <dimension ref="A4:I39"/>
  <sheetViews>
    <sheetView tabSelected="1" view="pageBreakPreview" zoomScale="80" zoomScaleNormal="100" zoomScaleSheetLayoutView="80" workbookViewId="0">
      <selection activeCell="G25" sqref="G25"/>
    </sheetView>
  </sheetViews>
  <sheetFormatPr baseColWidth="10" defaultRowHeight="17"/>
  <cols>
    <col min="1" max="1" width="7.1640625" style="1" customWidth="1"/>
    <col min="2" max="2" width="40.83203125" style="2" customWidth="1"/>
    <col min="3" max="3" width="15.83203125" style="1" customWidth="1"/>
    <col min="4" max="4" width="12" style="1" customWidth="1"/>
    <col min="5" max="5" width="11.1640625" style="1" customWidth="1"/>
    <col min="6" max="6" width="15.6640625" style="1" customWidth="1"/>
    <col min="7" max="7" width="17.83203125" style="1" customWidth="1"/>
    <col min="8" max="8" width="16.6640625" bestFit="1" customWidth="1"/>
    <col min="9" max="9" width="16.5" bestFit="1" customWidth="1"/>
  </cols>
  <sheetData>
    <row r="4" spans="1:7" ht="18">
      <c r="A4" s="42" t="s">
        <v>40</v>
      </c>
      <c r="B4" s="42"/>
      <c r="C4" s="42"/>
      <c r="D4" s="42"/>
      <c r="E4" s="42"/>
      <c r="F4" s="42"/>
      <c r="G4" s="42"/>
    </row>
    <row r="5" spans="1:7" ht="18">
      <c r="A5" s="42" t="s">
        <v>39</v>
      </c>
      <c r="B5" s="42"/>
      <c r="C5" s="42"/>
      <c r="D5" s="42"/>
      <c r="E5" s="42"/>
      <c r="F5" s="42"/>
      <c r="G5" s="42"/>
    </row>
    <row r="6" spans="1:7" ht="18">
      <c r="A6" s="41" t="s">
        <v>38</v>
      </c>
      <c r="B6" s="41"/>
      <c r="C6" s="41"/>
      <c r="D6" s="41"/>
      <c r="E6" s="41"/>
      <c r="F6" s="41"/>
      <c r="G6" s="41"/>
    </row>
    <row r="7" spans="1:7" ht="64.25" customHeight="1">
      <c r="A7" s="40" t="s">
        <v>37</v>
      </c>
      <c r="B7" s="40"/>
      <c r="C7" s="40"/>
      <c r="D7" s="40"/>
      <c r="E7" s="40"/>
      <c r="F7" s="40"/>
      <c r="G7" s="40"/>
    </row>
    <row r="8" spans="1:7" ht="37.25" customHeight="1">
      <c r="A8" s="39" t="s">
        <v>36</v>
      </c>
      <c r="B8" s="39" t="s">
        <v>35</v>
      </c>
      <c r="C8" s="39" t="s">
        <v>34</v>
      </c>
      <c r="D8" s="39" t="s">
        <v>33</v>
      </c>
      <c r="E8" s="39" t="s">
        <v>32</v>
      </c>
      <c r="F8" s="39" t="s">
        <v>31</v>
      </c>
      <c r="G8" s="39" t="s">
        <v>30</v>
      </c>
    </row>
    <row r="9" spans="1:7" ht="16">
      <c r="A9" s="28">
        <v>1</v>
      </c>
      <c r="B9" s="17" t="s">
        <v>29</v>
      </c>
      <c r="C9" s="17"/>
      <c r="D9" s="17"/>
      <c r="E9" s="17"/>
      <c r="F9" s="17"/>
      <c r="G9" s="17"/>
    </row>
    <row r="10" spans="1:7">
      <c r="A10" s="34" t="s">
        <v>28</v>
      </c>
      <c r="B10" s="25" t="s">
        <v>27</v>
      </c>
      <c r="C10" s="29">
        <v>4655982.6701972205</v>
      </c>
      <c r="D10" s="32">
        <v>3</v>
      </c>
      <c r="E10" s="31">
        <v>2</v>
      </c>
      <c r="F10" s="38">
        <v>0.65</v>
      </c>
      <c r="G10" s="29">
        <f>C10*D10*E10*F10</f>
        <v>18158332.413769159</v>
      </c>
    </row>
    <row r="11" spans="1:7">
      <c r="A11" s="34" t="s">
        <v>26</v>
      </c>
      <c r="B11" s="25" t="s">
        <v>25</v>
      </c>
      <c r="C11" s="29">
        <v>1754400</v>
      </c>
      <c r="D11" s="32">
        <v>3</v>
      </c>
      <c r="E11" s="31">
        <v>2</v>
      </c>
      <c r="F11" s="38">
        <f>F10</f>
        <v>0.65</v>
      </c>
      <c r="G11" s="29">
        <f>C11*D11*E11*F11</f>
        <v>6842160</v>
      </c>
    </row>
    <row r="12" spans="1:7" ht="16">
      <c r="A12" s="20" t="s">
        <v>24</v>
      </c>
      <c r="B12" s="20"/>
      <c r="C12" s="20"/>
      <c r="D12" s="20"/>
      <c r="E12" s="20"/>
      <c r="F12" s="20"/>
      <c r="G12" s="36">
        <f>SUM(G10:G11)</f>
        <v>25000492.413769159</v>
      </c>
    </row>
    <row r="13" spans="1:7" ht="16">
      <c r="A13" s="20" t="s">
        <v>23</v>
      </c>
      <c r="B13" s="20"/>
      <c r="C13" s="20"/>
      <c r="D13" s="20"/>
      <c r="E13" s="20"/>
      <c r="F13" s="20"/>
      <c r="G13" s="37">
        <v>2.4</v>
      </c>
    </row>
    <row r="14" spans="1:7" ht="16">
      <c r="A14" s="20" t="s">
        <v>22</v>
      </c>
      <c r="B14" s="20"/>
      <c r="C14" s="20"/>
      <c r="D14" s="20"/>
      <c r="E14" s="20"/>
      <c r="F14" s="20"/>
      <c r="G14" s="36">
        <f>G12*G13</f>
        <v>60001181.793045983</v>
      </c>
    </row>
    <row r="15" spans="1:7" ht="16">
      <c r="A15" s="28">
        <v>2</v>
      </c>
      <c r="B15" s="17" t="s">
        <v>21</v>
      </c>
      <c r="C15" s="17"/>
      <c r="D15" s="17"/>
      <c r="E15" s="17"/>
      <c r="F15" s="17"/>
      <c r="G15" s="35"/>
    </row>
    <row r="16" spans="1:7" ht="34">
      <c r="A16" s="34" t="s">
        <v>20</v>
      </c>
      <c r="B16" s="25" t="s">
        <v>19</v>
      </c>
      <c r="C16" s="33">
        <v>506442.35465265927</v>
      </c>
      <c r="D16" s="32">
        <v>3</v>
      </c>
      <c r="E16" s="31">
        <v>1</v>
      </c>
      <c r="F16" s="30">
        <v>1</v>
      </c>
      <c r="G16" s="29">
        <f>C16*D16*E16*F16</f>
        <v>1519327.0639579778</v>
      </c>
    </row>
    <row r="17" spans="1:9">
      <c r="A17" s="34" t="s">
        <v>18</v>
      </c>
      <c r="B17" s="25" t="s">
        <v>17</v>
      </c>
      <c r="C17" s="33">
        <v>5000000</v>
      </c>
      <c r="D17" s="32">
        <v>3</v>
      </c>
      <c r="E17" s="31">
        <f>E11</f>
        <v>2</v>
      </c>
      <c r="F17" s="30">
        <f>F11</f>
        <v>0.65</v>
      </c>
      <c r="G17" s="29">
        <f>C17*D17*E17*F17</f>
        <v>19500000</v>
      </c>
    </row>
    <row r="18" spans="1:9" ht="16">
      <c r="A18" s="20" t="s">
        <v>16</v>
      </c>
      <c r="B18" s="20"/>
      <c r="C18" s="20"/>
      <c r="D18" s="20"/>
      <c r="E18" s="20"/>
      <c r="F18" s="20"/>
      <c r="G18" s="22">
        <f>SUM(G16:G17)</f>
        <v>21019327.063957978</v>
      </c>
    </row>
    <row r="19" spans="1:9" ht="16">
      <c r="A19" s="28">
        <v>3</v>
      </c>
      <c r="B19" s="17" t="s">
        <v>15</v>
      </c>
      <c r="C19" s="17"/>
      <c r="D19" s="17"/>
      <c r="E19" s="17"/>
      <c r="F19" s="17"/>
      <c r="G19" s="27"/>
    </row>
    <row r="20" spans="1:9">
      <c r="A20" s="26" t="s">
        <v>14</v>
      </c>
      <c r="B20" s="25" t="s">
        <v>13</v>
      </c>
      <c r="C20" s="24">
        <f>140335073.49*26.3%</f>
        <v>36908124.327870004</v>
      </c>
      <c r="D20" s="24"/>
      <c r="E20" s="24"/>
      <c r="F20" s="24"/>
      <c r="G20" s="23">
        <f>+C20</f>
        <v>36908124.327870004</v>
      </c>
    </row>
    <row r="21" spans="1:9" ht="16">
      <c r="A21" s="20" t="s">
        <v>12</v>
      </c>
      <c r="B21" s="20"/>
      <c r="C21" s="20"/>
      <c r="D21" s="20"/>
      <c r="E21" s="20"/>
      <c r="F21" s="20"/>
      <c r="G21" s="22">
        <f>SUM(G20:G20)</f>
        <v>36908124.327870004</v>
      </c>
    </row>
    <row r="22" spans="1:9" ht="16">
      <c r="A22" s="17" t="s">
        <v>11</v>
      </c>
      <c r="B22" s="17"/>
      <c r="C22" s="17"/>
      <c r="D22" s="17"/>
      <c r="E22" s="17"/>
      <c r="F22" s="17"/>
      <c r="G22" s="21">
        <f>G14+G18+G21</f>
        <v>117928633.18487397</v>
      </c>
    </row>
    <row r="23" spans="1:9" ht="16">
      <c r="A23" s="17" t="s">
        <v>10</v>
      </c>
      <c r="B23" s="17"/>
      <c r="C23" s="17"/>
      <c r="D23" s="17"/>
      <c r="E23" s="17"/>
      <c r="F23" s="17"/>
      <c r="G23" s="21">
        <f>G22</f>
        <v>117928633.18487397</v>
      </c>
      <c r="I23" s="15"/>
    </row>
    <row r="24" spans="1:9" ht="16">
      <c r="A24" s="20" t="s">
        <v>9</v>
      </c>
      <c r="B24" s="20"/>
      <c r="C24" s="20"/>
      <c r="D24" s="20"/>
      <c r="E24" s="20"/>
      <c r="F24" s="19">
        <v>0.19</v>
      </c>
      <c r="G24" s="18">
        <f>G23*F24</f>
        <v>22406440.305126056</v>
      </c>
    </row>
    <row r="25" spans="1:9" ht="16">
      <c r="A25" s="17" t="s">
        <v>8</v>
      </c>
      <c r="B25" s="17"/>
      <c r="C25" s="17"/>
      <c r="D25" s="17"/>
      <c r="E25" s="17"/>
      <c r="F25" s="17"/>
      <c r="G25" s="16">
        <f>SUM(G23:G24)</f>
        <v>140335073.49000001</v>
      </c>
      <c r="H25" s="15"/>
    </row>
    <row r="26" spans="1:9">
      <c r="A26" s="13"/>
      <c r="B26" s="14"/>
      <c r="C26" s="13"/>
      <c r="D26" s="13"/>
      <c r="E26" s="13"/>
      <c r="F26" s="13"/>
      <c r="G26" s="12"/>
    </row>
    <row r="27" spans="1:9" ht="18" customHeight="1">
      <c r="A27" s="11" t="s">
        <v>7</v>
      </c>
      <c r="B27" s="11"/>
      <c r="C27" s="11"/>
      <c r="D27" s="11"/>
      <c r="E27" s="11"/>
      <c r="F27" s="11"/>
      <c r="G27" s="11"/>
    </row>
    <row r="28" spans="1:9">
      <c r="A28" s="3"/>
      <c r="B28" s="4"/>
      <c r="C28" s="3"/>
      <c r="D28" s="3"/>
      <c r="E28" s="3"/>
      <c r="F28" s="3"/>
      <c r="G28" s="10"/>
    </row>
    <row r="29" spans="1:9">
      <c r="A29" s="3"/>
      <c r="B29" s="4"/>
      <c r="C29" s="3"/>
      <c r="D29" s="3"/>
      <c r="E29" s="3"/>
      <c r="F29" s="3"/>
      <c r="G29" s="10"/>
    </row>
    <row r="30" spans="1:9" ht="18">
      <c r="A30" s="5" t="s">
        <v>6</v>
      </c>
      <c r="B30" s="5"/>
      <c r="C30" s="5"/>
      <c r="D30" s="5"/>
      <c r="E30" s="5"/>
      <c r="F30" s="5"/>
      <c r="G30" s="5"/>
    </row>
    <row r="31" spans="1:9" ht="18">
      <c r="A31" s="9" t="s">
        <v>5</v>
      </c>
      <c r="B31" s="9"/>
      <c r="C31" s="9"/>
      <c r="D31" s="9"/>
      <c r="E31" s="9"/>
      <c r="F31" s="9"/>
      <c r="G31" s="9"/>
    </row>
    <row r="32" spans="1:9" ht="18">
      <c r="A32" s="5" t="s">
        <v>4</v>
      </c>
      <c r="B32" s="5"/>
      <c r="C32" s="5"/>
      <c r="D32" s="5"/>
      <c r="E32" s="5"/>
      <c r="F32" s="5"/>
      <c r="G32" s="5"/>
    </row>
    <row r="33" spans="1:7" ht="18">
      <c r="A33" s="6"/>
      <c r="B33" s="8"/>
      <c r="C33" s="6"/>
      <c r="D33" s="6"/>
      <c r="E33" s="6"/>
      <c r="F33" s="6"/>
      <c r="G33" s="6"/>
    </row>
    <row r="34" spans="1:7" ht="18">
      <c r="A34" s="6"/>
      <c r="B34" s="8"/>
      <c r="C34" s="6"/>
      <c r="D34" s="6"/>
      <c r="E34" s="6"/>
      <c r="F34" s="6"/>
      <c r="G34" s="6"/>
    </row>
    <row r="35" spans="1:7" ht="18">
      <c r="A35" s="6"/>
      <c r="B35" s="7"/>
      <c r="C35" s="6"/>
      <c r="D35" s="6"/>
      <c r="E35" s="6"/>
      <c r="F35" s="6"/>
      <c r="G35" s="6"/>
    </row>
    <row r="36" spans="1:7" ht="18">
      <c r="A36" s="5" t="s">
        <v>3</v>
      </c>
      <c r="B36" s="5"/>
      <c r="C36" s="5"/>
      <c r="D36" s="5" t="s">
        <v>2</v>
      </c>
      <c r="E36" s="5"/>
      <c r="F36" s="5"/>
      <c r="G36" s="5"/>
    </row>
    <row r="37" spans="1:7" ht="18">
      <c r="A37" s="5" t="s">
        <v>1</v>
      </c>
      <c r="B37" s="5"/>
      <c r="C37" s="5"/>
      <c r="D37" s="5" t="s">
        <v>0</v>
      </c>
      <c r="E37" s="5"/>
      <c r="F37" s="5"/>
      <c r="G37" s="5"/>
    </row>
    <row r="38" spans="1:7">
      <c r="A38" s="3"/>
      <c r="B38" s="4"/>
      <c r="C38" s="3"/>
      <c r="D38" s="3"/>
      <c r="E38" s="3"/>
      <c r="F38" s="3"/>
      <c r="G38" s="3"/>
    </row>
    <row r="39" spans="1:7">
      <c r="A39" s="3"/>
      <c r="B39" s="4"/>
      <c r="C39" s="3"/>
      <c r="D39" s="3"/>
      <c r="E39" s="3"/>
      <c r="F39" s="3"/>
      <c r="G39" s="3"/>
    </row>
  </sheetData>
  <mergeCells count="25">
    <mergeCell ref="D37:G37"/>
    <mergeCell ref="A36:C36"/>
    <mergeCell ref="A37:C37"/>
    <mergeCell ref="A24:E24"/>
    <mergeCell ref="A25:F25"/>
    <mergeCell ref="A30:G30"/>
    <mergeCell ref="A31:G31"/>
    <mergeCell ref="A32:G32"/>
    <mergeCell ref="D36:G36"/>
    <mergeCell ref="A27:G27"/>
    <mergeCell ref="A13:F13"/>
    <mergeCell ref="A14:F14"/>
    <mergeCell ref="B15:F15"/>
    <mergeCell ref="A18:F18"/>
    <mergeCell ref="B19:F19"/>
    <mergeCell ref="C20:F20"/>
    <mergeCell ref="A21:F21"/>
    <mergeCell ref="A22:F22"/>
    <mergeCell ref="A23:F23"/>
    <mergeCell ref="A12:F12"/>
    <mergeCell ref="A4:G4"/>
    <mergeCell ref="A5:G5"/>
    <mergeCell ref="A6:G6"/>
    <mergeCell ref="A7:G7"/>
    <mergeCell ref="B9:G9"/>
  </mergeCells>
  <dataValidations count="1">
    <dataValidation allowBlank="1" showInputMessage="1" showErrorMessage="1" errorTitle="Error" error="Estas celdas contienen formulas que no se pueden modificar." sqref="D983068:D983069 D65564:D65565 D131100:D131101 D196636:D196637 D262172:D262173 D327708:D327709 D393244:D393245 D458780:D458781 D524316:D524317 D589852:D589853 D655388:D655389 D720924:D720925 D786460:D786461 D851996:D851997 D917532:D917533 D28" xr:uid="{ED5F1238-A39C-4A84-A347-DF32F018E4DD}"/>
  </dataValidations>
  <pageMargins left="0.65" right="0.54" top="0.75" bottom="0.75" header="0.3" footer="0.3"/>
  <pageSetup paperSize="14" scale="7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PRESUPUESTO INTERVENTORIA</vt:lpstr>
      <vt:lpstr>'PRESUPUESTO INTERVENTORIA'!Área_de_impresión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antonio jose hernandez issa</dc:creator>
  <cp:lastModifiedBy>antonio jose hernandez issa</cp:lastModifiedBy>
  <dcterms:created xsi:type="dcterms:W3CDTF">2025-10-30T19:44:40Z</dcterms:created>
  <dcterms:modified xsi:type="dcterms:W3CDTF">2025-10-30T20:13:17Z</dcterms:modified>
</cp:coreProperties>
</file>