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ATACO\IE ANTONIO NARIÑO\13. Soportes precontractuales MC - Bienes Compra 2\Docuementos para Publicar\"/>
    </mc:Choice>
  </mc:AlternateContent>
  <xr:revisionPtr revIDLastSave="0" documentId="13_ncr:1_{D38560D7-5FCE-454F-B561-E51A66616B5A}" xr6:coauthVersionLast="47" xr6:coauthVersionMax="47" xr10:uidLastSave="{00000000-0000-0000-0000-000000000000}"/>
  <bookViews>
    <workbookView xWindow="-120" yWindow="-120" windowWidth="29040" windowHeight="15840" xr2:uid="{1DCFC75B-EE89-4837-9A28-2FD71165957E}"/>
  </bookViews>
  <sheets>
    <sheet name="Analisis Presupuestal" sheetId="27" r:id="rId1"/>
    <sheet name="Anexo 5 Oferta Economica" sheetId="28" r:id="rId2"/>
    <sheet name="SOPORTE FERRETERIA" sheetId="2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7" i="27" l="1"/>
  <c r="G3" i="27"/>
  <c r="G40" i="27"/>
  <c r="G4" i="27"/>
  <c r="G5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1" i="27"/>
  <c r="G42" i="27"/>
  <c r="G43" i="27"/>
  <c r="G44" i="27"/>
  <c r="G45" i="27"/>
  <c r="G46" i="27"/>
  <c r="G47" i="27"/>
  <c r="G48" i="27"/>
  <c r="G49" i="27"/>
  <c r="G50" i="27"/>
  <c r="G51" i="27"/>
  <c r="G52" i="27"/>
  <c r="G53" i="27"/>
  <c r="G54" i="27"/>
  <c r="G55" i="27"/>
  <c r="G56" i="27"/>
  <c r="G57" i="27"/>
  <c r="G58" i="27"/>
  <c r="G59" i="27"/>
  <c r="G60" i="27"/>
  <c r="G61" i="27"/>
  <c r="G62" i="27"/>
  <c r="G63" i="27"/>
  <c r="G64" i="27"/>
  <c r="G65" i="27"/>
  <c r="G66" i="27"/>
</calcChain>
</file>

<file path=xl/sharedStrings.xml><?xml version="1.0" encoding="utf-8"?>
<sst xmlns="http://schemas.openxmlformats.org/spreadsheetml/2006/main" count="347" uniqueCount="151">
  <si>
    <t>GALON THINER</t>
  </si>
  <si>
    <t>BROCHA 2"</t>
  </si>
  <si>
    <t>GALON DE PINTURA EN ACEITE  COLOR VERDE ESMERALDA</t>
  </si>
  <si>
    <t>CUÑETE 5 GALONES PINTURA BLANCA TIPO 2</t>
  </si>
  <si>
    <t>CUÑETE 5 GALONES PINTURA BLANCA TIPO 1</t>
  </si>
  <si>
    <t>GALON DE PINTURA EN ACEITE  COLOR AMARILLO</t>
  </si>
  <si>
    <t xml:space="preserve">RODILLO 9" </t>
  </si>
  <si>
    <t>TANQUE DE RESERVA 1000 LTS</t>
  </si>
  <si>
    <t>CAJA  DE PUNTILLA DE 2.5" DE 400 gr PROALCO BEKAERT con cabeza calibre 11 BMG</t>
  </si>
  <si>
    <t>CAJA  DE PUNTILLA DE 3" DE 400 gr PROALCO BEKAERT con cabeza calibre 9 BMG</t>
  </si>
  <si>
    <t>CAJA  DE PUNTILLA DE 2" DE 400 gr PROALCO BEKAERT con cabeza calibre 12 BMG</t>
  </si>
  <si>
    <t>GRAPA 1" X 1000 gr</t>
  </si>
  <si>
    <t>ALAMBRE NEGRO X 1KG</t>
  </si>
  <si>
    <t>TIMBRE INDUSTRIAL</t>
  </si>
  <si>
    <t>CHAPA IZQUIERDA</t>
  </si>
  <si>
    <t>CHAPA DERECHA</t>
  </si>
  <si>
    <t>Canal en PVC 16 x 14cm x 3mt</t>
  </si>
  <si>
    <t>CEMENTO GRIS USO GENERAL X 50KG</t>
  </si>
  <si>
    <t>BROCHA 4"</t>
  </si>
  <si>
    <t>ESCALERA 2.1 m 7 Escalones 6 Pasos Tijera con Bandeja Aluminio Tipo III</t>
  </si>
  <si>
    <t>CINTA ASFALTICA Impermeabilizante Tapa Goteras 33cm X 5m</t>
  </si>
  <si>
    <t>VARILLA CORRUGADA DE 1/2 " X 6 MT</t>
  </si>
  <si>
    <t>ROSETAS EN PORCELANA PARA BOMBILLO</t>
  </si>
  <si>
    <t>TOMA CORRIENTE DOBLE</t>
  </si>
  <si>
    <t>CANECA DE DE ESTUCO PLASTICO X 30 KG</t>
  </si>
  <si>
    <t>CINTA Demarcación Peligro-No Pase 500M</t>
  </si>
  <si>
    <t>MANGUERA NEGRA POLIETILENO DE 1/2" 100 M 120 Psi</t>
  </si>
  <si>
    <t>Cable Acero Galvanizado 1/8Pg x 1 metro</t>
  </si>
  <si>
    <t>PERRO Para Cable Guaya 1/8"</t>
  </si>
  <si>
    <t>Nylon 0.80 Mm X 100 M</t>
  </si>
  <si>
    <t>Clavija macho Caucho Polo Tierra 15A</t>
  </si>
  <si>
    <t>Clavija hembra Caucho Polo Tierra 15A</t>
  </si>
  <si>
    <t>Cinta Aislante Neg 19 Mmx20 M</t>
  </si>
  <si>
    <t>ANALISIS PRESUPUESTAL</t>
  </si>
  <si>
    <t>Ítem</t>
  </si>
  <si>
    <t xml:space="preserve">Descripción </t>
  </si>
  <si>
    <t>Referencia</t>
  </si>
  <si>
    <t>Unidad de Medida</t>
  </si>
  <si>
    <t>Cantidad</t>
  </si>
  <si>
    <t>Valor Unitario</t>
  </si>
  <si>
    <t>Valor</t>
  </si>
  <si>
    <t>URL</t>
  </si>
  <si>
    <t>Unidad</t>
  </si>
  <si>
    <t>unidad</t>
  </si>
  <si>
    <t>ALAMBRE ELECTRICO CALIBRE 12 AWG X 100 M</t>
  </si>
  <si>
    <t>CABLE DUPLEX 2x12 x1mt</t>
  </si>
  <si>
    <t>HOJA SEGUETA BIMETALICA</t>
  </si>
  <si>
    <t xml:space="preserve">LLAVE LAVAMANOS </t>
  </si>
  <si>
    <t>Polisombra Negra 80% 1.0mt x 4.0mt (L x A)</t>
  </si>
  <si>
    <t>SOLDADURA PVC 1/64 GL</t>
  </si>
  <si>
    <t>TUBO PVC ELECTRICO 1/2"</t>
  </si>
  <si>
    <t>UNION PVC DE 1/2" lisa</t>
  </si>
  <si>
    <t>Fumigador Manual De Mochila 20 L</t>
  </si>
  <si>
    <t>Tijera Ligera para Poda de 53 cm Con Mangos Tubulares</t>
  </si>
  <si>
    <t>Cuchilla Para Guadaña De 2 Puntas 35 Cm</t>
  </si>
  <si>
    <t>Hilo Redondo Para Guadaña 120Mt Diámetro 2.0 Mm</t>
  </si>
  <si>
    <t xml:space="preserve">Yoyo/Carrete De Nylon Para Guadaña </t>
  </si>
  <si>
    <t xml:space="preserve">unidad </t>
  </si>
  <si>
    <t>https://www.homecenter.com.co/homecenter-co/product/91669/alambre-calibre-12-galvanizado-1kg-proalco/91669/</t>
  </si>
  <si>
    <t>https://www.homecenter.com.co/homecenter-co/product/274395/alambre-12-100m-negro/274395/</t>
  </si>
  <si>
    <t>https://www.homecenter.com.co/homecenter-co/product/204985/alambre-negro-chipa-x-1-kilo/204985/</t>
  </si>
  <si>
    <t>Alambre Calibre 12 Galvanizado x 1Kg</t>
  </si>
  <si>
    <t>https://www.homecenter.com.co/homecenter-co/product/105680/amarre-transparente-36-x-250-mm-100-unidades/105680/</t>
  </si>
  <si>
    <t>Amarre Transparente 3,6 X 250 Mmx 100 Unidades</t>
  </si>
  <si>
    <t>Válvula entrada atlas neutro 26 cm</t>
  </si>
  <si>
    <t>https://www.homecenter.com.co/homecenter-co/product/98623/valvula-entrada-atlas-neutro-26-cm/98623/</t>
  </si>
  <si>
    <t>Bombillo Led Alta Potencia 30w 2900LM LBCA</t>
  </si>
  <si>
    <t>https://www.homecenter.com.co/homecenter-co/product/493618/bombillo-led-alta-potencia-30w-2900lm-lbca/493618/</t>
  </si>
  <si>
    <t>https://www.homecenter.com.co/homecenter-co/product/445330/brocha-2-50-mm-azul/445330/</t>
  </si>
  <si>
    <t>https://www.homecenter.com.co/homecenter-co/product/775704/brocha-para-pintar-4-cerdas-naturales-de-47-mm-surtek/775704/</t>
  </si>
  <si>
    <t>metro</t>
  </si>
  <si>
    <t>https://www.homecenter.com.co/homecenter-co/product/13961/cable-acero-galvanizado-1-8pg/61085/</t>
  </si>
  <si>
    <t>https://www.homecenter.com.co/homecenter-co/product/154498/cable-duplex-2x12-100m-blanco-centelsa/154498/</t>
  </si>
  <si>
    <t>metros</t>
  </si>
  <si>
    <t>https://www.homecenter.com.co/homecenter-co/product/461233/canal-en-pvc-16-x-14cm-x-3mt-set-x-6-unidades/697499/</t>
  </si>
  <si>
    <t>https://www.homecenter.com.co/homecenter-co/product/575164/candado-de-50-mm-de-hierro-con-gancho-largo-y-2-llaves/575164/</t>
  </si>
  <si>
    <t>Candado De 50 Mm De Hierro Con Gancho Largo  alto 14 cm</t>
  </si>
  <si>
    <t>https://www.homecenter.com.co/homecenter-co/product/302417/estuco-plastico-interior-1-galon/302417/</t>
  </si>
  <si>
    <t>CANECA DE ESTUCO  INTERIORES X 1 GALON</t>
  </si>
  <si>
    <t>https://www.homecenter.com.co/homecenter-co/product/69129/estucor-estuco-plastico-30-kilos-5-galones-interior-y-exterior/69129/</t>
  </si>
  <si>
    <t>https://www.homecenter.com.co/homecenter-co/product/454080/cemento-gris-alion-uso-general-50kg/454080/</t>
  </si>
  <si>
    <t>https://www.homecenter.com.co/homecenter-co/product/397049/chapa-dos-machos-864-sobreponer-derecha-va/397049/</t>
  </si>
  <si>
    <t>https://www.homecenter.com.co/homecenter-co/product/720693/cerradura-sobreponer-izquierda-ff-marchetti/720693/</t>
  </si>
  <si>
    <t>https://www.homecenter.com.co/homecenter-co/product/878305/cinta-aislante-neg-19-mmx20-m/878305/</t>
  </si>
  <si>
    <t>https://www.homecenter.com.co/homecenter-co/product/379511/cinta-asfaltica-impermeabilizante-tapa-goteras-texsatape-33cm-x-5m/379511/</t>
  </si>
  <si>
    <t>https://www.homecenter.com.co/homecenter-co/product/67343/cinta-demarcacion-peligro-no-pase-500m/67343/</t>
  </si>
  <si>
    <t>https://www.homecenter.com.co/homecenter-co/product/01797/clavija-caucho-polo-tierra-15a/01797/</t>
  </si>
  <si>
    <t>https://www.homecenter.com.co/homecenter-co/product/16683/toma-aerea-caucho-polo-a-tierra-15-amperios/16683/</t>
  </si>
  <si>
    <t>https://www.homecenter.com.co/homecenter-co/product/76558/cuchilla-para-guadana-de-2-puntas-35-cm/76558/</t>
  </si>
  <si>
    <t>https://www.homecenter.com.co/homecenter-co/product/447103/pintura-para-interior-tipo-1-blanca-viniltex-advance-5-galones-precio-especial/447103/</t>
  </si>
  <si>
    <t>Pintura Para Interior Tipo 2 Blanco Intervinil 5 Galones - Homecenter.com.co</t>
  </si>
  <si>
    <t>https://www.homecenter.com.co/homecenter-co/product/570407/escalera-21-m-7-escalones-6-pasos-tijera-con-bandeja-aluminio-tipo-iii-150-kg/570407/</t>
  </si>
  <si>
    <t>https://www.homecenter.com.co/homecenter-co/product/871256/fumigadora-pulverizador-manual-espalda-20-lt/871256/</t>
  </si>
  <si>
    <t>uniadad</t>
  </si>
  <si>
    <t>https://www.homecenter.com.co/homecenter-co/product/241309/pintura-para-pisos-exterior-e-interior-demarcacion-amarillo-topex-1-galon/241309/</t>
  </si>
  <si>
    <t>https://www.homecenter.com.co/homecenter-co/product/3003348/esmalte-1a-verde-esmeralda-x-1-galon/3003348/</t>
  </si>
  <si>
    <t>https://ferreteriaya.com.co/producto/thinner-galon-envio-a-nivel-nacional/</t>
  </si>
  <si>
    <t>https://www.homecenter.com.co/homecenter-co/product/514287/grapa-cerca-1-x-12-1000-g/514287/</t>
  </si>
  <si>
    <t>https://www.homecenter.com.co/homecenter-co/product/619354/hilo-redondo-para-guadana-120mt-diametro-20-mm/619354/</t>
  </si>
  <si>
    <t>https://www.homecenter.com.co/homecenter-co/product/66002/segueta-bimetal-18-dientes/66002/</t>
  </si>
  <si>
    <t>Pulsador De Timbre Simple De sobreponer</t>
  </si>
  <si>
    <t>Pulsador De Timbre Simple De sobreponer Click Veto - Homecenter.com.co</t>
  </si>
  <si>
    <t>VALVULA  DE BOLA DE 1" PVC</t>
  </si>
  <si>
    <t>https://www.homecenter.com.co/homecenter-co/product/575859/valvula-bola-pvc-1-soldable-pcp/575859/</t>
  </si>
  <si>
    <t>VALVULA DE PASO EN PVC DE 1/2"</t>
  </si>
  <si>
    <t>https://www.homecenter.com.co/homecenter-co/product/575863/valvula-bola-pvc-1-2-soldable-pcp/575863/</t>
  </si>
  <si>
    <t>https://www.homecenter.com.co/homecenter-co/product/668088/llave-individual-en-abs-para-lavamanos-yarden-color-cromado/668088/?kid=goosho_1394757&amp;shop=googleShopping&amp;msclkid=21a9a00f5b0c140c8990c909251a9d61</t>
  </si>
  <si>
    <t>Llave niquelada tipo Italiano con rosca Manguera 1/2" DISCOVER</t>
  </si>
  <si>
    <t>https://www.util.com.co/llave-niquelada-tipo-italiano-con-rosca-manguera-12/p</t>
  </si>
  <si>
    <t>Manguera Para Jardinera Liviana 1/2pulg X50m Ergo con acoples</t>
  </si>
  <si>
    <t>https://www.homecenter.com.co/homecenter-co/product/796471/manguera-para-jardinera-liviana-1-2pulg-x50m-ergo/796471/</t>
  </si>
  <si>
    <t>https://www.homecenter.com.co/homecenter-co/product/517457/manguera-1-2pulgpolietileno-100-m-120-psi/517457/</t>
  </si>
  <si>
    <t>Martillo de Uña Pulido Cabo de Madera Lacado 29 mm Discover</t>
  </si>
  <si>
    <t>https://www.homecenter.com.co/homecenter-co/product/550675/martillo-de-una-pulido-cabo-de-madera-lacado-29-mm-discover/550675/</t>
  </si>
  <si>
    <t>https://www.homecenter.com.co/homecenter-co/product/97445/nylon-080-mm-x-100-m-araty/97445/</t>
  </si>
  <si>
    <t>https://www.homecenter.com.co/homecenter-co/product/793470/perro-para-cable-guaya-1-8-hierro-surtek-anticorrosion/793470/</t>
  </si>
  <si>
    <t>https://www.homecenter.com.co/homecenter-co/product/434559/polisombra-negra-80-10mt-x-40mt-l-x-a-anti-uv-tesicol/434559/</t>
  </si>
  <si>
    <t>https://www.homecenter.com.co/homecenter-co/product/526494/rodillo-9-pulgadas/526494/</t>
  </si>
  <si>
    <t>https://www.homecenter.com.co/homecenter-co/product/309402/roseta-porcelana/309402/</t>
  </si>
  <si>
    <t>desagüe Sencillo+Sifon Botella</t>
  </si>
  <si>
    <t>https://www.homecenter.com.co/homecenter-co/product/243657/desague-sencillosifon-botella-blanco/243657/</t>
  </si>
  <si>
    <t>https://www.homecenter.com.co/homecenter-co/product/04698/soldadura-pvc-1-64gl-56gr/04698/</t>
  </si>
  <si>
    <t>https://www.homecenter.com.co/homecenter-co/product/316067/tanque-de-1000-litros/316067/</t>
  </si>
  <si>
    <t>Teja Zinc Ondulada 3.658x0.80mt Cal 34 0.20mm</t>
  </si>
  <si>
    <t>Teja Zinc Ondulada 3.658x0.80mt Cal 34 0.20mm - Homecenter.com.co</t>
  </si>
  <si>
    <t>https://www.homecenter.com.co/homecenter-co/product/619251/tijera-ligera-para-poda-de-53-cm-con-mangos-tubulares/619251/</t>
  </si>
  <si>
    <t>https://www.homecenter.com.co/homecenter-co/product/78487/timbre-industrial/78487/</t>
  </si>
  <si>
    <t>https://www.homecenter.com.co/homecenter-co/product/751719/toma-doble-p-t-solaio-blanco/751719/</t>
  </si>
  <si>
    <t>https://www.homecenter.com.co/homecenter-co/product/118865/tubo-conduit-tl-1-2-pulgada-3-metros/118865/</t>
  </si>
  <si>
    <t>https://www.homecenter.com.co/homecenter-co/product/65889/tubo-pvc-presion-1-2-x-6m-315-psi-pavco-wavin-para-agua/65889/?kid=goosho_1394757&amp;shop=googleShopping&amp;msclkid=0165e7c612ee1731bae98ec0b3c10ecb</t>
  </si>
  <si>
    <t>TUBO PVC PRESION AGUA  1/2" x6 mts</t>
  </si>
  <si>
    <t>https://www.homecenter.com.co/homecenter-co/product/04734/union-1-2-presion/04734/</t>
  </si>
  <si>
    <t>https://www.homecenter.com.co/homecenter-co/product/73637/varilla-g-60-w-1-2pulg-x6m-corrugada/73637/</t>
  </si>
  <si>
    <t>https://www.comaderas.com/puntilla-comun-con-cabeza-2---1/2-x-11-400-gr</t>
  </si>
  <si>
    <t>https://www.comaderas.com/puntilla-comun-con-cabeza-3-pulg-x-400gr</t>
  </si>
  <si>
    <t>https://www.comaderas.com/puntilla-comun-con-cabeza-2-pulg-x-400gr</t>
  </si>
  <si>
    <t>undad</t>
  </si>
  <si>
    <t>Juego De 2 Acoples Rápidos Manguera Hidrolavadora</t>
  </si>
  <si>
    <t>https://www.homecenter.com.co/homecenter-co/product/800363/juego-de-2-acoples-rapidos-manguera-hidrolavadora/800363/</t>
  </si>
  <si>
    <t>Filtro para Hidrolavadora Hasta 60°C Presión Máxima 175 PSI</t>
  </si>
  <si>
    <t>https://www.homecenter.com.co/homecenter-co/product/624597/filtro-para-hidrolavadora-hasta-60c-presion-maxima-175-psi/624597/</t>
  </si>
  <si>
    <t>PUERTA IZQUIERDA (MARCO INCLUIDO) 2,3X0,98 MTS</t>
  </si>
  <si>
    <t>Art. 468-1 Bien Gravado al 5%</t>
  </si>
  <si>
    <t>Valor Unitario Sin Iva</t>
  </si>
  <si>
    <t>Valor Total Sin Iva</t>
  </si>
  <si>
    <t>SUBTOTAL IVA 19%</t>
  </si>
  <si>
    <t>SUBTOTAL IVA 5%</t>
  </si>
  <si>
    <t xml:space="preserve"> IVA 19%</t>
  </si>
  <si>
    <t xml:space="preserve"> IVA 5%</t>
  </si>
  <si>
    <t>TOTAL</t>
  </si>
  <si>
    <t>ANEXO 5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</si>
</sst>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ptos"/>
      <family val="2"/>
    </font>
    <font>
      <b/>
      <sz val="10"/>
      <color theme="1"/>
      <name val="Aptos"/>
      <family val="2"/>
    </font>
    <font>
      <b/>
      <sz val="10"/>
      <color rgb="FF333333"/>
      <name val="Aptos"/>
      <family val="2"/>
    </font>
    <font>
      <sz val="11"/>
      <color theme="1"/>
      <name val="Aptos"/>
      <family val="2"/>
    </font>
    <font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2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2" applyFill="1" applyBorder="1" applyAlignment="1">
      <alignment horizontal="center" vertical="center" wrapText="1"/>
    </xf>
    <xf numFmtId="0" fontId="0" fillId="0" borderId="4" xfId="0" applyBorder="1"/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4" xfId="2" applyBorder="1" applyAlignment="1">
      <alignment wrapText="1"/>
    </xf>
    <xf numFmtId="44" fontId="0" fillId="2" borderId="0" xfId="0" applyNumberFormat="1" applyFill="1"/>
    <xf numFmtId="164" fontId="6" fillId="0" borderId="1" xfId="0" applyNumberFormat="1" applyFont="1" applyBorder="1" applyAlignment="1">
      <alignment vertical="center" wrapText="1"/>
    </xf>
    <xf numFmtId="44" fontId="0" fillId="0" borderId="0" xfId="0" applyNumberFormat="1"/>
    <xf numFmtId="44" fontId="4" fillId="3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 wrapText="1"/>
    </xf>
    <xf numFmtId="44" fontId="11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0" fillId="4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165" fontId="7" fillId="4" borderId="1" xfId="0" applyNumberFormat="1" applyFont="1" applyFill="1" applyBorder="1"/>
    <xf numFmtId="0" fontId="8" fillId="4" borderId="1" xfId="0" applyFont="1" applyFill="1" applyBorder="1" applyAlignment="1">
      <alignment horizontal="center" vertical="center" wrapText="1"/>
    </xf>
    <xf numFmtId="44" fontId="8" fillId="4" borderId="1" xfId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0" fontId="1" fillId="4" borderId="11" xfId="0" applyFont="1" applyFill="1" applyBorder="1" applyAlignment="1">
      <alignment horizontal="right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</cellXfs>
  <cellStyles count="4">
    <cellStyle name="Hipervínculo" xfId="2" builtinId="8"/>
    <cellStyle name="Moneda" xfId="1" builtinId="4"/>
    <cellStyle name="Moneda 2" xfId="3" xr:uid="{FE12F746-A99E-45F3-9099-63424364954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7.png"/><Relationship Id="rId18" Type="http://schemas.openxmlformats.org/officeDocument/2006/relationships/image" Target="../media/image82.png"/><Relationship Id="rId26" Type="http://schemas.openxmlformats.org/officeDocument/2006/relationships/image" Target="../media/image90.png"/><Relationship Id="rId39" Type="http://schemas.openxmlformats.org/officeDocument/2006/relationships/image" Target="../media/image103.png"/><Relationship Id="rId21" Type="http://schemas.openxmlformats.org/officeDocument/2006/relationships/image" Target="../media/image85.png"/><Relationship Id="rId34" Type="http://schemas.openxmlformats.org/officeDocument/2006/relationships/image" Target="../media/image98.png"/><Relationship Id="rId42" Type="http://schemas.openxmlformats.org/officeDocument/2006/relationships/image" Target="../media/image106.png"/><Relationship Id="rId47" Type="http://schemas.openxmlformats.org/officeDocument/2006/relationships/image" Target="../media/image111.png"/><Relationship Id="rId50" Type="http://schemas.openxmlformats.org/officeDocument/2006/relationships/image" Target="../media/image114.png"/><Relationship Id="rId55" Type="http://schemas.openxmlformats.org/officeDocument/2006/relationships/image" Target="../media/image119.png"/><Relationship Id="rId63" Type="http://schemas.openxmlformats.org/officeDocument/2006/relationships/image" Target="../media/image127.png"/><Relationship Id="rId7" Type="http://schemas.openxmlformats.org/officeDocument/2006/relationships/image" Target="../media/image71.png"/><Relationship Id="rId2" Type="http://schemas.openxmlformats.org/officeDocument/2006/relationships/image" Target="../media/image66.png"/><Relationship Id="rId16" Type="http://schemas.openxmlformats.org/officeDocument/2006/relationships/image" Target="../media/image80.png"/><Relationship Id="rId29" Type="http://schemas.openxmlformats.org/officeDocument/2006/relationships/image" Target="../media/image93.png"/><Relationship Id="rId11" Type="http://schemas.openxmlformats.org/officeDocument/2006/relationships/image" Target="../media/image75.png"/><Relationship Id="rId24" Type="http://schemas.openxmlformats.org/officeDocument/2006/relationships/image" Target="../media/image88.png"/><Relationship Id="rId32" Type="http://schemas.openxmlformats.org/officeDocument/2006/relationships/image" Target="../media/image96.png"/><Relationship Id="rId37" Type="http://schemas.openxmlformats.org/officeDocument/2006/relationships/image" Target="../media/image101.png"/><Relationship Id="rId40" Type="http://schemas.openxmlformats.org/officeDocument/2006/relationships/image" Target="../media/image104.png"/><Relationship Id="rId45" Type="http://schemas.openxmlformats.org/officeDocument/2006/relationships/image" Target="../media/image109.png"/><Relationship Id="rId53" Type="http://schemas.openxmlformats.org/officeDocument/2006/relationships/image" Target="../media/image117.png"/><Relationship Id="rId58" Type="http://schemas.openxmlformats.org/officeDocument/2006/relationships/image" Target="../media/image122.png"/><Relationship Id="rId5" Type="http://schemas.openxmlformats.org/officeDocument/2006/relationships/image" Target="../media/image69.png"/><Relationship Id="rId61" Type="http://schemas.openxmlformats.org/officeDocument/2006/relationships/image" Target="../media/image125.png"/><Relationship Id="rId19" Type="http://schemas.openxmlformats.org/officeDocument/2006/relationships/image" Target="../media/image83.png"/><Relationship Id="rId14" Type="http://schemas.openxmlformats.org/officeDocument/2006/relationships/image" Target="../media/image78.png"/><Relationship Id="rId22" Type="http://schemas.openxmlformats.org/officeDocument/2006/relationships/image" Target="../media/image86.png"/><Relationship Id="rId27" Type="http://schemas.openxmlformats.org/officeDocument/2006/relationships/image" Target="../media/image91.png"/><Relationship Id="rId30" Type="http://schemas.openxmlformats.org/officeDocument/2006/relationships/image" Target="../media/image94.png"/><Relationship Id="rId35" Type="http://schemas.openxmlformats.org/officeDocument/2006/relationships/image" Target="../media/image99.png"/><Relationship Id="rId43" Type="http://schemas.openxmlformats.org/officeDocument/2006/relationships/image" Target="../media/image107.png"/><Relationship Id="rId48" Type="http://schemas.openxmlformats.org/officeDocument/2006/relationships/image" Target="../media/image112.png"/><Relationship Id="rId56" Type="http://schemas.openxmlformats.org/officeDocument/2006/relationships/image" Target="../media/image120.png"/><Relationship Id="rId8" Type="http://schemas.openxmlformats.org/officeDocument/2006/relationships/image" Target="../media/image72.png"/><Relationship Id="rId51" Type="http://schemas.openxmlformats.org/officeDocument/2006/relationships/image" Target="../media/image115.png"/><Relationship Id="rId3" Type="http://schemas.openxmlformats.org/officeDocument/2006/relationships/image" Target="../media/image67.png"/><Relationship Id="rId12" Type="http://schemas.openxmlformats.org/officeDocument/2006/relationships/image" Target="../media/image76.png"/><Relationship Id="rId17" Type="http://schemas.openxmlformats.org/officeDocument/2006/relationships/image" Target="../media/image81.png"/><Relationship Id="rId25" Type="http://schemas.openxmlformats.org/officeDocument/2006/relationships/image" Target="../media/image89.png"/><Relationship Id="rId33" Type="http://schemas.openxmlformats.org/officeDocument/2006/relationships/image" Target="../media/image97.png"/><Relationship Id="rId38" Type="http://schemas.openxmlformats.org/officeDocument/2006/relationships/image" Target="../media/image102.png"/><Relationship Id="rId46" Type="http://schemas.openxmlformats.org/officeDocument/2006/relationships/image" Target="../media/image110.png"/><Relationship Id="rId59" Type="http://schemas.openxmlformats.org/officeDocument/2006/relationships/image" Target="../media/image123.png"/><Relationship Id="rId20" Type="http://schemas.openxmlformats.org/officeDocument/2006/relationships/image" Target="../media/image84.png"/><Relationship Id="rId41" Type="http://schemas.openxmlformats.org/officeDocument/2006/relationships/image" Target="../media/image105.png"/><Relationship Id="rId54" Type="http://schemas.openxmlformats.org/officeDocument/2006/relationships/image" Target="../media/image118.png"/><Relationship Id="rId62" Type="http://schemas.openxmlformats.org/officeDocument/2006/relationships/image" Target="../media/image126.png"/><Relationship Id="rId1" Type="http://schemas.openxmlformats.org/officeDocument/2006/relationships/image" Target="../media/image65.png"/><Relationship Id="rId6" Type="http://schemas.openxmlformats.org/officeDocument/2006/relationships/image" Target="../media/image70.png"/><Relationship Id="rId15" Type="http://schemas.openxmlformats.org/officeDocument/2006/relationships/image" Target="../media/image79.png"/><Relationship Id="rId23" Type="http://schemas.openxmlformats.org/officeDocument/2006/relationships/image" Target="../media/image87.png"/><Relationship Id="rId28" Type="http://schemas.openxmlformats.org/officeDocument/2006/relationships/image" Target="../media/image92.png"/><Relationship Id="rId36" Type="http://schemas.openxmlformats.org/officeDocument/2006/relationships/image" Target="../media/image100.png"/><Relationship Id="rId49" Type="http://schemas.openxmlformats.org/officeDocument/2006/relationships/image" Target="../media/image113.png"/><Relationship Id="rId57" Type="http://schemas.openxmlformats.org/officeDocument/2006/relationships/image" Target="../media/image121.png"/><Relationship Id="rId10" Type="http://schemas.openxmlformats.org/officeDocument/2006/relationships/image" Target="../media/image74.png"/><Relationship Id="rId31" Type="http://schemas.openxmlformats.org/officeDocument/2006/relationships/image" Target="../media/image95.png"/><Relationship Id="rId44" Type="http://schemas.openxmlformats.org/officeDocument/2006/relationships/image" Target="../media/image108.png"/><Relationship Id="rId52" Type="http://schemas.openxmlformats.org/officeDocument/2006/relationships/image" Target="../media/image116.png"/><Relationship Id="rId60" Type="http://schemas.openxmlformats.org/officeDocument/2006/relationships/image" Target="../media/image124.png"/><Relationship Id="rId4" Type="http://schemas.openxmlformats.org/officeDocument/2006/relationships/image" Target="../media/image68.png"/><Relationship Id="rId9" Type="http://schemas.openxmlformats.org/officeDocument/2006/relationships/image" Target="../media/image7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sp macro="" textlink="">
      <xdr:nvSpPr>
        <xdr:cNvPr id="9217" name="AutoShape 1" descr="https://media.falabella.com/sodimacCO/91669/w=1036,h=832,f=webp,fit=contain,q=85">
          <a:extLst>
            <a:ext uri="{FF2B5EF4-FFF2-40B4-BE49-F238E27FC236}">
              <a16:creationId xmlns:a16="http://schemas.microsoft.com/office/drawing/2014/main" id="{17C9964D-2FCD-4B09-AB1B-9FCE3A2C87A5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1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sp macro="" textlink="">
      <xdr:nvSpPr>
        <xdr:cNvPr id="9218" name="AutoShape 2" descr="https://media.falabella.com/sodimacCO/91669/w=1036,h=832,f=webp,fit=contain,q=85">
          <a:extLst>
            <a:ext uri="{FF2B5EF4-FFF2-40B4-BE49-F238E27FC236}">
              <a16:creationId xmlns:a16="http://schemas.microsoft.com/office/drawing/2014/main" id="{3B9EDF1B-BB34-49DF-BA20-7E46385577F8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1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198967</xdr:colOff>
      <xdr:row>2</xdr:row>
      <xdr:rowOff>195792</xdr:rowOff>
    </xdr:from>
    <xdr:to>
      <xdr:col>2</xdr:col>
      <xdr:colOff>541867</xdr:colOff>
      <xdr:row>2</xdr:row>
      <xdr:rowOff>915792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E46ECF5-D7A0-4883-BE05-FE2F969C2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3300" y="714375"/>
          <a:ext cx="342900" cy="720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304800</xdr:colOff>
      <xdr:row>4</xdr:row>
      <xdr:rowOff>304800</xdr:rowOff>
    </xdr:to>
    <xdr:sp macro="" textlink="">
      <xdr:nvSpPr>
        <xdr:cNvPr id="9219" name="AutoShape 3" descr="https://media.falabella.com/sodimacCO/274395/w=1036,h=832,f=webp,fit=contain,q=85">
          <a:extLst>
            <a:ext uri="{FF2B5EF4-FFF2-40B4-BE49-F238E27FC236}">
              <a16:creationId xmlns:a16="http://schemas.microsoft.com/office/drawing/2014/main" id="{BB1EFE4F-585B-49DA-873E-AA33231B8C53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508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185208</xdr:colOff>
      <xdr:row>3</xdr:row>
      <xdr:rowOff>81493</xdr:rowOff>
    </xdr:from>
    <xdr:to>
      <xdr:col>2</xdr:col>
      <xdr:colOff>718608</xdr:colOff>
      <xdr:row>3</xdr:row>
      <xdr:rowOff>801493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0341D61-6DEE-4946-BB7D-6FEEABF2C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99541" y="1753660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229659</xdr:colOff>
      <xdr:row>4</xdr:row>
      <xdr:rowOff>48683</xdr:rowOff>
    </xdr:from>
    <xdr:to>
      <xdr:col>2</xdr:col>
      <xdr:colOff>629709</xdr:colOff>
      <xdr:row>4</xdr:row>
      <xdr:rowOff>1016333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AB0022E-A829-4AEC-8517-8ABB4BCF5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43992" y="2683933"/>
          <a:ext cx="400050" cy="9676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5</xdr:row>
      <xdr:rowOff>304800</xdr:rowOff>
    </xdr:to>
    <xdr:sp macro="" textlink="">
      <xdr:nvSpPr>
        <xdr:cNvPr id="9220" name="AutoShape 4" descr="https://media.falabella.com/sodimacCO/105680/w=1036,h=832,f=webp,fit=contain,q=85">
          <a:extLst>
            <a:ext uri="{FF2B5EF4-FFF2-40B4-BE49-F238E27FC236}">
              <a16:creationId xmlns:a16="http://schemas.microsoft.com/office/drawing/2014/main" id="{CCDAD9AB-A54E-470E-A939-D44C24184BB7}"/>
            </a:ext>
          </a:extLst>
        </xdr:cNvPr>
        <xdr:cNvSpPr>
          <a:spLocks noChangeAspect="1" noChangeArrowheads="1"/>
        </xdr:cNvSpPr>
      </xdr:nvSpPr>
      <xdr:spPr bwMode="auto">
        <a:xfrm>
          <a:off x="4610100" y="737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131233</xdr:colOff>
      <xdr:row>5</xdr:row>
      <xdr:rowOff>323850</xdr:rowOff>
    </xdr:from>
    <xdr:to>
      <xdr:col>2</xdr:col>
      <xdr:colOff>721783</xdr:colOff>
      <xdr:row>5</xdr:row>
      <xdr:rowOff>1043850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B8DBD8D-1A49-4C8F-89F5-7FB883479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45566" y="3985683"/>
          <a:ext cx="5905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129117</xdr:colOff>
      <xdr:row>6</xdr:row>
      <xdr:rowOff>120650</xdr:rowOff>
    </xdr:from>
    <xdr:to>
      <xdr:col>2</xdr:col>
      <xdr:colOff>729192</xdr:colOff>
      <xdr:row>6</xdr:row>
      <xdr:rowOff>840650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D39B28F-2DF2-4717-9599-4A92E8CB4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43450" y="4893733"/>
          <a:ext cx="6000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176742</xdr:colOff>
      <xdr:row>7</xdr:row>
      <xdr:rowOff>292100</xdr:rowOff>
    </xdr:from>
    <xdr:to>
      <xdr:col>2</xdr:col>
      <xdr:colOff>643467</xdr:colOff>
      <xdr:row>7</xdr:row>
      <xdr:rowOff>1012100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E7A03C8-7014-48D5-9B3D-030C239E2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91075" y="5954183"/>
          <a:ext cx="466725" cy="720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9</xdr:row>
      <xdr:rowOff>304800</xdr:rowOff>
    </xdr:to>
    <xdr:sp macro="" textlink="">
      <xdr:nvSpPr>
        <xdr:cNvPr id="9221" name="AutoShape 5" descr="https://media.falabella.com/sodimacCO/445330/w=1036,h=832,f=webp,fit=contain,q=85">
          <a:extLst>
            <a:ext uri="{FF2B5EF4-FFF2-40B4-BE49-F238E27FC236}">
              <a16:creationId xmlns:a16="http://schemas.microsoft.com/office/drawing/2014/main" id="{33DBBDB6-5655-4A5B-9844-6F43E3284D1A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1670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203200</xdr:colOff>
      <xdr:row>8</xdr:row>
      <xdr:rowOff>215900</xdr:rowOff>
    </xdr:from>
    <xdr:to>
      <xdr:col>2</xdr:col>
      <xdr:colOff>660400</xdr:colOff>
      <xdr:row>8</xdr:row>
      <xdr:rowOff>935900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AACB3BD-A8B1-42F5-B918-8F01377B9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817533" y="6957483"/>
          <a:ext cx="4572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115358</xdr:colOff>
      <xdr:row>9</xdr:row>
      <xdr:rowOff>194734</xdr:rowOff>
    </xdr:from>
    <xdr:to>
      <xdr:col>2</xdr:col>
      <xdr:colOff>648758</xdr:colOff>
      <xdr:row>9</xdr:row>
      <xdr:rowOff>914734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6F31685-626E-4CE7-BE99-78CE59ECF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29691" y="7888817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107950</xdr:colOff>
      <xdr:row>10</xdr:row>
      <xdr:rowOff>258233</xdr:rowOff>
    </xdr:from>
    <xdr:to>
      <xdr:col>2</xdr:col>
      <xdr:colOff>717550</xdr:colOff>
      <xdr:row>10</xdr:row>
      <xdr:rowOff>867833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16C742D2-9DEB-49B4-ABAE-501EB98A2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22283" y="8936566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11</xdr:row>
      <xdr:rowOff>210609</xdr:rowOff>
    </xdr:from>
    <xdr:to>
      <xdr:col>2</xdr:col>
      <xdr:colOff>676275</xdr:colOff>
      <xdr:row>11</xdr:row>
      <xdr:rowOff>930609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384163D-07FC-4872-80AD-5E6AD80B1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28633" y="10031942"/>
          <a:ext cx="5619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153459</xdr:colOff>
      <xdr:row>15</xdr:row>
      <xdr:rowOff>205317</xdr:rowOff>
    </xdr:from>
    <xdr:to>
      <xdr:col>2</xdr:col>
      <xdr:colOff>667809</xdr:colOff>
      <xdr:row>15</xdr:row>
      <xdr:rowOff>931333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7D2AFE1-962C-46DB-BC33-340407FD1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67792" y="13402734"/>
          <a:ext cx="514350" cy="726016"/>
        </a:xfrm>
        <a:prstGeom prst="rect">
          <a:avLst/>
        </a:prstGeom>
      </xdr:spPr>
    </xdr:pic>
    <xdr:clientData/>
  </xdr:twoCellAnchor>
  <xdr:twoCellAnchor editAs="oneCell">
    <xdr:from>
      <xdr:col>2</xdr:col>
      <xdr:colOff>131234</xdr:colOff>
      <xdr:row>16</xdr:row>
      <xdr:rowOff>363009</xdr:rowOff>
    </xdr:from>
    <xdr:to>
      <xdr:col>2</xdr:col>
      <xdr:colOff>750359</xdr:colOff>
      <xdr:row>16</xdr:row>
      <xdr:rowOff>1083009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4CA3453-831F-4B36-839C-1B165D7AE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45567" y="14661092"/>
          <a:ext cx="619125" cy="72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19</xdr:row>
      <xdr:rowOff>304800</xdr:rowOff>
    </xdr:to>
    <xdr:sp macro="" textlink="">
      <xdr:nvSpPr>
        <xdr:cNvPr id="9222" name="AutoShape 6" descr="https://media.falabella.com/sodimacCO/302417/w=1036,h=832,f=webp,fit=contain,q=85">
          <a:extLst>
            <a:ext uri="{FF2B5EF4-FFF2-40B4-BE49-F238E27FC236}">
              <a16:creationId xmlns:a16="http://schemas.microsoft.com/office/drawing/2014/main" id="{6966CBD7-9C5F-41A5-BD91-78019EADC2D2}"/>
            </a:ext>
          </a:extLst>
        </xdr:cNvPr>
        <xdr:cNvSpPr>
          <a:spLocks noChangeAspect="1" noChangeArrowheads="1"/>
        </xdr:cNvSpPr>
      </xdr:nvSpPr>
      <xdr:spPr bwMode="auto">
        <a:xfrm>
          <a:off x="9429750" y="3251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304800</xdr:colOff>
      <xdr:row>18</xdr:row>
      <xdr:rowOff>304800</xdr:rowOff>
    </xdr:to>
    <xdr:sp macro="" textlink="">
      <xdr:nvSpPr>
        <xdr:cNvPr id="9223" name="AutoShape 7" descr="https://media.falabella.com/sodimacCO/69129/w=1036,h=832,f=webp,fit=contain,q=85">
          <a:extLst>
            <a:ext uri="{FF2B5EF4-FFF2-40B4-BE49-F238E27FC236}">
              <a16:creationId xmlns:a16="http://schemas.microsoft.com/office/drawing/2014/main" id="{C19E03C8-5909-4606-B62A-1E3FDD68F0D6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023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112183</xdr:colOff>
      <xdr:row>18</xdr:row>
      <xdr:rowOff>210608</xdr:rowOff>
    </xdr:from>
    <xdr:to>
      <xdr:col>2</xdr:col>
      <xdr:colOff>679783</xdr:colOff>
      <xdr:row>18</xdr:row>
      <xdr:rowOff>930608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62634C1-AE99-4187-86DD-99A26165E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26516" y="16784108"/>
          <a:ext cx="5676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141816</xdr:colOff>
      <xdr:row>19</xdr:row>
      <xdr:rowOff>133351</xdr:rowOff>
    </xdr:from>
    <xdr:to>
      <xdr:col>2</xdr:col>
      <xdr:colOff>627591</xdr:colOff>
      <xdr:row>19</xdr:row>
      <xdr:rowOff>853351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1001E10-0361-42C9-97DC-D4AF84ECC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756149" y="17775768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94192</xdr:colOff>
      <xdr:row>20</xdr:row>
      <xdr:rowOff>183092</xdr:rowOff>
    </xdr:from>
    <xdr:to>
      <xdr:col>2</xdr:col>
      <xdr:colOff>646642</xdr:colOff>
      <xdr:row>20</xdr:row>
      <xdr:rowOff>903092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7ABF702-D6D8-4F64-A211-6072546EB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08525" y="18809759"/>
          <a:ext cx="5524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304800</xdr:colOff>
      <xdr:row>21</xdr:row>
      <xdr:rowOff>304800</xdr:rowOff>
    </xdr:to>
    <xdr:sp macro="" textlink="">
      <xdr:nvSpPr>
        <xdr:cNvPr id="9224" name="AutoShape 8" descr="https://media.falabella.com/sodimacCO/720693/w=1036,h=832,f=webp,fit=contain,q=85">
          <a:extLst>
            <a:ext uri="{FF2B5EF4-FFF2-40B4-BE49-F238E27FC236}">
              <a16:creationId xmlns:a16="http://schemas.microsoft.com/office/drawing/2014/main" id="{11762AC9-37CA-4E67-97C6-308BC46587D2}"/>
            </a:ext>
          </a:extLst>
        </xdr:cNvPr>
        <xdr:cNvSpPr>
          <a:spLocks noChangeAspect="1" noChangeArrowheads="1"/>
        </xdr:cNvSpPr>
      </xdr:nvSpPr>
      <xdr:spPr bwMode="auto">
        <a:xfrm>
          <a:off x="4610100" y="3747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95250</xdr:colOff>
      <xdr:row>21</xdr:row>
      <xdr:rowOff>405341</xdr:rowOff>
    </xdr:from>
    <xdr:to>
      <xdr:col>2</xdr:col>
      <xdr:colOff>609600</xdr:colOff>
      <xdr:row>21</xdr:row>
      <xdr:rowOff>919691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8D181232-AAD0-4362-BAC5-83308CB7D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709583" y="20164424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150283</xdr:colOff>
      <xdr:row>22</xdr:row>
      <xdr:rowOff>74084</xdr:rowOff>
    </xdr:from>
    <xdr:to>
      <xdr:col>2</xdr:col>
      <xdr:colOff>626533</xdr:colOff>
      <xdr:row>22</xdr:row>
      <xdr:rowOff>794084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B5FEFC47-D3FA-4AFD-99CB-B72B183AC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64616" y="20976167"/>
          <a:ext cx="4762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169332</xdr:colOff>
      <xdr:row>23</xdr:row>
      <xdr:rowOff>509058</xdr:rowOff>
    </xdr:from>
    <xdr:to>
      <xdr:col>3</xdr:col>
      <xdr:colOff>3507</xdr:colOff>
      <xdr:row>23</xdr:row>
      <xdr:rowOff>1229058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87465950-971B-4E2F-93AF-598EBC7EA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83665" y="22310725"/>
          <a:ext cx="5961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24</xdr:row>
      <xdr:rowOff>73025</xdr:rowOff>
    </xdr:from>
    <xdr:to>
      <xdr:col>2</xdr:col>
      <xdr:colOff>704850</xdr:colOff>
      <xdr:row>24</xdr:row>
      <xdr:rowOff>793025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EF359165-9B45-41D4-B256-114925D8C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28633" y="23324608"/>
          <a:ext cx="5905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122767</xdr:colOff>
      <xdr:row>25</xdr:row>
      <xdr:rowOff>273050</xdr:rowOff>
    </xdr:from>
    <xdr:to>
      <xdr:col>2</xdr:col>
      <xdr:colOff>599017</xdr:colOff>
      <xdr:row>25</xdr:row>
      <xdr:rowOff>749300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D435B04-1424-4E72-8BF6-EE1A18D8F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737100" y="24572383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26</xdr:row>
      <xdr:rowOff>338667</xdr:rowOff>
    </xdr:from>
    <xdr:to>
      <xdr:col>2</xdr:col>
      <xdr:colOff>695325</xdr:colOff>
      <xdr:row>26</xdr:row>
      <xdr:rowOff>1024467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9B0F2F9C-A144-471E-A83D-EF5817059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738158" y="25643417"/>
          <a:ext cx="57150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27</xdr:row>
      <xdr:rowOff>0</xdr:rowOff>
    </xdr:from>
    <xdr:to>
      <xdr:col>9</xdr:col>
      <xdr:colOff>304800</xdr:colOff>
      <xdr:row>27</xdr:row>
      <xdr:rowOff>304800</xdr:rowOff>
    </xdr:to>
    <xdr:sp macro="" textlink="">
      <xdr:nvSpPr>
        <xdr:cNvPr id="9225" name="AutoShape 9" descr="https://media.falabella.com/sodimacCO/76558/w=1036,h=832,f=webp,fit=contain,q=85">
          <a:extLst>
            <a:ext uri="{FF2B5EF4-FFF2-40B4-BE49-F238E27FC236}">
              <a16:creationId xmlns:a16="http://schemas.microsoft.com/office/drawing/2014/main" id="{4903BA20-AA0E-4236-9AC6-9C43014A3557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5156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179917</xdr:colOff>
      <xdr:row>27</xdr:row>
      <xdr:rowOff>172508</xdr:rowOff>
    </xdr:from>
    <xdr:to>
      <xdr:col>2</xdr:col>
      <xdr:colOff>646642</xdr:colOff>
      <xdr:row>27</xdr:row>
      <xdr:rowOff>892508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8BBFF026-7423-4BF0-AB85-585F5F0D8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794250" y="26662591"/>
          <a:ext cx="466725" cy="720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28</xdr:row>
      <xdr:rowOff>0</xdr:rowOff>
    </xdr:from>
    <xdr:to>
      <xdr:col>9</xdr:col>
      <xdr:colOff>304800</xdr:colOff>
      <xdr:row>28</xdr:row>
      <xdr:rowOff>304800</xdr:rowOff>
    </xdr:to>
    <xdr:sp macro="" textlink="">
      <xdr:nvSpPr>
        <xdr:cNvPr id="9226" name="AutoShape 10" descr="https://media.falabella.com/sodimacCO/447103/w=1036,h=832,f=webp,fit=contain,q=85">
          <a:extLst>
            <a:ext uri="{FF2B5EF4-FFF2-40B4-BE49-F238E27FC236}">
              <a16:creationId xmlns:a16="http://schemas.microsoft.com/office/drawing/2014/main" id="{2A0EDA31-25DC-4EB6-9F6A-05003D094A41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5366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98425</xdr:colOff>
      <xdr:row>28</xdr:row>
      <xdr:rowOff>514350</xdr:rowOff>
    </xdr:from>
    <xdr:to>
      <xdr:col>2</xdr:col>
      <xdr:colOff>688975</xdr:colOff>
      <xdr:row>28</xdr:row>
      <xdr:rowOff>1104900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25C28B0C-65F0-4677-BFA7-84A9C64B8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712758" y="28147433"/>
          <a:ext cx="59055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195791</xdr:colOff>
      <xdr:row>29</xdr:row>
      <xdr:rowOff>39158</xdr:rowOff>
    </xdr:from>
    <xdr:to>
      <xdr:col>2</xdr:col>
      <xdr:colOff>605366</xdr:colOff>
      <xdr:row>29</xdr:row>
      <xdr:rowOff>666750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4B0240D9-2D58-4089-8F9D-4AF518C8F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10124" y="29238575"/>
          <a:ext cx="409575" cy="627592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116418</xdr:colOff>
      <xdr:row>30</xdr:row>
      <xdr:rowOff>622300</xdr:rowOff>
    </xdr:from>
    <xdr:to>
      <xdr:col>2</xdr:col>
      <xdr:colOff>732722</xdr:colOff>
      <xdr:row>30</xdr:row>
      <xdr:rowOff>1317625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B8FA8B57-68F7-4D0C-813B-AA8E2BE9D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730751" y="30583717"/>
          <a:ext cx="616304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146050</xdr:colOff>
      <xdr:row>31</xdr:row>
      <xdr:rowOff>245533</xdr:rowOff>
    </xdr:from>
    <xdr:to>
      <xdr:col>2</xdr:col>
      <xdr:colOff>708025</xdr:colOff>
      <xdr:row>31</xdr:row>
      <xdr:rowOff>807508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D96F7A4-A068-4F78-A7D4-672A7115E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760383" y="3169920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32</xdr:row>
      <xdr:rowOff>0</xdr:rowOff>
    </xdr:from>
    <xdr:to>
      <xdr:col>9</xdr:col>
      <xdr:colOff>304800</xdr:colOff>
      <xdr:row>32</xdr:row>
      <xdr:rowOff>304800</xdr:rowOff>
    </xdr:to>
    <xdr:sp macro="" textlink="">
      <xdr:nvSpPr>
        <xdr:cNvPr id="9227" name="AutoShape 11" descr="https://media.falabella.com/sodimacCO/241309/w=1036,h=832,f=webp,fit=contain,q=85">
          <a:extLst>
            <a:ext uri="{FF2B5EF4-FFF2-40B4-BE49-F238E27FC236}">
              <a16:creationId xmlns:a16="http://schemas.microsoft.com/office/drawing/2014/main" id="{4C3D4493-D502-443D-AB3B-BFFC301A6994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63760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190500</xdr:colOff>
      <xdr:row>32</xdr:row>
      <xdr:rowOff>462492</xdr:rowOff>
    </xdr:from>
    <xdr:to>
      <xdr:col>2</xdr:col>
      <xdr:colOff>647700</xdr:colOff>
      <xdr:row>32</xdr:row>
      <xdr:rowOff>1182492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485AF5D3-7C66-433A-AE0B-790CCFDF1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804833" y="33101492"/>
          <a:ext cx="457200" cy="720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33</xdr:row>
      <xdr:rowOff>0</xdr:rowOff>
    </xdr:from>
    <xdr:to>
      <xdr:col>9</xdr:col>
      <xdr:colOff>304800</xdr:colOff>
      <xdr:row>33</xdr:row>
      <xdr:rowOff>304800</xdr:rowOff>
    </xdr:to>
    <xdr:sp macro="" textlink="">
      <xdr:nvSpPr>
        <xdr:cNvPr id="9228" name="AutoShape 12" descr="https://media.falabella.com/sodimacCO/3003348/w=1036,h=832,f=webp,fit=contain,q=85">
          <a:extLst>
            <a:ext uri="{FF2B5EF4-FFF2-40B4-BE49-F238E27FC236}">
              <a16:creationId xmlns:a16="http://schemas.microsoft.com/office/drawing/2014/main" id="{0239B8BD-B0CA-433F-AC6F-88FBE3A6C821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6680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85725</xdr:colOff>
      <xdr:row>33</xdr:row>
      <xdr:rowOff>147109</xdr:rowOff>
    </xdr:from>
    <xdr:to>
      <xdr:col>2</xdr:col>
      <xdr:colOff>695325</xdr:colOff>
      <xdr:row>33</xdr:row>
      <xdr:rowOff>867109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78AE99E0-8F26-4963-A6D9-D591B11EC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700058" y="32595609"/>
          <a:ext cx="6096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34</xdr:row>
      <xdr:rowOff>22225</xdr:rowOff>
    </xdr:from>
    <xdr:to>
      <xdr:col>2</xdr:col>
      <xdr:colOff>666750</xdr:colOff>
      <xdr:row>34</xdr:row>
      <xdr:rowOff>742225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7FC7F94D-28C9-4BA6-BCCC-FA1B8602A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700058" y="33613725"/>
          <a:ext cx="5810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145858</xdr:colOff>
      <xdr:row>35</xdr:row>
      <xdr:rowOff>317499</xdr:rowOff>
    </xdr:from>
    <xdr:to>
      <xdr:col>2</xdr:col>
      <xdr:colOff>666749</xdr:colOff>
      <xdr:row>35</xdr:row>
      <xdr:rowOff>932724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1A7576FE-0944-44CC-B5DB-1DED16954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760191" y="34480499"/>
          <a:ext cx="520891" cy="61522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36</xdr:row>
      <xdr:rowOff>401108</xdr:rowOff>
    </xdr:from>
    <xdr:to>
      <xdr:col>2</xdr:col>
      <xdr:colOff>685800</xdr:colOff>
      <xdr:row>36</xdr:row>
      <xdr:rowOff>1121108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999C197B-8D96-43FE-A0C0-6F6315D98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814358" y="37432191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207433</xdr:colOff>
      <xdr:row>17</xdr:row>
      <xdr:rowOff>338667</xdr:rowOff>
    </xdr:from>
    <xdr:to>
      <xdr:col>2</xdr:col>
      <xdr:colOff>664633</xdr:colOff>
      <xdr:row>17</xdr:row>
      <xdr:rowOff>795867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18937C54-E184-454C-BCB2-37AE4DF73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821766" y="15991417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36</xdr:row>
      <xdr:rowOff>0</xdr:rowOff>
    </xdr:from>
    <xdr:to>
      <xdr:col>10</xdr:col>
      <xdr:colOff>304800</xdr:colOff>
      <xdr:row>36</xdr:row>
      <xdr:rowOff>304800</xdr:rowOff>
    </xdr:to>
    <xdr:sp macro="" textlink="">
      <xdr:nvSpPr>
        <xdr:cNvPr id="9229" name="AutoShape 13" descr="https://media.falabella.com/sodimacCO/66002/w=1036,h=832,f=webp,fit=contain,q=85">
          <a:extLst>
            <a:ext uri="{FF2B5EF4-FFF2-40B4-BE49-F238E27FC236}">
              <a16:creationId xmlns:a16="http://schemas.microsoft.com/office/drawing/2014/main" id="{6191DE5F-D393-407A-BE2D-94BEE0A2B007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7480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170390</xdr:colOff>
      <xdr:row>37</xdr:row>
      <xdr:rowOff>70908</xdr:rowOff>
    </xdr:from>
    <xdr:to>
      <xdr:col>2</xdr:col>
      <xdr:colOff>690365</xdr:colOff>
      <xdr:row>37</xdr:row>
      <xdr:rowOff>790908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3D5D92BE-0639-4F05-A3C6-D7F8CBF8B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784723" y="36498741"/>
          <a:ext cx="5199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304800</xdr:colOff>
      <xdr:row>38</xdr:row>
      <xdr:rowOff>304800</xdr:rowOff>
    </xdr:to>
    <xdr:sp macro="" textlink="">
      <xdr:nvSpPr>
        <xdr:cNvPr id="9230" name="AutoShape 14" descr="https://media.falabella.com/sodimacCO/416244/w=1036,h=832,f=webp,fit=contain,q=85">
          <a:extLst>
            <a:ext uri="{FF2B5EF4-FFF2-40B4-BE49-F238E27FC236}">
              <a16:creationId xmlns:a16="http://schemas.microsoft.com/office/drawing/2014/main" id="{DB8F480B-2633-4F1E-A65C-44D16F47ED22}"/>
            </a:ext>
          </a:extLst>
        </xdr:cNvPr>
        <xdr:cNvSpPr>
          <a:spLocks noChangeAspect="1" noChangeArrowheads="1"/>
        </xdr:cNvSpPr>
      </xdr:nvSpPr>
      <xdr:spPr bwMode="auto">
        <a:xfrm>
          <a:off x="4610100" y="7976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92075</xdr:colOff>
      <xdr:row>38</xdr:row>
      <xdr:rowOff>52917</xdr:rowOff>
    </xdr:from>
    <xdr:to>
      <xdr:col>2</xdr:col>
      <xdr:colOff>673100</xdr:colOff>
      <xdr:row>38</xdr:row>
      <xdr:rowOff>560917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12BBDAB-4F81-404C-9AB1-5EDD369D4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706408" y="37390917"/>
          <a:ext cx="581025" cy="508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58208</xdr:colOff>
      <xdr:row>41</xdr:row>
      <xdr:rowOff>168275</xdr:rowOff>
    </xdr:from>
    <xdr:to>
      <xdr:col>2</xdr:col>
      <xdr:colOff>677333</xdr:colOff>
      <xdr:row>41</xdr:row>
      <xdr:rowOff>888275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1AB22BE-3F36-4084-BA37-78F60E7A1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672541" y="42924942"/>
          <a:ext cx="6191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165100</xdr:colOff>
      <xdr:row>42</xdr:row>
      <xdr:rowOff>200025</xdr:rowOff>
    </xdr:from>
    <xdr:to>
      <xdr:col>2</xdr:col>
      <xdr:colOff>708025</xdr:colOff>
      <xdr:row>42</xdr:row>
      <xdr:rowOff>742950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857C24A6-666D-4E2C-B60A-4B631296B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779433" y="43951525"/>
          <a:ext cx="542925" cy="5429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43</xdr:row>
      <xdr:rowOff>0</xdr:rowOff>
    </xdr:from>
    <xdr:to>
      <xdr:col>9</xdr:col>
      <xdr:colOff>304800</xdr:colOff>
      <xdr:row>43</xdr:row>
      <xdr:rowOff>304800</xdr:rowOff>
    </xdr:to>
    <xdr:sp macro="" textlink="">
      <xdr:nvSpPr>
        <xdr:cNvPr id="9231" name="AutoShape 15" descr="https://media.falabella.com/sodimacCO/668088/w=1036,h=832,f=webp,fit=contain,q=85">
          <a:extLst>
            <a:ext uri="{FF2B5EF4-FFF2-40B4-BE49-F238E27FC236}">
              <a16:creationId xmlns:a16="http://schemas.microsoft.com/office/drawing/2014/main" id="{482E56DE-CA7C-4DBE-B727-3D111C4B5564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8604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164042</xdr:colOff>
      <xdr:row>43</xdr:row>
      <xdr:rowOff>627592</xdr:rowOff>
    </xdr:from>
    <xdr:to>
      <xdr:col>2</xdr:col>
      <xdr:colOff>668867</xdr:colOff>
      <xdr:row>43</xdr:row>
      <xdr:rowOff>1347592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ACF4DAFA-A9C5-4022-9645-E9B30EA45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778375" y="45352759"/>
          <a:ext cx="5048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107950</xdr:colOff>
      <xdr:row>44</xdr:row>
      <xdr:rowOff>28575</xdr:rowOff>
    </xdr:from>
    <xdr:to>
      <xdr:col>2</xdr:col>
      <xdr:colOff>732700</xdr:colOff>
      <xdr:row>44</xdr:row>
      <xdr:rowOff>709084</xdr:rowOff>
    </xdr:to>
    <xdr:pic>
      <xdr:nvPicPr>
        <xdr:cNvPr id="65" name="Imagen 64" descr="https://jensa.vtexassets.com/arquivos/ids/159826-1600-1600?v=638188032624770000&amp;width=1600&amp;height=1600&amp;aspect=true">
          <a:extLst>
            <a:ext uri="{FF2B5EF4-FFF2-40B4-BE49-F238E27FC236}">
              <a16:creationId xmlns:a16="http://schemas.microsoft.com/office/drawing/2014/main" id="{81305545-43E4-41F8-88E1-44C51FD2F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2283" y="46775158"/>
          <a:ext cx="624750" cy="6805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304800</xdr:colOff>
      <xdr:row>45</xdr:row>
      <xdr:rowOff>304800</xdr:rowOff>
    </xdr:to>
    <xdr:sp macro="" textlink="">
      <xdr:nvSpPr>
        <xdr:cNvPr id="9233" name="AutoShape 17" descr="https://media.falabella.com/sodimacCO/796471/w=1036,h=832,f=webp,fit=contain,q=85">
          <a:extLst>
            <a:ext uri="{FF2B5EF4-FFF2-40B4-BE49-F238E27FC236}">
              <a16:creationId xmlns:a16="http://schemas.microsoft.com/office/drawing/2014/main" id="{BC3A4655-FB4F-4885-93DE-43E4A26D2AE1}"/>
            </a:ext>
          </a:extLst>
        </xdr:cNvPr>
        <xdr:cNvSpPr>
          <a:spLocks noChangeAspect="1" noChangeArrowheads="1"/>
        </xdr:cNvSpPr>
      </xdr:nvSpPr>
      <xdr:spPr bwMode="auto">
        <a:xfrm>
          <a:off x="4610100" y="9233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162983</xdr:colOff>
      <xdr:row>45</xdr:row>
      <xdr:rowOff>485774</xdr:rowOff>
    </xdr:from>
    <xdr:to>
      <xdr:col>2</xdr:col>
      <xdr:colOff>682958</xdr:colOff>
      <xdr:row>45</xdr:row>
      <xdr:rowOff>1005749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7124BC82-7697-42ED-844A-22C6DC974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777316" y="47994357"/>
          <a:ext cx="519975" cy="519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304800</xdr:colOff>
      <xdr:row>46</xdr:row>
      <xdr:rowOff>304800</xdr:rowOff>
    </xdr:to>
    <xdr:sp macro="" textlink="">
      <xdr:nvSpPr>
        <xdr:cNvPr id="9234" name="AutoShape 18" descr="https://media.falabella.com/sodimacCO/517457/w=1036,h=832,f=webp,fit=contain,q=85">
          <a:extLst>
            <a:ext uri="{FF2B5EF4-FFF2-40B4-BE49-F238E27FC236}">
              <a16:creationId xmlns:a16="http://schemas.microsoft.com/office/drawing/2014/main" id="{D14909C7-F240-4FDE-A8CD-EC1DB77979B3}"/>
            </a:ext>
          </a:extLst>
        </xdr:cNvPr>
        <xdr:cNvSpPr>
          <a:spLocks noChangeAspect="1" noChangeArrowheads="1"/>
        </xdr:cNvSpPr>
      </xdr:nvSpPr>
      <xdr:spPr bwMode="auto">
        <a:xfrm>
          <a:off x="9429750" y="9500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73025</xdr:colOff>
      <xdr:row>46</xdr:row>
      <xdr:rowOff>146049</xdr:rowOff>
    </xdr:from>
    <xdr:to>
      <xdr:col>2</xdr:col>
      <xdr:colOff>692150</xdr:colOff>
      <xdr:row>46</xdr:row>
      <xdr:rowOff>765174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8C262296-983C-4A05-AE8C-BC989E9AF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687358" y="48712966"/>
          <a:ext cx="619125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190499</xdr:colOff>
      <xdr:row>47</xdr:row>
      <xdr:rowOff>363009</xdr:rowOff>
    </xdr:from>
    <xdr:to>
      <xdr:col>2</xdr:col>
      <xdr:colOff>676274</xdr:colOff>
      <xdr:row>47</xdr:row>
      <xdr:rowOff>1083009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C0A8002C-88FF-4846-8BFB-9DCD1EB6E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804832" y="47596426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88900</xdr:colOff>
      <xdr:row>48</xdr:row>
      <xdr:rowOff>300566</xdr:rowOff>
    </xdr:from>
    <xdr:to>
      <xdr:col>2</xdr:col>
      <xdr:colOff>736600</xdr:colOff>
      <xdr:row>48</xdr:row>
      <xdr:rowOff>948266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C67C0624-BDBD-4515-8A5A-8CE115837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703233" y="51915483"/>
          <a:ext cx="647700" cy="6477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304800</xdr:colOff>
      <xdr:row>53</xdr:row>
      <xdr:rowOff>304800</xdr:rowOff>
    </xdr:to>
    <xdr:sp macro="" textlink="">
      <xdr:nvSpPr>
        <xdr:cNvPr id="9235" name="AutoShape 19" descr="https://media.falabella.com/sodimacCO/793470/w=1036,h=832,f=webp,fit=contain,q=85">
          <a:extLst>
            <a:ext uri="{FF2B5EF4-FFF2-40B4-BE49-F238E27FC236}">
              <a16:creationId xmlns:a16="http://schemas.microsoft.com/office/drawing/2014/main" id="{B692BE99-26A2-4D9B-97AB-49DD4EE3BB19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10319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</xdr:colOff>
      <xdr:row>49</xdr:row>
      <xdr:rowOff>341842</xdr:rowOff>
    </xdr:from>
    <xdr:to>
      <xdr:col>2</xdr:col>
      <xdr:colOff>739050</xdr:colOff>
      <xdr:row>49</xdr:row>
      <xdr:rowOff>1061842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90227A78-F6AE-43FF-A6F5-3CFB18463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633383" y="53099759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304800</xdr:colOff>
      <xdr:row>50</xdr:row>
      <xdr:rowOff>304800</xdr:rowOff>
    </xdr:to>
    <xdr:sp macro="" textlink="">
      <xdr:nvSpPr>
        <xdr:cNvPr id="9236" name="AutoShape 20" descr="https://media.falabella.com/sodimacCO/434559/w=1036,h=832,f=webp,fit=contain,q=85">
          <a:extLst>
            <a:ext uri="{FF2B5EF4-FFF2-40B4-BE49-F238E27FC236}">
              <a16:creationId xmlns:a16="http://schemas.microsoft.com/office/drawing/2014/main" id="{60F61203-B4E0-43B4-AB26-59D40DA185F9}"/>
            </a:ext>
          </a:extLst>
        </xdr:cNvPr>
        <xdr:cNvSpPr>
          <a:spLocks noChangeAspect="1" noChangeArrowheads="1"/>
        </xdr:cNvSpPr>
      </xdr:nvSpPr>
      <xdr:spPr bwMode="auto">
        <a:xfrm>
          <a:off x="4610100" y="10490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50</xdr:row>
      <xdr:rowOff>0</xdr:rowOff>
    </xdr:from>
    <xdr:to>
      <xdr:col>9</xdr:col>
      <xdr:colOff>304800</xdr:colOff>
      <xdr:row>50</xdr:row>
      <xdr:rowOff>304800</xdr:rowOff>
    </xdr:to>
    <xdr:sp macro="" textlink="">
      <xdr:nvSpPr>
        <xdr:cNvPr id="9237" name="AutoShape 21" descr="https://media.falabella.com/sodimacCO/434559/w=1036,h=832,f=webp,fit=contain,q=85">
          <a:extLst>
            <a:ext uri="{FF2B5EF4-FFF2-40B4-BE49-F238E27FC236}">
              <a16:creationId xmlns:a16="http://schemas.microsoft.com/office/drawing/2014/main" id="{782B3111-B45D-46A8-B848-8027CF204447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10490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12699</xdr:colOff>
      <xdr:row>50</xdr:row>
      <xdr:rowOff>404282</xdr:rowOff>
    </xdr:from>
    <xdr:to>
      <xdr:col>2</xdr:col>
      <xdr:colOff>646974</xdr:colOff>
      <xdr:row>50</xdr:row>
      <xdr:rowOff>1038557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E4A68F7D-9FC3-4B32-80B3-8B7A807BC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627032" y="54421615"/>
          <a:ext cx="634275" cy="634275"/>
        </a:xfrm>
        <a:prstGeom prst="rect">
          <a:avLst/>
        </a:prstGeom>
      </xdr:spPr>
    </xdr:pic>
    <xdr:clientData/>
  </xdr:twoCellAnchor>
  <xdr:twoCellAnchor editAs="oneCell">
    <xdr:from>
      <xdr:col>2</xdr:col>
      <xdr:colOff>156633</xdr:colOff>
      <xdr:row>52</xdr:row>
      <xdr:rowOff>20108</xdr:rowOff>
    </xdr:from>
    <xdr:to>
      <xdr:col>2</xdr:col>
      <xdr:colOff>690033</xdr:colOff>
      <xdr:row>52</xdr:row>
      <xdr:rowOff>740108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FA582E05-97DF-400B-84AA-97A80488F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770966" y="51941941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87843</xdr:colOff>
      <xdr:row>53</xdr:row>
      <xdr:rowOff>74083</xdr:rowOff>
    </xdr:from>
    <xdr:to>
      <xdr:col>2</xdr:col>
      <xdr:colOff>678393</xdr:colOff>
      <xdr:row>53</xdr:row>
      <xdr:rowOff>614166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5C35BC0D-FFE8-4892-A96F-D99CEF45F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702176" y="52757916"/>
          <a:ext cx="590550" cy="540083"/>
        </a:xfrm>
        <a:prstGeom prst="rect">
          <a:avLst/>
        </a:prstGeom>
      </xdr:spPr>
    </xdr:pic>
    <xdr:clientData/>
  </xdr:twoCellAnchor>
  <xdr:twoCellAnchor editAs="oneCell">
    <xdr:from>
      <xdr:col>2</xdr:col>
      <xdr:colOff>120651</xdr:colOff>
      <xdr:row>53</xdr:row>
      <xdr:rowOff>539750</xdr:rowOff>
    </xdr:from>
    <xdr:to>
      <xdr:col>2</xdr:col>
      <xdr:colOff>739776</xdr:colOff>
      <xdr:row>53</xdr:row>
      <xdr:rowOff>973668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8058A924-8081-48D1-81AB-17862B7D9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734984" y="53223583"/>
          <a:ext cx="619125" cy="433918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54</xdr:row>
      <xdr:rowOff>31751</xdr:rowOff>
    </xdr:from>
    <xdr:to>
      <xdr:col>2</xdr:col>
      <xdr:colOff>717550</xdr:colOff>
      <xdr:row>54</xdr:row>
      <xdr:rowOff>614167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80520C4D-0318-44ED-96F7-9A7673094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741333" y="53742168"/>
          <a:ext cx="590550" cy="582416"/>
        </a:xfrm>
        <a:prstGeom prst="rect">
          <a:avLst/>
        </a:prstGeom>
      </xdr:spPr>
    </xdr:pic>
    <xdr:clientData/>
  </xdr:twoCellAnchor>
  <xdr:twoCellAnchor editAs="oneCell">
    <xdr:from>
      <xdr:col>2</xdr:col>
      <xdr:colOff>168276</xdr:colOff>
      <xdr:row>54</xdr:row>
      <xdr:rowOff>577850</xdr:rowOff>
    </xdr:from>
    <xdr:to>
      <xdr:col>2</xdr:col>
      <xdr:colOff>635001</xdr:colOff>
      <xdr:row>54</xdr:row>
      <xdr:rowOff>1153584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DDA6B673-3477-4C50-BBEB-9F20FF7A6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782609" y="54288267"/>
          <a:ext cx="466725" cy="575734"/>
        </a:xfrm>
        <a:prstGeom prst="rect">
          <a:avLst/>
        </a:prstGeom>
      </xdr:spPr>
    </xdr:pic>
    <xdr:clientData/>
  </xdr:twoCellAnchor>
  <xdr:twoCellAnchor editAs="oneCell">
    <xdr:from>
      <xdr:col>2</xdr:col>
      <xdr:colOff>125942</xdr:colOff>
      <xdr:row>55</xdr:row>
      <xdr:rowOff>64559</xdr:rowOff>
    </xdr:from>
    <xdr:to>
      <xdr:col>2</xdr:col>
      <xdr:colOff>716492</xdr:colOff>
      <xdr:row>55</xdr:row>
      <xdr:rowOff>693209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2368ED81-5B36-4C07-A235-164AFB597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740275" y="54981476"/>
          <a:ext cx="59055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304800</xdr:colOff>
      <xdr:row>56</xdr:row>
      <xdr:rowOff>304800</xdr:rowOff>
    </xdr:to>
    <xdr:sp macro="" textlink="">
      <xdr:nvSpPr>
        <xdr:cNvPr id="9238" name="AutoShape 22" descr="https://media.falabella.com/sodimacCO/316067/w=1036,h=832,f=webp,fit=contain,q=85">
          <a:extLst>
            <a:ext uri="{FF2B5EF4-FFF2-40B4-BE49-F238E27FC236}">
              <a16:creationId xmlns:a16="http://schemas.microsoft.com/office/drawing/2014/main" id="{9AE4C770-1438-4062-B73B-F57AB05699A3}"/>
            </a:ext>
          </a:extLst>
        </xdr:cNvPr>
        <xdr:cNvSpPr>
          <a:spLocks noChangeAspect="1" noChangeArrowheads="1"/>
        </xdr:cNvSpPr>
      </xdr:nvSpPr>
      <xdr:spPr bwMode="auto">
        <a:xfrm>
          <a:off x="4610100" y="12205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157692</xdr:colOff>
      <xdr:row>56</xdr:row>
      <xdr:rowOff>159808</xdr:rowOff>
    </xdr:from>
    <xdr:to>
      <xdr:col>2</xdr:col>
      <xdr:colOff>700617</xdr:colOff>
      <xdr:row>56</xdr:row>
      <xdr:rowOff>702733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ACD56031-5A24-4CC8-84BD-C420E5722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772025" y="55838725"/>
          <a:ext cx="542925" cy="5429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56</xdr:row>
      <xdr:rowOff>0</xdr:rowOff>
    </xdr:from>
    <xdr:to>
      <xdr:col>10</xdr:col>
      <xdr:colOff>304800</xdr:colOff>
      <xdr:row>56</xdr:row>
      <xdr:rowOff>304800</xdr:rowOff>
    </xdr:to>
    <xdr:sp macro="" textlink="">
      <xdr:nvSpPr>
        <xdr:cNvPr id="9239" name="AutoShape 23" descr="https://media.falabella.com/sodimacCO/87186/w=1036,h=832,f=webp,fit=contain,q=85">
          <a:extLst>
            <a:ext uri="{FF2B5EF4-FFF2-40B4-BE49-F238E27FC236}">
              <a16:creationId xmlns:a16="http://schemas.microsoft.com/office/drawing/2014/main" id="{AFD40C54-ECB7-4E52-8055-CAAB28B1D309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12205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94192</xdr:colOff>
      <xdr:row>57</xdr:row>
      <xdr:rowOff>154517</xdr:rowOff>
    </xdr:from>
    <xdr:to>
      <xdr:col>2</xdr:col>
      <xdr:colOff>656167</xdr:colOff>
      <xdr:row>57</xdr:row>
      <xdr:rowOff>716492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B1C27DDE-C60B-490A-95D1-83A8AD8F0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4708525" y="6141085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68</xdr:row>
      <xdr:rowOff>0</xdr:rowOff>
    </xdr:from>
    <xdr:to>
      <xdr:col>9</xdr:col>
      <xdr:colOff>304800</xdr:colOff>
      <xdr:row>69</xdr:row>
      <xdr:rowOff>114300</xdr:rowOff>
    </xdr:to>
    <xdr:sp macro="" textlink="">
      <xdr:nvSpPr>
        <xdr:cNvPr id="9240" name="AutoShape 24" descr="https://media.falabella.com/sodimacCO/619251/w=1146,h=832,f=webp,fit=contain,q=85">
          <a:extLst>
            <a:ext uri="{FF2B5EF4-FFF2-40B4-BE49-F238E27FC236}">
              <a16:creationId xmlns:a16="http://schemas.microsoft.com/office/drawing/2014/main" id="{9EB5B1A2-41D3-41B0-A14E-EA18E1BA128B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1275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104775</xdr:colOff>
      <xdr:row>58</xdr:row>
      <xdr:rowOff>313266</xdr:rowOff>
    </xdr:from>
    <xdr:to>
      <xdr:col>2</xdr:col>
      <xdr:colOff>710475</xdr:colOff>
      <xdr:row>58</xdr:row>
      <xdr:rowOff>1033266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33CA8855-1AB3-4345-89FD-24C5D6F48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719108" y="62331599"/>
          <a:ext cx="6057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59</xdr:row>
      <xdr:rowOff>65616</xdr:rowOff>
    </xdr:from>
    <xdr:to>
      <xdr:col>2</xdr:col>
      <xdr:colOff>676275</xdr:colOff>
      <xdr:row>59</xdr:row>
      <xdr:rowOff>694266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BB5C0CB9-2A43-441B-B495-6CF750561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738158" y="57892949"/>
          <a:ext cx="55245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60</xdr:row>
      <xdr:rowOff>342900</xdr:rowOff>
    </xdr:from>
    <xdr:to>
      <xdr:col>2</xdr:col>
      <xdr:colOff>628650</xdr:colOff>
      <xdr:row>60</xdr:row>
      <xdr:rowOff>828675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7B3FBCE7-A4A4-40F5-AD43-BFCD1994A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4757208" y="58932233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137583</xdr:colOff>
      <xdr:row>61</xdr:row>
      <xdr:rowOff>42333</xdr:rowOff>
    </xdr:from>
    <xdr:to>
      <xdr:col>2</xdr:col>
      <xdr:colOff>718608</xdr:colOff>
      <xdr:row>61</xdr:row>
      <xdr:rowOff>762333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27626577-9FF6-4469-9A72-E60A86EC3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751916" y="59584166"/>
          <a:ext cx="5810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202142</xdr:colOff>
      <xdr:row>62</xdr:row>
      <xdr:rowOff>174625</xdr:rowOff>
    </xdr:from>
    <xdr:to>
      <xdr:col>2</xdr:col>
      <xdr:colOff>716492</xdr:colOff>
      <xdr:row>62</xdr:row>
      <xdr:rowOff>688975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8F963D9E-DCE8-4E69-A9AD-059D54224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450338">
          <a:off x="4816475" y="60668958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151342</xdr:colOff>
      <xdr:row>62</xdr:row>
      <xdr:rowOff>822324</xdr:rowOff>
    </xdr:from>
    <xdr:to>
      <xdr:col>2</xdr:col>
      <xdr:colOff>684742</xdr:colOff>
      <xdr:row>62</xdr:row>
      <xdr:rowOff>1450974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8B06448A-10C7-4AC6-9705-21638D961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765675" y="67603157"/>
          <a:ext cx="53340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63</xdr:row>
      <xdr:rowOff>158751</xdr:rowOff>
    </xdr:from>
    <xdr:to>
      <xdr:col>2</xdr:col>
      <xdr:colOff>719667</xdr:colOff>
      <xdr:row>63</xdr:row>
      <xdr:rowOff>687918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0DD6BA1A-D2D0-493E-8135-F2A26050D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4804833" y="68982168"/>
          <a:ext cx="529167" cy="529167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211666</xdr:colOff>
      <xdr:row>64</xdr:row>
      <xdr:rowOff>190499</xdr:rowOff>
    </xdr:from>
    <xdr:to>
      <xdr:col>2</xdr:col>
      <xdr:colOff>648649</xdr:colOff>
      <xdr:row>64</xdr:row>
      <xdr:rowOff>751416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5C5BDCC4-465B-4072-BAE2-D13D1CAA5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825999" y="69966416"/>
          <a:ext cx="436983" cy="56091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105834</xdr:colOff>
      <xdr:row>65</xdr:row>
      <xdr:rowOff>10584</xdr:rowOff>
    </xdr:from>
    <xdr:to>
      <xdr:col>2</xdr:col>
      <xdr:colOff>656168</xdr:colOff>
      <xdr:row>65</xdr:row>
      <xdr:rowOff>560918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3FEC998B-006F-4CC4-BB41-4AE9B21FD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720167" y="70929501"/>
          <a:ext cx="550334" cy="550334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211666</xdr:colOff>
      <xdr:row>13</xdr:row>
      <xdr:rowOff>116416</xdr:rowOff>
    </xdr:from>
    <xdr:to>
      <xdr:col>2</xdr:col>
      <xdr:colOff>666750</xdr:colOff>
      <xdr:row>13</xdr:row>
      <xdr:rowOff>635000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CA3D6D9-2155-42C7-A360-31AAD9611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825999" y="11789833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173567</xdr:colOff>
      <xdr:row>14</xdr:row>
      <xdr:rowOff>162984</xdr:rowOff>
    </xdr:from>
    <xdr:to>
      <xdr:col>2</xdr:col>
      <xdr:colOff>628651</xdr:colOff>
      <xdr:row>14</xdr:row>
      <xdr:rowOff>681568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DBBB1AAD-C565-44D2-9651-14BE20C71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787900" y="12598401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201084</xdr:colOff>
      <xdr:row>12</xdr:row>
      <xdr:rowOff>105834</xdr:rowOff>
    </xdr:from>
    <xdr:to>
      <xdr:col>2</xdr:col>
      <xdr:colOff>656168</xdr:colOff>
      <xdr:row>12</xdr:row>
      <xdr:rowOff>624418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644EEE61-C7AE-425F-B80A-C6C142EDC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815417" y="11017251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158751</xdr:colOff>
      <xdr:row>40</xdr:row>
      <xdr:rowOff>380999</xdr:rowOff>
    </xdr:from>
    <xdr:to>
      <xdr:col>2</xdr:col>
      <xdr:colOff>645584</xdr:colOff>
      <xdr:row>40</xdr:row>
      <xdr:rowOff>867832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A719DBCB-13E5-4043-B2CC-3416B65AF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773084" y="41909999"/>
          <a:ext cx="486833" cy="486833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116418</xdr:colOff>
      <xdr:row>39</xdr:row>
      <xdr:rowOff>433917</xdr:rowOff>
    </xdr:from>
    <xdr:to>
      <xdr:col>2</xdr:col>
      <xdr:colOff>698502</xdr:colOff>
      <xdr:row>39</xdr:row>
      <xdr:rowOff>1016001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B7DB40BB-9269-4208-B2C7-1857EC93C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4730751" y="38343417"/>
          <a:ext cx="582084" cy="5820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sp macro="" textlink="">
      <xdr:nvSpPr>
        <xdr:cNvPr id="2" name="AutoShape 1" descr="https://media.falabella.com/sodimacCO/91669/w=1036,h=832,f=webp,fit=contain,q=85">
          <a:extLst>
            <a:ext uri="{FF2B5EF4-FFF2-40B4-BE49-F238E27FC236}">
              <a16:creationId xmlns:a16="http://schemas.microsoft.com/office/drawing/2014/main" id="{637EF443-B9EA-4FE6-AA58-F54C9FBBCF36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1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sp macro="" textlink="">
      <xdr:nvSpPr>
        <xdr:cNvPr id="3" name="AutoShape 2" descr="https://media.falabella.com/sodimacCO/91669/w=1036,h=832,f=webp,fit=contain,q=85">
          <a:extLst>
            <a:ext uri="{FF2B5EF4-FFF2-40B4-BE49-F238E27FC236}">
              <a16:creationId xmlns:a16="http://schemas.microsoft.com/office/drawing/2014/main" id="{7D8493C3-4A81-4DA9-9475-D57CBF522607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1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198967</xdr:colOff>
      <xdr:row>2</xdr:row>
      <xdr:rowOff>195792</xdr:rowOff>
    </xdr:from>
    <xdr:to>
      <xdr:col>2</xdr:col>
      <xdr:colOff>541867</xdr:colOff>
      <xdr:row>2</xdr:row>
      <xdr:rowOff>915792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71C5171-816A-4885-8411-785B15983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9067" y="710142"/>
          <a:ext cx="342900" cy="72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4</xdr:row>
      <xdr:rowOff>304800</xdr:rowOff>
    </xdr:to>
    <xdr:sp macro="" textlink="">
      <xdr:nvSpPr>
        <xdr:cNvPr id="5" name="AutoShape 3" descr="https://media.falabella.com/sodimacCO/274395/w=1036,h=832,f=webp,fit=contain,q=85">
          <a:extLst>
            <a:ext uri="{FF2B5EF4-FFF2-40B4-BE49-F238E27FC236}">
              <a16:creationId xmlns:a16="http://schemas.microsoft.com/office/drawing/2014/main" id="{5E4A4586-3F5A-4054-9E0E-37551DEB7226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262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185208</xdr:colOff>
      <xdr:row>3</xdr:row>
      <xdr:rowOff>81493</xdr:rowOff>
    </xdr:from>
    <xdr:to>
      <xdr:col>2</xdr:col>
      <xdr:colOff>718608</xdr:colOff>
      <xdr:row>3</xdr:row>
      <xdr:rowOff>801493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A03E2B4-AD6A-4B88-918A-FC7C1A2F0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95308" y="1748368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229659</xdr:colOff>
      <xdr:row>4</xdr:row>
      <xdr:rowOff>48683</xdr:rowOff>
    </xdr:from>
    <xdr:to>
      <xdr:col>2</xdr:col>
      <xdr:colOff>629709</xdr:colOff>
      <xdr:row>4</xdr:row>
      <xdr:rowOff>1016333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BA2A1AB-85C7-49D2-BEE9-28B245034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39759" y="2677583"/>
          <a:ext cx="400050" cy="9676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5</xdr:row>
      <xdr:rowOff>304800</xdr:rowOff>
    </xdr:to>
    <xdr:sp macro="" textlink="">
      <xdr:nvSpPr>
        <xdr:cNvPr id="8" name="AutoShape 4" descr="https://media.falabella.com/sodimacCO/105680/w=1036,h=832,f=webp,fit=contain,q=85">
          <a:extLst>
            <a:ext uri="{FF2B5EF4-FFF2-40B4-BE49-F238E27FC236}">
              <a16:creationId xmlns:a16="http://schemas.microsoft.com/office/drawing/2014/main" id="{9EB69353-35A6-48AC-99D9-5ACF79516482}"/>
            </a:ext>
          </a:extLst>
        </xdr:cNvPr>
        <xdr:cNvSpPr>
          <a:spLocks noChangeAspect="1" noChangeArrowheads="1"/>
        </xdr:cNvSpPr>
      </xdr:nvSpPr>
      <xdr:spPr bwMode="auto">
        <a:xfrm>
          <a:off x="4610100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131233</xdr:colOff>
      <xdr:row>5</xdr:row>
      <xdr:rowOff>323850</xdr:rowOff>
    </xdr:from>
    <xdr:to>
      <xdr:col>2</xdr:col>
      <xdr:colOff>721783</xdr:colOff>
      <xdr:row>5</xdr:row>
      <xdr:rowOff>1043850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62155CA-E519-4B47-BCF9-29A079D44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41333" y="3981450"/>
          <a:ext cx="5905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129117</xdr:colOff>
      <xdr:row>6</xdr:row>
      <xdr:rowOff>120650</xdr:rowOff>
    </xdr:from>
    <xdr:to>
      <xdr:col>2</xdr:col>
      <xdr:colOff>729192</xdr:colOff>
      <xdr:row>6</xdr:row>
      <xdr:rowOff>840650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CA9AB83-45D1-4564-8FE9-38B4E9EBA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39217" y="4892675"/>
          <a:ext cx="6000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176742</xdr:colOff>
      <xdr:row>7</xdr:row>
      <xdr:rowOff>292100</xdr:rowOff>
    </xdr:from>
    <xdr:to>
      <xdr:col>2</xdr:col>
      <xdr:colOff>643467</xdr:colOff>
      <xdr:row>7</xdr:row>
      <xdr:rowOff>1012100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19B0BB7-FFF5-4D7A-9036-9B661D543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86842" y="5949950"/>
          <a:ext cx="466725" cy="72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9</xdr:row>
      <xdr:rowOff>304800</xdr:rowOff>
    </xdr:to>
    <xdr:sp macro="" textlink="">
      <xdr:nvSpPr>
        <xdr:cNvPr id="12" name="AutoShape 5" descr="https://media.falabella.com/sodimacCO/445330/w=1036,h=832,f=webp,fit=contain,q=85">
          <a:extLst>
            <a:ext uri="{FF2B5EF4-FFF2-40B4-BE49-F238E27FC236}">
              <a16:creationId xmlns:a16="http://schemas.microsoft.com/office/drawing/2014/main" id="{31A45CDF-C51E-41D6-8DBA-FA4121564B3B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768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203200</xdr:colOff>
      <xdr:row>8</xdr:row>
      <xdr:rowOff>215900</xdr:rowOff>
    </xdr:from>
    <xdr:to>
      <xdr:col>2</xdr:col>
      <xdr:colOff>660400</xdr:colOff>
      <xdr:row>8</xdr:row>
      <xdr:rowOff>935900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28DE55-F4F7-4E19-B4F2-813473324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813300" y="6950075"/>
          <a:ext cx="4572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115358</xdr:colOff>
      <xdr:row>9</xdr:row>
      <xdr:rowOff>194734</xdr:rowOff>
    </xdr:from>
    <xdr:to>
      <xdr:col>2</xdr:col>
      <xdr:colOff>648758</xdr:colOff>
      <xdr:row>9</xdr:row>
      <xdr:rowOff>914734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96F3D74-CCCE-42E1-B5AE-9B6AE9C5B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25458" y="7881409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129117</xdr:colOff>
      <xdr:row>10</xdr:row>
      <xdr:rowOff>14816</xdr:rowOff>
    </xdr:from>
    <xdr:to>
      <xdr:col>2</xdr:col>
      <xdr:colOff>738717</xdr:colOff>
      <xdr:row>10</xdr:row>
      <xdr:rowOff>624416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B87EB9AF-111C-43C0-AE33-41FA20728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43450" y="8693149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11</xdr:row>
      <xdr:rowOff>210609</xdr:rowOff>
    </xdr:from>
    <xdr:to>
      <xdr:col>2</xdr:col>
      <xdr:colOff>676275</xdr:colOff>
      <xdr:row>11</xdr:row>
      <xdr:rowOff>930609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39C72BDF-4146-4A03-971E-BCAD40788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24400" y="10021359"/>
          <a:ext cx="5619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153459</xdr:colOff>
      <xdr:row>15</xdr:row>
      <xdr:rowOff>205317</xdr:rowOff>
    </xdr:from>
    <xdr:to>
      <xdr:col>2</xdr:col>
      <xdr:colOff>667809</xdr:colOff>
      <xdr:row>15</xdr:row>
      <xdr:rowOff>931333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526D74D-64ED-43F4-B647-FE80EB9BC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63559" y="13387917"/>
          <a:ext cx="514350" cy="726016"/>
        </a:xfrm>
        <a:prstGeom prst="rect">
          <a:avLst/>
        </a:prstGeom>
      </xdr:spPr>
    </xdr:pic>
    <xdr:clientData/>
  </xdr:twoCellAnchor>
  <xdr:twoCellAnchor editAs="oneCell">
    <xdr:from>
      <xdr:col>2</xdr:col>
      <xdr:colOff>131234</xdr:colOff>
      <xdr:row>16</xdr:row>
      <xdr:rowOff>363009</xdr:rowOff>
    </xdr:from>
    <xdr:to>
      <xdr:col>2</xdr:col>
      <xdr:colOff>750359</xdr:colOff>
      <xdr:row>16</xdr:row>
      <xdr:rowOff>1083009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7045B5E4-D86A-42EF-A525-6434D69A2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741334" y="14650509"/>
          <a:ext cx="619125" cy="720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304800</xdr:colOff>
      <xdr:row>19</xdr:row>
      <xdr:rowOff>304800</xdr:rowOff>
    </xdr:to>
    <xdr:sp macro="" textlink="">
      <xdr:nvSpPr>
        <xdr:cNvPr id="19" name="AutoShape 6" descr="https://media.falabella.com/sodimacCO/302417/w=1036,h=832,f=webp,fit=contain,q=85">
          <a:extLst>
            <a:ext uri="{FF2B5EF4-FFF2-40B4-BE49-F238E27FC236}">
              <a16:creationId xmlns:a16="http://schemas.microsoft.com/office/drawing/2014/main" id="{A80D6E52-1EFA-42EB-8028-8BE8104AA2C0}"/>
            </a:ext>
          </a:extLst>
        </xdr:cNvPr>
        <xdr:cNvSpPr>
          <a:spLocks noChangeAspect="1" noChangeArrowheads="1"/>
        </xdr:cNvSpPr>
      </xdr:nvSpPr>
      <xdr:spPr bwMode="auto">
        <a:xfrm>
          <a:off x="10363200" y="1763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304800</xdr:colOff>
      <xdr:row>18</xdr:row>
      <xdr:rowOff>304800</xdr:rowOff>
    </xdr:to>
    <xdr:sp macro="" textlink="">
      <xdr:nvSpPr>
        <xdr:cNvPr id="20" name="AutoShape 7" descr="https://media.falabella.com/sodimacCO/69129/w=1036,h=832,f=webp,fit=contain,q=85">
          <a:extLst>
            <a:ext uri="{FF2B5EF4-FFF2-40B4-BE49-F238E27FC236}">
              <a16:creationId xmlns:a16="http://schemas.microsoft.com/office/drawing/2014/main" id="{ED6A4558-547D-452C-A808-3840B3E9D906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16563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112183</xdr:colOff>
      <xdr:row>18</xdr:row>
      <xdr:rowOff>210608</xdr:rowOff>
    </xdr:from>
    <xdr:to>
      <xdr:col>2</xdr:col>
      <xdr:colOff>679783</xdr:colOff>
      <xdr:row>18</xdr:row>
      <xdr:rowOff>930608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20686CB-7644-4D73-8235-94C387332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22283" y="16774583"/>
          <a:ext cx="5676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141816</xdr:colOff>
      <xdr:row>19</xdr:row>
      <xdr:rowOff>133351</xdr:rowOff>
    </xdr:from>
    <xdr:to>
      <xdr:col>2</xdr:col>
      <xdr:colOff>627591</xdr:colOff>
      <xdr:row>19</xdr:row>
      <xdr:rowOff>853351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1E03B9D-8360-496F-B25B-FDF21C16D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751916" y="17764126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94192</xdr:colOff>
      <xdr:row>20</xdr:row>
      <xdr:rowOff>183092</xdr:rowOff>
    </xdr:from>
    <xdr:to>
      <xdr:col>2</xdr:col>
      <xdr:colOff>646642</xdr:colOff>
      <xdr:row>20</xdr:row>
      <xdr:rowOff>903092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AF9BDDC-0518-42B0-ACF5-59ABF0EC9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04292" y="18794942"/>
          <a:ext cx="5524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304800</xdr:colOff>
      <xdr:row>21</xdr:row>
      <xdr:rowOff>304800</xdr:rowOff>
    </xdr:to>
    <xdr:sp macro="" textlink="">
      <xdr:nvSpPr>
        <xdr:cNvPr id="24" name="AutoShape 8" descr="https://media.falabella.com/sodimacCO/720693/w=1036,h=832,f=webp,fit=contain,q=85">
          <a:extLst>
            <a:ext uri="{FF2B5EF4-FFF2-40B4-BE49-F238E27FC236}">
              <a16:creationId xmlns:a16="http://schemas.microsoft.com/office/drawing/2014/main" id="{07942516-E92A-4EE7-B13C-E80F2D34B839}"/>
            </a:ext>
          </a:extLst>
        </xdr:cNvPr>
        <xdr:cNvSpPr>
          <a:spLocks noChangeAspect="1" noChangeArrowheads="1"/>
        </xdr:cNvSpPr>
      </xdr:nvSpPr>
      <xdr:spPr bwMode="auto">
        <a:xfrm>
          <a:off x="4610100" y="19745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95250</xdr:colOff>
      <xdr:row>21</xdr:row>
      <xdr:rowOff>405341</xdr:rowOff>
    </xdr:from>
    <xdr:to>
      <xdr:col>2</xdr:col>
      <xdr:colOff>609600</xdr:colOff>
      <xdr:row>21</xdr:row>
      <xdr:rowOff>919691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EAD3B43-78D8-4138-89A8-C0DF618EB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705350" y="20150666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150283</xdr:colOff>
      <xdr:row>22</xdr:row>
      <xdr:rowOff>74084</xdr:rowOff>
    </xdr:from>
    <xdr:to>
      <xdr:col>2</xdr:col>
      <xdr:colOff>626533</xdr:colOff>
      <xdr:row>22</xdr:row>
      <xdr:rowOff>794084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2EA049DD-3A54-48AF-A1CE-685A7ED39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60383" y="20962409"/>
          <a:ext cx="4762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169332</xdr:colOff>
      <xdr:row>23</xdr:row>
      <xdr:rowOff>509058</xdr:rowOff>
    </xdr:from>
    <xdr:to>
      <xdr:col>3</xdr:col>
      <xdr:colOff>3507</xdr:colOff>
      <xdr:row>23</xdr:row>
      <xdr:rowOff>1229058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6C1AA6B-5BEE-4F7C-BA82-FFC4F4BF2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779432" y="22292733"/>
          <a:ext cx="5961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24</xdr:row>
      <xdr:rowOff>73025</xdr:rowOff>
    </xdr:from>
    <xdr:to>
      <xdr:col>2</xdr:col>
      <xdr:colOff>704850</xdr:colOff>
      <xdr:row>24</xdr:row>
      <xdr:rowOff>793025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43DD7C0-9AB1-4779-A70E-F5A41790A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724400" y="23304500"/>
          <a:ext cx="59055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122767</xdr:colOff>
      <xdr:row>25</xdr:row>
      <xdr:rowOff>273050</xdr:rowOff>
    </xdr:from>
    <xdr:to>
      <xdr:col>2</xdr:col>
      <xdr:colOff>599017</xdr:colOff>
      <xdr:row>25</xdr:row>
      <xdr:rowOff>749300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846CC62-0031-46E6-A1F1-792E75D8A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732867" y="245522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26</xdr:row>
      <xdr:rowOff>338667</xdr:rowOff>
    </xdr:from>
    <xdr:to>
      <xdr:col>2</xdr:col>
      <xdr:colOff>695325</xdr:colOff>
      <xdr:row>26</xdr:row>
      <xdr:rowOff>1024467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792AAAFD-8F11-4405-83D4-87DF458F3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733925" y="25627542"/>
          <a:ext cx="571500" cy="6858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304800</xdr:colOff>
      <xdr:row>27</xdr:row>
      <xdr:rowOff>304800</xdr:rowOff>
    </xdr:to>
    <xdr:sp macro="" textlink="">
      <xdr:nvSpPr>
        <xdr:cNvPr id="31" name="AutoShape 9" descr="https://media.falabella.com/sodimacCO/76558/w=1036,h=832,f=webp,fit=contain,q=85">
          <a:extLst>
            <a:ext uri="{FF2B5EF4-FFF2-40B4-BE49-F238E27FC236}">
              <a16:creationId xmlns:a16="http://schemas.microsoft.com/office/drawing/2014/main" id="{788E3A90-C232-4BE2-A792-9C4A76ABED57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2646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179917</xdr:colOff>
      <xdr:row>27</xdr:row>
      <xdr:rowOff>172508</xdr:rowOff>
    </xdr:from>
    <xdr:to>
      <xdr:col>2</xdr:col>
      <xdr:colOff>646642</xdr:colOff>
      <xdr:row>27</xdr:row>
      <xdr:rowOff>892508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7792DD45-50DB-4D64-979A-AF985F54D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790017" y="26642483"/>
          <a:ext cx="466725" cy="72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8</xdr:col>
      <xdr:colOff>304800</xdr:colOff>
      <xdr:row>28</xdr:row>
      <xdr:rowOff>304800</xdr:rowOff>
    </xdr:to>
    <xdr:sp macro="" textlink="">
      <xdr:nvSpPr>
        <xdr:cNvPr id="33" name="AutoShape 10" descr="https://media.falabella.com/sodimacCO/447103/w=1036,h=832,f=webp,fit=contain,q=85">
          <a:extLst>
            <a:ext uri="{FF2B5EF4-FFF2-40B4-BE49-F238E27FC236}">
              <a16:creationId xmlns:a16="http://schemas.microsoft.com/office/drawing/2014/main" id="{29CEB881-E8C4-4ED4-8338-B2782ACE4373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27460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109008</xdr:colOff>
      <xdr:row>28</xdr:row>
      <xdr:rowOff>48684</xdr:rowOff>
    </xdr:from>
    <xdr:to>
      <xdr:col>2</xdr:col>
      <xdr:colOff>699558</xdr:colOff>
      <xdr:row>28</xdr:row>
      <xdr:rowOff>639234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6AACD01-19AA-4A47-B43F-CA17571F8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723341" y="25438101"/>
          <a:ext cx="590550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227541</xdr:colOff>
      <xdr:row>29</xdr:row>
      <xdr:rowOff>81492</xdr:rowOff>
    </xdr:from>
    <xdr:to>
      <xdr:col>2</xdr:col>
      <xdr:colOff>637116</xdr:colOff>
      <xdr:row>29</xdr:row>
      <xdr:rowOff>709084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2547C56F-DA3C-4EC8-9C12-2C0E03035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41874" y="26158825"/>
          <a:ext cx="409575" cy="627592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116418</xdr:colOff>
      <xdr:row>30</xdr:row>
      <xdr:rowOff>622300</xdr:rowOff>
    </xdr:from>
    <xdr:to>
      <xdr:col>2</xdr:col>
      <xdr:colOff>732722</xdr:colOff>
      <xdr:row>30</xdr:row>
      <xdr:rowOff>1317625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72B4BDB8-299F-481C-8820-2702EC9D8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726518" y="30559375"/>
          <a:ext cx="616304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146050</xdr:colOff>
      <xdr:row>31</xdr:row>
      <xdr:rowOff>245533</xdr:rowOff>
    </xdr:from>
    <xdr:to>
      <xdr:col>2</xdr:col>
      <xdr:colOff>708025</xdr:colOff>
      <xdr:row>31</xdr:row>
      <xdr:rowOff>807508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8F5E142-D936-45E7-97AA-50186C651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756150" y="31678033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304800</xdr:colOff>
      <xdr:row>32</xdr:row>
      <xdr:rowOff>304800</xdr:rowOff>
    </xdr:to>
    <xdr:sp macro="" textlink="">
      <xdr:nvSpPr>
        <xdr:cNvPr id="38" name="AutoShape 11" descr="https://media.falabella.com/sodimacCO/241309/w=1036,h=832,f=webp,fit=contain,q=85">
          <a:extLst>
            <a:ext uri="{FF2B5EF4-FFF2-40B4-BE49-F238E27FC236}">
              <a16:creationId xmlns:a16="http://schemas.microsoft.com/office/drawing/2014/main" id="{060BAACB-FB3A-48CE-8284-CD818F432CED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3261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190500</xdr:colOff>
      <xdr:row>32</xdr:row>
      <xdr:rowOff>155575</xdr:rowOff>
    </xdr:from>
    <xdr:to>
      <xdr:col>2</xdr:col>
      <xdr:colOff>647700</xdr:colOff>
      <xdr:row>32</xdr:row>
      <xdr:rowOff>875575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F24E7C99-7CB0-44A5-81B3-FEEC138BF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804833" y="28603575"/>
          <a:ext cx="457200" cy="72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33</xdr:row>
      <xdr:rowOff>0</xdr:rowOff>
    </xdr:from>
    <xdr:to>
      <xdr:col>8</xdr:col>
      <xdr:colOff>304800</xdr:colOff>
      <xdr:row>33</xdr:row>
      <xdr:rowOff>304800</xdr:rowOff>
    </xdr:to>
    <xdr:sp macro="" textlink="">
      <xdr:nvSpPr>
        <xdr:cNvPr id="40" name="AutoShape 12" descr="https://media.falabella.com/sodimacCO/3003348/w=1036,h=832,f=webp,fit=contain,q=85">
          <a:extLst>
            <a:ext uri="{FF2B5EF4-FFF2-40B4-BE49-F238E27FC236}">
              <a16:creationId xmlns:a16="http://schemas.microsoft.com/office/drawing/2014/main" id="{5B255C21-2808-41A2-83F3-993B82E513C9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33947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75142</xdr:colOff>
      <xdr:row>33</xdr:row>
      <xdr:rowOff>221192</xdr:rowOff>
    </xdr:from>
    <xdr:to>
      <xdr:col>2</xdr:col>
      <xdr:colOff>684742</xdr:colOff>
      <xdr:row>33</xdr:row>
      <xdr:rowOff>941192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93D3445-F655-4991-902F-30C08FF13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685242" y="34168292"/>
          <a:ext cx="6096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34</xdr:row>
      <xdr:rowOff>233892</xdr:rowOff>
    </xdr:from>
    <xdr:to>
      <xdr:col>2</xdr:col>
      <xdr:colOff>666750</xdr:colOff>
      <xdr:row>34</xdr:row>
      <xdr:rowOff>953892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53F30E21-3B1E-4FB6-A993-A636056AA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700058" y="30438725"/>
          <a:ext cx="5810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156441</xdr:colOff>
      <xdr:row>35</xdr:row>
      <xdr:rowOff>137582</xdr:rowOff>
    </xdr:from>
    <xdr:to>
      <xdr:col>2</xdr:col>
      <xdr:colOff>677332</xdr:colOff>
      <xdr:row>35</xdr:row>
      <xdr:rowOff>752807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712F280-F355-47DC-8792-B6EBEF9A1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766541" y="35989682"/>
          <a:ext cx="520891" cy="61522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36</xdr:row>
      <xdr:rowOff>401108</xdr:rowOff>
    </xdr:from>
    <xdr:to>
      <xdr:col>2</xdr:col>
      <xdr:colOff>685800</xdr:colOff>
      <xdr:row>36</xdr:row>
      <xdr:rowOff>1121108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A036F6FA-7BD6-4B23-A669-59B01C5A3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810125" y="37215233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207433</xdr:colOff>
      <xdr:row>17</xdr:row>
      <xdr:rowOff>338667</xdr:rowOff>
    </xdr:from>
    <xdr:to>
      <xdr:col>2</xdr:col>
      <xdr:colOff>664633</xdr:colOff>
      <xdr:row>17</xdr:row>
      <xdr:rowOff>795867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53EEB94B-FB6C-4EF2-A428-804C479D3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817533" y="15978717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9</xdr:col>
      <xdr:colOff>304800</xdr:colOff>
      <xdr:row>36</xdr:row>
      <xdr:rowOff>304800</xdr:rowOff>
    </xdr:to>
    <xdr:sp macro="" textlink="">
      <xdr:nvSpPr>
        <xdr:cNvPr id="46" name="AutoShape 13" descr="https://media.falabella.com/sodimacCO/66002/w=1036,h=832,f=webp,fit=contain,q=85">
          <a:extLst>
            <a:ext uri="{FF2B5EF4-FFF2-40B4-BE49-F238E27FC236}">
              <a16:creationId xmlns:a16="http://schemas.microsoft.com/office/drawing/2014/main" id="{E4FA6493-C257-4630-B896-4F83191BA5CD}"/>
            </a:ext>
          </a:extLst>
        </xdr:cNvPr>
        <xdr:cNvSpPr>
          <a:spLocks noChangeAspect="1" noChangeArrowheads="1"/>
        </xdr:cNvSpPr>
      </xdr:nvSpPr>
      <xdr:spPr bwMode="auto">
        <a:xfrm>
          <a:off x="12325350" y="36814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170390</xdr:colOff>
      <xdr:row>37</xdr:row>
      <xdr:rowOff>123825</xdr:rowOff>
    </xdr:from>
    <xdr:to>
      <xdr:col>2</xdr:col>
      <xdr:colOff>690365</xdr:colOff>
      <xdr:row>37</xdr:row>
      <xdr:rowOff>843825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A04E511A-5B67-41DF-AAA4-2385565D0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780490" y="38242875"/>
          <a:ext cx="5199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304800</xdr:colOff>
      <xdr:row>38</xdr:row>
      <xdr:rowOff>304800</xdr:rowOff>
    </xdr:to>
    <xdr:sp macro="" textlink="">
      <xdr:nvSpPr>
        <xdr:cNvPr id="48" name="AutoShape 14" descr="https://media.falabella.com/sodimacCO/416244/w=1036,h=832,f=webp,fit=contain,q=85">
          <a:extLst>
            <a:ext uri="{FF2B5EF4-FFF2-40B4-BE49-F238E27FC236}">
              <a16:creationId xmlns:a16="http://schemas.microsoft.com/office/drawing/2014/main" id="{A106F408-374E-4D7D-983A-643DFFD61367}"/>
            </a:ext>
          </a:extLst>
        </xdr:cNvPr>
        <xdr:cNvSpPr>
          <a:spLocks noChangeAspect="1" noChangeArrowheads="1"/>
        </xdr:cNvSpPr>
      </xdr:nvSpPr>
      <xdr:spPr bwMode="auto">
        <a:xfrm>
          <a:off x="4610100" y="390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102658</xdr:colOff>
      <xdr:row>38</xdr:row>
      <xdr:rowOff>127000</xdr:rowOff>
    </xdr:from>
    <xdr:to>
      <xdr:col>2</xdr:col>
      <xdr:colOff>683683</xdr:colOff>
      <xdr:row>38</xdr:row>
      <xdr:rowOff>635000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4AE33DC-AA49-45C5-9656-0B83FA421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712758" y="39160450"/>
          <a:ext cx="581025" cy="508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58208</xdr:colOff>
      <xdr:row>41</xdr:row>
      <xdr:rowOff>168275</xdr:rowOff>
    </xdr:from>
    <xdr:to>
      <xdr:col>2</xdr:col>
      <xdr:colOff>677333</xdr:colOff>
      <xdr:row>41</xdr:row>
      <xdr:rowOff>888275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2F0BD7EF-385B-4D51-B0B4-9DE7358B5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668308" y="42716450"/>
          <a:ext cx="6191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165100</xdr:colOff>
      <xdr:row>42</xdr:row>
      <xdr:rowOff>200025</xdr:rowOff>
    </xdr:from>
    <xdr:to>
      <xdr:col>2</xdr:col>
      <xdr:colOff>708025</xdr:colOff>
      <xdr:row>42</xdr:row>
      <xdr:rowOff>742950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C63106D7-D8E1-4C5B-B042-4C9ED64F6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4775200" y="43738800"/>
          <a:ext cx="542925" cy="5429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8</xdr:col>
      <xdr:colOff>304800</xdr:colOff>
      <xdr:row>43</xdr:row>
      <xdr:rowOff>304800</xdr:rowOff>
    </xdr:to>
    <xdr:sp macro="" textlink="">
      <xdr:nvSpPr>
        <xdr:cNvPr id="52" name="AutoShape 15" descr="https://media.falabella.com/sodimacCO/668088/w=1036,h=832,f=webp,fit=contain,q=85">
          <a:extLst>
            <a:ext uri="{FF2B5EF4-FFF2-40B4-BE49-F238E27FC236}">
              <a16:creationId xmlns:a16="http://schemas.microsoft.com/office/drawing/2014/main" id="{F2AD6E52-C8A2-4DFD-85E0-941AA1E24442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4451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164042</xdr:colOff>
      <xdr:row>43</xdr:row>
      <xdr:rowOff>627592</xdr:rowOff>
    </xdr:from>
    <xdr:to>
      <xdr:col>2</xdr:col>
      <xdr:colOff>668867</xdr:colOff>
      <xdr:row>43</xdr:row>
      <xdr:rowOff>1347592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FA953B68-AB81-4D6B-92E7-EC358FFB8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774142" y="45137917"/>
          <a:ext cx="5048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107950</xdr:colOff>
      <xdr:row>44</xdr:row>
      <xdr:rowOff>28575</xdr:rowOff>
    </xdr:from>
    <xdr:to>
      <xdr:col>2</xdr:col>
      <xdr:colOff>732700</xdr:colOff>
      <xdr:row>44</xdr:row>
      <xdr:rowOff>709084</xdr:rowOff>
    </xdr:to>
    <xdr:pic>
      <xdr:nvPicPr>
        <xdr:cNvPr id="54" name="Imagen 53" descr="https://jensa.vtexassets.com/arquivos/ids/159826-1600-1600?v=638188032624770000&amp;width=1600&amp;height=1600&amp;aspect=true">
          <a:extLst>
            <a:ext uri="{FF2B5EF4-FFF2-40B4-BE49-F238E27FC236}">
              <a16:creationId xmlns:a16="http://schemas.microsoft.com/office/drawing/2014/main" id="{CA5D7625-5544-4AF2-A3A6-7EE8E5F25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8050" y="46558200"/>
          <a:ext cx="624750" cy="6805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304800</xdr:colOff>
      <xdr:row>45</xdr:row>
      <xdr:rowOff>304800</xdr:rowOff>
    </xdr:to>
    <xdr:sp macro="" textlink="">
      <xdr:nvSpPr>
        <xdr:cNvPr id="55" name="AutoShape 17" descr="https://media.falabella.com/sodimacCO/796471/w=1036,h=832,f=webp,fit=contain,q=85">
          <a:extLst>
            <a:ext uri="{FF2B5EF4-FFF2-40B4-BE49-F238E27FC236}">
              <a16:creationId xmlns:a16="http://schemas.microsoft.com/office/drawing/2014/main" id="{A7C5CB6B-3DBF-466F-91A2-EAE01779D172}"/>
            </a:ext>
          </a:extLst>
        </xdr:cNvPr>
        <xdr:cNvSpPr>
          <a:spLocks noChangeAspect="1" noChangeArrowheads="1"/>
        </xdr:cNvSpPr>
      </xdr:nvSpPr>
      <xdr:spPr bwMode="auto">
        <a:xfrm>
          <a:off x="4610100" y="47291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162983</xdr:colOff>
      <xdr:row>45</xdr:row>
      <xdr:rowOff>485774</xdr:rowOff>
    </xdr:from>
    <xdr:to>
      <xdr:col>2</xdr:col>
      <xdr:colOff>682958</xdr:colOff>
      <xdr:row>45</xdr:row>
      <xdr:rowOff>1005749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18C37F07-8F0B-40C0-846B-29C2D6C52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4773083" y="47777399"/>
          <a:ext cx="519975" cy="51997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304800</xdr:colOff>
      <xdr:row>46</xdr:row>
      <xdr:rowOff>304800</xdr:rowOff>
    </xdr:to>
    <xdr:sp macro="" textlink="">
      <xdr:nvSpPr>
        <xdr:cNvPr id="57" name="AutoShape 18" descr="https://media.falabella.com/sodimacCO/517457/w=1036,h=832,f=webp,fit=contain,q=85">
          <a:extLst>
            <a:ext uri="{FF2B5EF4-FFF2-40B4-BE49-F238E27FC236}">
              <a16:creationId xmlns:a16="http://schemas.microsoft.com/office/drawing/2014/main" id="{2E80A7B8-9BF1-40B2-B958-B37403F0DF9F}"/>
            </a:ext>
          </a:extLst>
        </xdr:cNvPr>
        <xdr:cNvSpPr>
          <a:spLocks noChangeAspect="1" noChangeArrowheads="1"/>
        </xdr:cNvSpPr>
      </xdr:nvSpPr>
      <xdr:spPr bwMode="auto">
        <a:xfrm>
          <a:off x="10363200" y="4853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73025</xdr:colOff>
      <xdr:row>46</xdr:row>
      <xdr:rowOff>146049</xdr:rowOff>
    </xdr:from>
    <xdr:to>
      <xdr:col>2</xdr:col>
      <xdr:colOff>692150</xdr:colOff>
      <xdr:row>46</xdr:row>
      <xdr:rowOff>765174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147870C4-F2A2-4CBF-9AD8-A69BCD62B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683125" y="48685449"/>
          <a:ext cx="619125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47</xdr:row>
      <xdr:rowOff>320675</xdr:rowOff>
    </xdr:from>
    <xdr:to>
      <xdr:col>2</xdr:col>
      <xdr:colOff>591608</xdr:colOff>
      <xdr:row>47</xdr:row>
      <xdr:rowOff>1040675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5950994B-6B4F-4FAE-8B6A-4932C7974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720166" y="41923758"/>
          <a:ext cx="48577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88900</xdr:colOff>
      <xdr:row>48</xdr:row>
      <xdr:rowOff>300566</xdr:rowOff>
    </xdr:from>
    <xdr:to>
      <xdr:col>2</xdr:col>
      <xdr:colOff>736600</xdr:colOff>
      <xdr:row>48</xdr:row>
      <xdr:rowOff>948266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D999FE4-242B-4111-AC4A-2839FA2D6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699000" y="51316466"/>
          <a:ext cx="647700" cy="6477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53</xdr:row>
      <xdr:rowOff>0</xdr:rowOff>
    </xdr:from>
    <xdr:to>
      <xdr:col>8</xdr:col>
      <xdr:colOff>304800</xdr:colOff>
      <xdr:row>53</xdr:row>
      <xdr:rowOff>304800</xdr:rowOff>
    </xdr:to>
    <xdr:sp macro="" textlink="">
      <xdr:nvSpPr>
        <xdr:cNvPr id="61" name="AutoShape 19" descr="https://media.falabella.com/sodimacCO/793470/w=1036,h=832,f=webp,fit=contain,q=85">
          <a:extLst>
            <a:ext uri="{FF2B5EF4-FFF2-40B4-BE49-F238E27FC236}">
              <a16:creationId xmlns:a16="http://schemas.microsoft.com/office/drawing/2014/main" id="{C53BBE94-CBD8-4032-84FC-F37337205950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5608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</xdr:colOff>
      <xdr:row>49</xdr:row>
      <xdr:rowOff>341842</xdr:rowOff>
    </xdr:from>
    <xdr:to>
      <xdr:col>2</xdr:col>
      <xdr:colOff>739050</xdr:colOff>
      <xdr:row>49</xdr:row>
      <xdr:rowOff>1061842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E6E7E298-DCC6-415E-8A0E-65D921B54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4629150" y="52500742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304800</xdr:colOff>
      <xdr:row>51</xdr:row>
      <xdr:rowOff>114300</xdr:rowOff>
    </xdr:to>
    <xdr:sp macro="" textlink="">
      <xdr:nvSpPr>
        <xdr:cNvPr id="63" name="AutoShape 20" descr="https://media.falabella.com/sodimacCO/434559/w=1036,h=832,f=webp,fit=contain,q=85">
          <a:extLst>
            <a:ext uri="{FF2B5EF4-FFF2-40B4-BE49-F238E27FC236}">
              <a16:creationId xmlns:a16="http://schemas.microsoft.com/office/drawing/2014/main" id="{D3B08905-438D-4B19-8569-283290631464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341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50</xdr:row>
      <xdr:rowOff>0</xdr:rowOff>
    </xdr:from>
    <xdr:to>
      <xdr:col>8</xdr:col>
      <xdr:colOff>304800</xdr:colOff>
      <xdr:row>51</xdr:row>
      <xdr:rowOff>114300</xdr:rowOff>
    </xdr:to>
    <xdr:sp macro="" textlink="">
      <xdr:nvSpPr>
        <xdr:cNvPr id="64" name="AutoShape 21" descr="https://media.falabella.com/sodimacCO/434559/w=1036,h=832,f=webp,fit=contain,q=85">
          <a:extLst>
            <a:ext uri="{FF2B5EF4-FFF2-40B4-BE49-F238E27FC236}">
              <a16:creationId xmlns:a16="http://schemas.microsoft.com/office/drawing/2014/main" id="{9F187A10-A957-44D2-9071-E36135DEF95C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5341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12699</xdr:colOff>
      <xdr:row>50</xdr:row>
      <xdr:rowOff>404282</xdr:rowOff>
    </xdr:from>
    <xdr:to>
      <xdr:col>2</xdr:col>
      <xdr:colOff>646974</xdr:colOff>
      <xdr:row>51</xdr:row>
      <xdr:rowOff>638507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FF6C2726-C4D8-4369-B80F-5ED5E6021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622799" y="53820482"/>
          <a:ext cx="634275" cy="634275"/>
        </a:xfrm>
        <a:prstGeom prst="rect">
          <a:avLst/>
        </a:prstGeom>
      </xdr:spPr>
    </xdr:pic>
    <xdr:clientData/>
  </xdr:twoCellAnchor>
  <xdr:twoCellAnchor editAs="oneCell">
    <xdr:from>
      <xdr:col>2</xdr:col>
      <xdr:colOff>156633</xdr:colOff>
      <xdr:row>52</xdr:row>
      <xdr:rowOff>178857</xdr:rowOff>
    </xdr:from>
    <xdr:to>
      <xdr:col>2</xdr:col>
      <xdr:colOff>690033</xdr:colOff>
      <xdr:row>52</xdr:row>
      <xdr:rowOff>898857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4AA504AF-0E54-4950-AB1B-180FB55A9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4770966" y="43983274"/>
          <a:ext cx="5334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87843</xdr:colOff>
      <xdr:row>53</xdr:row>
      <xdr:rowOff>42333</xdr:rowOff>
    </xdr:from>
    <xdr:to>
      <xdr:col>2</xdr:col>
      <xdr:colOff>678393</xdr:colOff>
      <xdr:row>53</xdr:row>
      <xdr:rowOff>582416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DB0985B8-FB15-4785-93C2-652ADFE3D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697943" y="56125533"/>
          <a:ext cx="590550" cy="540083"/>
        </a:xfrm>
        <a:prstGeom prst="rect">
          <a:avLst/>
        </a:prstGeom>
      </xdr:spPr>
    </xdr:pic>
    <xdr:clientData/>
  </xdr:twoCellAnchor>
  <xdr:twoCellAnchor editAs="oneCell">
    <xdr:from>
      <xdr:col>2</xdr:col>
      <xdr:colOff>78317</xdr:colOff>
      <xdr:row>53</xdr:row>
      <xdr:rowOff>465667</xdr:rowOff>
    </xdr:from>
    <xdr:to>
      <xdr:col>2</xdr:col>
      <xdr:colOff>697442</xdr:colOff>
      <xdr:row>53</xdr:row>
      <xdr:rowOff>899585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9C7A2859-4569-485C-9DED-864C44DDE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688417" y="56548867"/>
          <a:ext cx="619125" cy="43391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54</xdr:row>
      <xdr:rowOff>137584</xdr:rowOff>
    </xdr:from>
    <xdr:to>
      <xdr:col>2</xdr:col>
      <xdr:colOff>685800</xdr:colOff>
      <xdr:row>54</xdr:row>
      <xdr:rowOff>720000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2BBAA1B3-89C8-4B2D-A1EE-BE4D70A95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705350" y="57173284"/>
          <a:ext cx="590550" cy="582416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54</xdr:row>
      <xdr:rowOff>704850</xdr:rowOff>
    </xdr:from>
    <xdr:to>
      <xdr:col>2</xdr:col>
      <xdr:colOff>666750</xdr:colOff>
      <xdr:row>54</xdr:row>
      <xdr:rowOff>1280584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1B6671F6-8E3A-45C4-8DF1-D0F573B31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810125" y="57740550"/>
          <a:ext cx="466725" cy="575734"/>
        </a:xfrm>
        <a:prstGeom prst="rect">
          <a:avLst/>
        </a:prstGeom>
      </xdr:spPr>
    </xdr:pic>
    <xdr:clientData/>
  </xdr:twoCellAnchor>
  <xdr:twoCellAnchor editAs="oneCell">
    <xdr:from>
      <xdr:col>2</xdr:col>
      <xdr:colOff>125942</xdr:colOff>
      <xdr:row>55</xdr:row>
      <xdr:rowOff>233892</xdr:rowOff>
    </xdr:from>
    <xdr:to>
      <xdr:col>2</xdr:col>
      <xdr:colOff>716492</xdr:colOff>
      <xdr:row>55</xdr:row>
      <xdr:rowOff>862542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F680CBEB-B2A8-4C4C-83D4-A40C8DC1D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736042" y="58603092"/>
          <a:ext cx="59055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304800</xdr:colOff>
      <xdr:row>56</xdr:row>
      <xdr:rowOff>304800</xdr:rowOff>
    </xdr:to>
    <xdr:sp macro="" textlink="">
      <xdr:nvSpPr>
        <xdr:cNvPr id="72" name="AutoShape 22" descr="https://media.falabella.com/sodimacCO/316067/w=1036,h=832,f=webp,fit=contain,q=85">
          <a:extLst>
            <a:ext uri="{FF2B5EF4-FFF2-40B4-BE49-F238E27FC236}">
              <a16:creationId xmlns:a16="http://schemas.microsoft.com/office/drawing/2014/main" id="{02795B51-AA70-478E-8612-1DE8DC290EA9}"/>
            </a:ext>
          </a:extLst>
        </xdr:cNvPr>
        <xdr:cNvSpPr>
          <a:spLocks noChangeAspect="1" noChangeArrowheads="1"/>
        </xdr:cNvSpPr>
      </xdr:nvSpPr>
      <xdr:spPr bwMode="auto">
        <a:xfrm>
          <a:off x="4610100" y="5951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178859</xdr:colOff>
      <xdr:row>56</xdr:row>
      <xdr:rowOff>382058</xdr:rowOff>
    </xdr:from>
    <xdr:to>
      <xdr:col>2</xdr:col>
      <xdr:colOff>721784</xdr:colOff>
      <xdr:row>56</xdr:row>
      <xdr:rowOff>924983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A8C6FA64-2778-4672-B287-61B9A66A3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788959" y="59894258"/>
          <a:ext cx="542925" cy="5429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56</xdr:row>
      <xdr:rowOff>0</xdr:rowOff>
    </xdr:from>
    <xdr:to>
      <xdr:col>9</xdr:col>
      <xdr:colOff>304800</xdr:colOff>
      <xdr:row>56</xdr:row>
      <xdr:rowOff>304800</xdr:rowOff>
    </xdr:to>
    <xdr:sp macro="" textlink="">
      <xdr:nvSpPr>
        <xdr:cNvPr id="74" name="AutoShape 23" descr="https://media.falabella.com/sodimacCO/87186/w=1036,h=832,f=webp,fit=contain,q=85">
          <a:extLst>
            <a:ext uri="{FF2B5EF4-FFF2-40B4-BE49-F238E27FC236}">
              <a16:creationId xmlns:a16="http://schemas.microsoft.com/office/drawing/2014/main" id="{25F18BCE-8B22-4FB2-848B-561DA0B84AED}"/>
            </a:ext>
          </a:extLst>
        </xdr:cNvPr>
        <xdr:cNvSpPr>
          <a:spLocks noChangeAspect="1" noChangeArrowheads="1"/>
        </xdr:cNvSpPr>
      </xdr:nvSpPr>
      <xdr:spPr bwMode="auto">
        <a:xfrm>
          <a:off x="12325350" y="5951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94192</xdr:colOff>
      <xdr:row>57</xdr:row>
      <xdr:rowOff>154517</xdr:rowOff>
    </xdr:from>
    <xdr:to>
      <xdr:col>2</xdr:col>
      <xdr:colOff>656167</xdr:colOff>
      <xdr:row>57</xdr:row>
      <xdr:rowOff>716492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C35BF88C-2546-4210-AD9E-CC740C00B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4704292" y="60809717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68</xdr:row>
      <xdr:rowOff>0</xdr:rowOff>
    </xdr:from>
    <xdr:to>
      <xdr:col>8</xdr:col>
      <xdr:colOff>304800</xdr:colOff>
      <xdr:row>69</xdr:row>
      <xdr:rowOff>114300</xdr:rowOff>
    </xdr:to>
    <xdr:sp macro="" textlink="">
      <xdr:nvSpPr>
        <xdr:cNvPr id="76" name="AutoShape 24" descr="https://media.falabella.com/sodimacCO/619251/w=1146,h=832,f=webp,fit=contain,q=85">
          <a:extLst>
            <a:ext uri="{FF2B5EF4-FFF2-40B4-BE49-F238E27FC236}">
              <a16:creationId xmlns:a16="http://schemas.microsoft.com/office/drawing/2014/main" id="{6F138C21-F186-4F0E-92A5-6B88CD4068BE}"/>
            </a:ext>
          </a:extLst>
        </xdr:cNvPr>
        <xdr:cNvSpPr>
          <a:spLocks noChangeAspect="1" noChangeArrowheads="1"/>
        </xdr:cNvSpPr>
      </xdr:nvSpPr>
      <xdr:spPr bwMode="auto">
        <a:xfrm>
          <a:off x="11563350" y="7108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136525</xdr:colOff>
      <xdr:row>58</xdr:row>
      <xdr:rowOff>59266</xdr:rowOff>
    </xdr:from>
    <xdr:to>
      <xdr:col>2</xdr:col>
      <xdr:colOff>742225</xdr:colOff>
      <xdr:row>58</xdr:row>
      <xdr:rowOff>779266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376638D9-8813-4B4F-A0B0-646B41F8A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750858" y="48679099"/>
          <a:ext cx="605700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59</xdr:row>
      <xdr:rowOff>182033</xdr:rowOff>
    </xdr:from>
    <xdr:to>
      <xdr:col>2</xdr:col>
      <xdr:colOff>676275</xdr:colOff>
      <xdr:row>59</xdr:row>
      <xdr:rowOff>810683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26F66BC0-8475-4CF0-9F21-9464F121B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4733925" y="62742233"/>
          <a:ext cx="55245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68792</xdr:colOff>
      <xdr:row>60</xdr:row>
      <xdr:rowOff>120650</xdr:rowOff>
    </xdr:from>
    <xdr:to>
      <xdr:col>2</xdr:col>
      <xdr:colOff>554567</xdr:colOff>
      <xdr:row>60</xdr:row>
      <xdr:rowOff>606425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4780F4D2-B815-4EB9-A5FB-4B6A34BEF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4683125" y="504444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158749</xdr:colOff>
      <xdr:row>61</xdr:row>
      <xdr:rowOff>63498</xdr:rowOff>
    </xdr:from>
    <xdr:to>
      <xdr:col>2</xdr:col>
      <xdr:colOff>739774</xdr:colOff>
      <xdr:row>61</xdr:row>
      <xdr:rowOff>783498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5B35922C-ABC6-4EC4-9E56-FF87940F0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773082" y="51064581"/>
          <a:ext cx="581025" cy="7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191559</xdr:colOff>
      <xdr:row>62</xdr:row>
      <xdr:rowOff>227541</xdr:rowOff>
    </xdr:from>
    <xdr:to>
      <xdr:col>2</xdr:col>
      <xdr:colOff>705909</xdr:colOff>
      <xdr:row>62</xdr:row>
      <xdr:rowOff>741891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B28C0AFC-707A-4CD4-872D-3971D41DA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450338">
          <a:off x="4805892" y="52022374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151342</xdr:colOff>
      <xdr:row>62</xdr:row>
      <xdr:rowOff>822324</xdr:rowOff>
    </xdr:from>
    <xdr:to>
      <xdr:col>2</xdr:col>
      <xdr:colOff>684742</xdr:colOff>
      <xdr:row>62</xdr:row>
      <xdr:rowOff>1450974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DFBD6DC-658B-4B86-BBC6-932616107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761442" y="66811524"/>
          <a:ext cx="533400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63</xdr:row>
      <xdr:rowOff>52918</xdr:rowOff>
    </xdr:from>
    <xdr:to>
      <xdr:col>2</xdr:col>
      <xdr:colOff>719667</xdr:colOff>
      <xdr:row>63</xdr:row>
      <xdr:rowOff>582085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BEF2F917-7626-4F89-B343-5FBF54005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4804833" y="53350585"/>
          <a:ext cx="529167" cy="529167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211666</xdr:colOff>
      <xdr:row>64</xdr:row>
      <xdr:rowOff>190499</xdr:rowOff>
    </xdr:from>
    <xdr:to>
      <xdr:col>2</xdr:col>
      <xdr:colOff>648649</xdr:colOff>
      <xdr:row>64</xdr:row>
      <xdr:rowOff>751416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11741166-81E5-46BF-BA14-A299827F5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821766" y="69170549"/>
          <a:ext cx="436983" cy="560917"/>
        </a:xfrm>
        <a:prstGeom prst="rect">
          <a:avLst/>
        </a:prstGeom>
      </xdr:spPr>
    </xdr:pic>
    <xdr:clientData/>
  </xdr:twoCellAnchor>
  <xdr:twoCellAnchor editAs="oneCell">
    <xdr:from>
      <xdr:col>2</xdr:col>
      <xdr:colOff>179918</xdr:colOff>
      <xdr:row>65</xdr:row>
      <xdr:rowOff>190500</xdr:rowOff>
    </xdr:from>
    <xdr:to>
      <xdr:col>2</xdr:col>
      <xdr:colOff>730252</xdr:colOff>
      <xdr:row>65</xdr:row>
      <xdr:rowOff>740834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77B42723-B029-415E-A316-6A8C1169F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794251" y="55065083"/>
          <a:ext cx="550334" cy="550334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211666</xdr:colOff>
      <xdr:row>13</xdr:row>
      <xdr:rowOff>116416</xdr:rowOff>
    </xdr:from>
    <xdr:to>
      <xdr:col>2</xdr:col>
      <xdr:colOff>666750</xdr:colOff>
      <xdr:row>13</xdr:row>
      <xdr:rowOff>635000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22983378-36B7-4EBA-9686-12F45B15A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821766" y="11775016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173567</xdr:colOff>
      <xdr:row>14</xdr:row>
      <xdr:rowOff>162984</xdr:rowOff>
    </xdr:from>
    <xdr:to>
      <xdr:col>2</xdr:col>
      <xdr:colOff>628651</xdr:colOff>
      <xdr:row>14</xdr:row>
      <xdr:rowOff>681568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9F0E563B-D87A-4085-A4EB-A937086F1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783667" y="12583584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201084</xdr:colOff>
      <xdr:row>12</xdr:row>
      <xdr:rowOff>105834</xdr:rowOff>
    </xdr:from>
    <xdr:to>
      <xdr:col>2</xdr:col>
      <xdr:colOff>656168</xdr:colOff>
      <xdr:row>12</xdr:row>
      <xdr:rowOff>624418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148E67F3-E4F1-4CCB-A23A-B0D97F829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811184" y="11002434"/>
          <a:ext cx="455084" cy="518584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158751</xdr:colOff>
      <xdr:row>40</xdr:row>
      <xdr:rowOff>380999</xdr:rowOff>
    </xdr:from>
    <xdr:to>
      <xdr:col>2</xdr:col>
      <xdr:colOff>645584</xdr:colOff>
      <xdr:row>40</xdr:row>
      <xdr:rowOff>867832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F63CC140-33B7-4248-BB11-4EBC783E4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768851" y="41700449"/>
          <a:ext cx="486833" cy="486833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105834</xdr:colOff>
      <xdr:row>39</xdr:row>
      <xdr:rowOff>158751</xdr:rowOff>
    </xdr:from>
    <xdr:to>
      <xdr:col>2</xdr:col>
      <xdr:colOff>687918</xdr:colOff>
      <xdr:row>39</xdr:row>
      <xdr:rowOff>740835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8A59586B-FB62-4A97-AFD5-2165CDE65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4720167" y="34057168"/>
          <a:ext cx="582084" cy="5820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504825</xdr:colOff>
      <xdr:row>8</xdr:row>
      <xdr:rowOff>45073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7C41DF-FFB4-408B-B121-D189A1982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90825" cy="1569073"/>
        </a:xfrm>
        <a:prstGeom prst="rect">
          <a:avLst/>
        </a:prstGeom>
      </xdr:spPr>
    </xdr:pic>
    <xdr:clientData/>
  </xdr:twoCellAnchor>
  <xdr:twoCellAnchor editAs="oneCell">
    <xdr:from>
      <xdr:col>3</xdr:col>
      <xdr:colOff>521179</xdr:colOff>
      <xdr:row>0</xdr:row>
      <xdr:rowOff>53916</xdr:rowOff>
    </xdr:from>
    <xdr:to>
      <xdr:col>7</xdr:col>
      <xdr:colOff>286541</xdr:colOff>
      <xdr:row>8</xdr:row>
      <xdr:rowOff>35945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DF0245-6077-4B63-B0CD-E830579CC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85613" y="53916"/>
          <a:ext cx="2784607" cy="1563538"/>
        </a:xfrm>
        <a:prstGeom prst="rect">
          <a:avLst/>
        </a:prstGeom>
      </xdr:spPr>
    </xdr:pic>
    <xdr:clientData/>
  </xdr:twoCellAnchor>
  <xdr:twoCellAnchor editAs="oneCell">
    <xdr:from>
      <xdr:col>7</xdr:col>
      <xdr:colOff>287547</xdr:colOff>
      <xdr:row>0</xdr:row>
      <xdr:rowOff>33496</xdr:rowOff>
    </xdr:from>
    <xdr:to>
      <xdr:col>11</xdr:col>
      <xdr:colOff>89858</xdr:colOff>
      <xdr:row>8</xdr:row>
      <xdr:rowOff>17972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AC98D9-D744-4653-A209-594333003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71226" y="33496"/>
          <a:ext cx="2821557" cy="15659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90359</xdr:rowOff>
    </xdr:from>
    <xdr:to>
      <xdr:col>3</xdr:col>
      <xdr:colOff>539151</xdr:colOff>
      <xdr:row>17</xdr:row>
      <xdr:rowOff>159102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26C6816-BA4E-4D52-98CE-EF659A3E1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671868"/>
          <a:ext cx="2803585" cy="1847942"/>
        </a:xfrm>
        <a:prstGeom prst="rect">
          <a:avLst/>
        </a:prstGeom>
      </xdr:spPr>
    </xdr:pic>
    <xdr:clientData/>
  </xdr:twoCellAnchor>
  <xdr:twoCellAnchor editAs="oneCell">
    <xdr:from>
      <xdr:col>11</xdr:col>
      <xdr:colOff>35943</xdr:colOff>
      <xdr:row>0</xdr:row>
      <xdr:rowOff>35944</xdr:rowOff>
    </xdr:from>
    <xdr:to>
      <xdr:col>14</xdr:col>
      <xdr:colOff>557123</xdr:colOff>
      <xdr:row>8</xdr:row>
      <xdr:rowOff>20578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4A6E844-2BF8-4C83-8FBE-96DB0767F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38868" y="35944"/>
          <a:ext cx="2785613" cy="1566143"/>
        </a:xfrm>
        <a:prstGeom prst="rect">
          <a:avLst/>
        </a:prstGeom>
      </xdr:spPr>
    </xdr:pic>
    <xdr:clientData/>
  </xdr:twoCellAnchor>
  <xdr:twoCellAnchor editAs="oneCell">
    <xdr:from>
      <xdr:col>3</xdr:col>
      <xdr:colOff>539151</xdr:colOff>
      <xdr:row>8</xdr:row>
      <xdr:rowOff>64559</xdr:rowOff>
    </xdr:from>
    <xdr:to>
      <xdr:col>7</xdr:col>
      <xdr:colOff>323491</xdr:colOff>
      <xdr:row>17</xdr:row>
      <xdr:rowOff>89858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61BC62-9B08-49B9-B1C9-602BB2F9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03585" y="1646068"/>
          <a:ext cx="2803585" cy="1804498"/>
        </a:xfrm>
        <a:prstGeom prst="rect">
          <a:avLst/>
        </a:prstGeom>
      </xdr:spPr>
    </xdr:pic>
    <xdr:clientData/>
  </xdr:twoCellAnchor>
  <xdr:twoCellAnchor editAs="oneCell">
    <xdr:from>
      <xdr:col>7</xdr:col>
      <xdr:colOff>395377</xdr:colOff>
      <xdr:row>8</xdr:row>
      <xdr:rowOff>89861</xdr:rowOff>
    </xdr:from>
    <xdr:to>
      <xdr:col>11</xdr:col>
      <xdr:colOff>125801</xdr:colOff>
      <xdr:row>17</xdr:row>
      <xdr:rowOff>71888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6BEE2A3-BA2B-4DC9-89AA-2A955247A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679056" y="1671370"/>
          <a:ext cx="2749670" cy="1761226"/>
        </a:xfrm>
        <a:prstGeom prst="rect">
          <a:avLst/>
        </a:prstGeom>
      </xdr:spPr>
    </xdr:pic>
    <xdr:clientData/>
  </xdr:twoCellAnchor>
  <xdr:twoCellAnchor editAs="oneCell">
    <xdr:from>
      <xdr:col>14</xdr:col>
      <xdr:colOff>611038</xdr:colOff>
      <xdr:row>0</xdr:row>
      <xdr:rowOff>53915</xdr:rowOff>
    </xdr:from>
    <xdr:to>
      <xdr:col>18</xdr:col>
      <xdr:colOff>305519</xdr:colOff>
      <xdr:row>7</xdr:row>
      <xdr:rowOff>193834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65A8FA5-D4C3-4642-9DA3-D802580C2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178396" y="53915"/>
          <a:ext cx="2713727" cy="1523740"/>
        </a:xfrm>
        <a:prstGeom prst="rect">
          <a:avLst/>
        </a:prstGeom>
      </xdr:spPr>
    </xdr:pic>
    <xdr:clientData/>
  </xdr:twoCellAnchor>
  <xdr:twoCellAnchor editAs="oneCell">
    <xdr:from>
      <xdr:col>11</xdr:col>
      <xdr:colOff>161745</xdr:colOff>
      <xdr:row>8</xdr:row>
      <xdr:rowOff>89541</xdr:rowOff>
    </xdr:from>
    <xdr:to>
      <xdr:col>14</xdr:col>
      <xdr:colOff>593067</xdr:colOff>
      <xdr:row>17</xdr:row>
      <xdr:rowOff>35901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ED17ABC-EF99-432C-9673-89C5A200E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464670" y="1671050"/>
          <a:ext cx="2695755" cy="1725559"/>
        </a:xfrm>
        <a:prstGeom prst="rect">
          <a:avLst/>
        </a:prstGeom>
      </xdr:spPr>
    </xdr:pic>
    <xdr:clientData/>
  </xdr:twoCellAnchor>
  <xdr:twoCellAnchor editAs="oneCell">
    <xdr:from>
      <xdr:col>14</xdr:col>
      <xdr:colOff>611040</xdr:colOff>
      <xdr:row>8</xdr:row>
      <xdr:rowOff>0</xdr:rowOff>
    </xdr:from>
    <xdr:to>
      <xdr:col>18</xdr:col>
      <xdr:colOff>287548</xdr:colOff>
      <xdr:row>17</xdr:row>
      <xdr:rowOff>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2D2CF4D-02E4-4D2A-B2F9-F6B5969CC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178398" y="1581509"/>
          <a:ext cx="2695754" cy="1779199"/>
        </a:xfrm>
        <a:prstGeom prst="rect">
          <a:avLst/>
        </a:prstGeom>
      </xdr:spPr>
    </xdr:pic>
    <xdr:clientData/>
  </xdr:twoCellAnchor>
  <xdr:twoCellAnchor editAs="oneCell">
    <xdr:from>
      <xdr:col>0</xdr:col>
      <xdr:colOff>35943</xdr:colOff>
      <xdr:row>17</xdr:row>
      <xdr:rowOff>179715</xdr:rowOff>
    </xdr:from>
    <xdr:to>
      <xdr:col>3</xdr:col>
      <xdr:colOff>557122</xdr:colOff>
      <xdr:row>27</xdr:row>
      <xdr:rowOff>107830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DE4A8C1-D62A-4743-AAF6-72A24D859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943" y="3540423"/>
          <a:ext cx="2785613" cy="1905001"/>
        </a:xfrm>
        <a:prstGeom prst="rect">
          <a:avLst/>
        </a:prstGeom>
      </xdr:spPr>
    </xdr:pic>
    <xdr:clientData/>
  </xdr:twoCellAnchor>
  <xdr:twoCellAnchor editAs="oneCell">
    <xdr:from>
      <xdr:col>3</xdr:col>
      <xdr:colOff>557123</xdr:colOff>
      <xdr:row>17</xdr:row>
      <xdr:rowOff>107830</xdr:rowOff>
    </xdr:from>
    <xdr:to>
      <xdr:col>7</xdr:col>
      <xdr:colOff>449293</xdr:colOff>
      <xdr:row>27</xdr:row>
      <xdr:rowOff>152320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244D0BE-EC8A-4236-BC8B-AFE8AE7B5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821557" y="3468538"/>
          <a:ext cx="2911415" cy="2021376"/>
        </a:xfrm>
        <a:prstGeom prst="rect">
          <a:avLst/>
        </a:prstGeom>
      </xdr:spPr>
    </xdr:pic>
    <xdr:clientData/>
  </xdr:twoCellAnchor>
  <xdr:twoCellAnchor editAs="oneCell">
    <xdr:from>
      <xdr:col>7</xdr:col>
      <xdr:colOff>467264</xdr:colOff>
      <xdr:row>17</xdr:row>
      <xdr:rowOff>87259</xdr:rowOff>
    </xdr:from>
    <xdr:to>
      <xdr:col>11</xdr:col>
      <xdr:colOff>233632</xdr:colOff>
      <xdr:row>27</xdr:row>
      <xdr:rowOff>143775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A4D0BFC-398B-4917-923E-696961CC6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750943" y="3447967"/>
          <a:ext cx="2785614" cy="2033402"/>
        </a:xfrm>
        <a:prstGeom prst="rect">
          <a:avLst/>
        </a:prstGeom>
      </xdr:spPr>
    </xdr:pic>
    <xdr:clientData/>
  </xdr:twoCellAnchor>
  <xdr:twoCellAnchor editAs="oneCell">
    <xdr:from>
      <xdr:col>11</xdr:col>
      <xdr:colOff>287547</xdr:colOff>
      <xdr:row>17</xdr:row>
      <xdr:rowOff>107830</xdr:rowOff>
    </xdr:from>
    <xdr:to>
      <xdr:col>15</xdr:col>
      <xdr:colOff>0</xdr:colOff>
      <xdr:row>27</xdr:row>
      <xdr:rowOff>152320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D4995CA-6E6F-4C50-92E1-68168EBD9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590472" y="3468538"/>
          <a:ext cx="2731698" cy="2021376"/>
        </a:xfrm>
        <a:prstGeom prst="rect">
          <a:avLst/>
        </a:prstGeom>
      </xdr:spPr>
    </xdr:pic>
    <xdr:clientData/>
  </xdr:twoCellAnchor>
  <xdr:twoCellAnchor editAs="oneCell">
    <xdr:from>
      <xdr:col>15</xdr:col>
      <xdr:colOff>53915</xdr:colOff>
      <xdr:row>17</xdr:row>
      <xdr:rowOff>125801</xdr:rowOff>
    </xdr:from>
    <xdr:to>
      <xdr:col>19</xdr:col>
      <xdr:colOff>0</xdr:colOff>
      <xdr:row>27</xdr:row>
      <xdr:rowOff>170291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988D8D5-DAC4-44F1-BE4E-D29CFE72E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376085" y="3486509"/>
          <a:ext cx="2965330" cy="2021376"/>
        </a:xfrm>
        <a:prstGeom prst="rect">
          <a:avLst/>
        </a:prstGeom>
      </xdr:spPr>
    </xdr:pic>
    <xdr:clientData/>
  </xdr:twoCellAnchor>
  <xdr:twoCellAnchor editAs="oneCell">
    <xdr:from>
      <xdr:col>18</xdr:col>
      <xdr:colOff>395378</xdr:colOff>
      <xdr:row>0</xdr:row>
      <xdr:rowOff>17972</xdr:rowOff>
    </xdr:from>
    <xdr:to>
      <xdr:col>21</xdr:col>
      <xdr:colOff>521179</xdr:colOff>
      <xdr:row>8</xdr:row>
      <xdr:rowOff>53917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2BBE7A2-D10E-479B-865A-BB94F5225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981982" y="17972"/>
          <a:ext cx="2390235" cy="1617454"/>
        </a:xfrm>
        <a:prstGeom prst="rect">
          <a:avLst/>
        </a:prstGeom>
      </xdr:spPr>
    </xdr:pic>
    <xdr:clientData/>
  </xdr:twoCellAnchor>
  <xdr:twoCellAnchor editAs="oneCell">
    <xdr:from>
      <xdr:col>18</xdr:col>
      <xdr:colOff>305519</xdr:colOff>
      <xdr:row>8</xdr:row>
      <xdr:rowOff>143774</xdr:rowOff>
    </xdr:from>
    <xdr:to>
      <xdr:col>21</xdr:col>
      <xdr:colOff>539151</xdr:colOff>
      <xdr:row>16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E691BDD-4C7F-4CAB-A6FD-DB34929F6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892123" y="1725283"/>
          <a:ext cx="2498066" cy="1437736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17</xdr:row>
      <xdr:rowOff>89858</xdr:rowOff>
    </xdr:from>
    <xdr:to>
      <xdr:col>22</xdr:col>
      <xdr:colOff>485236</xdr:colOff>
      <xdr:row>27</xdr:row>
      <xdr:rowOff>134348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AE861C2-FB88-4537-B03D-DFDF099C4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4341415" y="3450566"/>
          <a:ext cx="2749670" cy="2021376"/>
        </a:xfrm>
        <a:prstGeom prst="rect">
          <a:avLst/>
        </a:prstGeom>
      </xdr:spPr>
    </xdr:pic>
    <xdr:clientData/>
  </xdr:twoCellAnchor>
  <xdr:twoCellAnchor editAs="oneCell">
    <xdr:from>
      <xdr:col>21</xdr:col>
      <xdr:colOff>557122</xdr:colOff>
      <xdr:row>0</xdr:row>
      <xdr:rowOff>0</xdr:rowOff>
    </xdr:from>
    <xdr:to>
      <xdr:col>25</xdr:col>
      <xdr:colOff>107831</xdr:colOff>
      <xdr:row>8</xdr:row>
      <xdr:rowOff>89340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3C15C3E5-09B0-47DE-BD0C-506BB94BC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6408160" y="0"/>
          <a:ext cx="2569954" cy="1670849"/>
        </a:xfrm>
        <a:prstGeom prst="rect">
          <a:avLst/>
        </a:prstGeom>
      </xdr:spPr>
    </xdr:pic>
    <xdr:clientData/>
  </xdr:twoCellAnchor>
  <xdr:twoCellAnchor editAs="oneCell">
    <xdr:from>
      <xdr:col>21</xdr:col>
      <xdr:colOff>646981</xdr:colOff>
      <xdr:row>9</xdr:row>
      <xdr:rowOff>1</xdr:rowOff>
    </xdr:from>
    <xdr:to>
      <xdr:col>25</xdr:col>
      <xdr:colOff>215661</xdr:colOff>
      <xdr:row>17</xdr:row>
      <xdr:rowOff>17972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EF3D5C08-42CC-49EA-9761-639A2A32A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6498019" y="1779199"/>
          <a:ext cx="2587925" cy="1599481"/>
        </a:xfrm>
        <a:prstGeom prst="rect">
          <a:avLst/>
        </a:prstGeom>
      </xdr:spPr>
    </xdr:pic>
    <xdr:clientData/>
  </xdr:twoCellAnchor>
  <xdr:twoCellAnchor editAs="oneCell">
    <xdr:from>
      <xdr:col>22</xdr:col>
      <xdr:colOff>557123</xdr:colOff>
      <xdr:row>17</xdr:row>
      <xdr:rowOff>107831</xdr:rowOff>
    </xdr:from>
    <xdr:to>
      <xdr:col>25</xdr:col>
      <xdr:colOff>341462</xdr:colOff>
      <xdr:row>27</xdr:row>
      <xdr:rowOff>107831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6366314-970B-4A7F-9200-F3009B89E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7162972" y="3468539"/>
          <a:ext cx="2048773" cy="19768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3</xdr:col>
      <xdr:colOff>503208</xdr:colOff>
      <xdr:row>36</xdr:row>
      <xdr:rowOff>143774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E8A81A0-F1CF-496A-92D9-B86E7C07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5535283"/>
          <a:ext cx="2767642" cy="1725283"/>
        </a:xfrm>
        <a:prstGeom prst="rect">
          <a:avLst/>
        </a:prstGeom>
      </xdr:spPr>
    </xdr:pic>
    <xdr:clientData/>
  </xdr:twoCellAnchor>
  <xdr:twoCellAnchor editAs="oneCell">
    <xdr:from>
      <xdr:col>3</xdr:col>
      <xdr:colOff>557123</xdr:colOff>
      <xdr:row>28</xdr:row>
      <xdr:rowOff>0</xdr:rowOff>
    </xdr:from>
    <xdr:to>
      <xdr:col>7</xdr:col>
      <xdr:colOff>546533</xdr:colOff>
      <xdr:row>36</xdr:row>
      <xdr:rowOff>107831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979694B7-ADF3-4A4D-BDD0-D95B4482C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821557" y="5535283"/>
          <a:ext cx="3008655" cy="1689340"/>
        </a:xfrm>
        <a:prstGeom prst="rect">
          <a:avLst/>
        </a:prstGeom>
      </xdr:spPr>
    </xdr:pic>
    <xdr:clientData/>
  </xdr:twoCellAnchor>
  <xdr:twoCellAnchor editAs="oneCell">
    <xdr:from>
      <xdr:col>7</xdr:col>
      <xdr:colOff>575095</xdr:colOff>
      <xdr:row>28</xdr:row>
      <xdr:rowOff>35944</xdr:rowOff>
    </xdr:from>
    <xdr:to>
      <xdr:col>11</xdr:col>
      <xdr:colOff>431320</xdr:colOff>
      <xdr:row>36</xdr:row>
      <xdr:rowOff>68993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70CDE77-24CF-429E-876A-59C425331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858774" y="5571227"/>
          <a:ext cx="2875471" cy="1614558"/>
        </a:xfrm>
        <a:prstGeom prst="rect">
          <a:avLst/>
        </a:prstGeom>
      </xdr:spPr>
    </xdr:pic>
    <xdr:clientData/>
  </xdr:twoCellAnchor>
  <xdr:twoCellAnchor editAs="oneCell">
    <xdr:from>
      <xdr:col>11</xdr:col>
      <xdr:colOff>485235</xdr:colOff>
      <xdr:row>28</xdr:row>
      <xdr:rowOff>50264</xdr:rowOff>
    </xdr:from>
    <xdr:to>
      <xdr:col>15</xdr:col>
      <xdr:colOff>107830</xdr:colOff>
      <xdr:row>36</xdr:row>
      <xdr:rowOff>71886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C18C73A-4483-46F9-8394-6B4BAC772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788160" y="5585547"/>
          <a:ext cx="2641840" cy="1603131"/>
        </a:xfrm>
        <a:prstGeom prst="rect">
          <a:avLst/>
        </a:prstGeom>
      </xdr:spPr>
    </xdr:pic>
    <xdr:clientData/>
  </xdr:twoCellAnchor>
  <xdr:twoCellAnchor editAs="oneCell">
    <xdr:from>
      <xdr:col>15</xdr:col>
      <xdr:colOff>161745</xdr:colOff>
      <xdr:row>28</xdr:row>
      <xdr:rowOff>160594</xdr:rowOff>
    </xdr:from>
    <xdr:to>
      <xdr:col>18</xdr:col>
      <xdr:colOff>539151</xdr:colOff>
      <xdr:row>36</xdr:row>
      <xdr:rowOff>62461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A4DD611A-E035-4DEB-8EF2-A66ADF643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483915" y="5695877"/>
          <a:ext cx="2641840" cy="1483376"/>
        </a:xfrm>
        <a:prstGeom prst="rect">
          <a:avLst/>
        </a:prstGeom>
      </xdr:spPr>
    </xdr:pic>
    <xdr:clientData/>
  </xdr:twoCellAnchor>
  <xdr:twoCellAnchor editAs="oneCell">
    <xdr:from>
      <xdr:col>18</xdr:col>
      <xdr:colOff>672662</xdr:colOff>
      <xdr:row>28</xdr:row>
      <xdr:rowOff>71885</xdr:rowOff>
    </xdr:from>
    <xdr:to>
      <xdr:col>22</xdr:col>
      <xdr:colOff>251604</xdr:colOff>
      <xdr:row>35</xdr:row>
      <xdr:rowOff>161745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FC538F6-9554-4C86-81F6-190E072CE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4259266" y="5607168"/>
          <a:ext cx="2598187" cy="1473681"/>
        </a:xfrm>
        <a:prstGeom prst="rect">
          <a:avLst/>
        </a:prstGeom>
      </xdr:spPr>
    </xdr:pic>
    <xdr:clientData/>
  </xdr:twoCellAnchor>
  <xdr:twoCellAnchor editAs="oneCell">
    <xdr:from>
      <xdr:col>22</xdr:col>
      <xdr:colOff>395378</xdr:colOff>
      <xdr:row>28</xdr:row>
      <xdr:rowOff>17972</xdr:rowOff>
    </xdr:from>
    <xdr:to>
      <xdr:col>25</xdr:col>
      <xdr:colOff>503208</xdr:colOff>
      <xdr:row>35</xdr:row>
      <xdr:rowOff>179717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9182B3B6-4378-4915-BEBE-C47451F97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7001227" y="5553255"/>
          <a:ext cx="2372264" cy="1545566"/>
        </a:xfrm>
        <a:prstGeom prst="rect">
          <a:avLst/>
        </a:prstGeom>
      </xdr:spPr>
    </xdr:pic>
    <xdr:clientData/>
  </xdr:twoCellAnchor>
  <xdr:twoCellAnchor editAs="oneCell">
    <xdr:from>
      <xdr:col>0</xdr:col>
      <xdr:colOff>17972</xdr:colOff>
      <xdr:row>37</xdr:row>
      <xdr:rowOff>17972</xdr:rowOff>
    </xdr:from>
    <xdr:to>
      <xdr:col>3</xdr:col>
      <xdr:colOff>485235</xdr:colOff>
      <xdr:row>45</xdr:row>
      <xdr:rowOff>-1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2AE6F97-B69A-4826-963F-B27FC58EF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7972" y="7332453"/>
          <a:ext cx="2731697" cy="1563537"/>
        </a:xfrm>
        <a:prstGeom prst="rect">
          <a:avLst/>
        </a:prstGeom>
      </xdr:spPr>
    </xdr:pic>
    <xdr:clientData/>
  </xdr:twoCellAnchor>
  <xdr:twoCellAnchor editAs="oneCell">
    <xdr:from>
      <xdr:col>3</xdr:col>
      <xdr:colOff>539152</xdr:colOff>
      <xdr:row>36</xdr:row>
      <xdr:rowOff>143774</xdr:rowOff>
    </xdr:from>
    <xdr:to>
      <xdr:col>7</xdr:col>
      <xdr:colOff>485236</xdr:colOff>
      <xdr:row>45</xdr:row>
      <xdr:rowOff>31759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B8C893E2-3C89-433F-9340-12CAD68BC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803586" y="7260566"/>
          <a:ext cx="2965329" cy="1667184"/>
        </a:xfrm>
        <a:prstGeom prst="rect">
          <a:avLst/>
        </a:prstGeom>
      </xdr:spPr>
    </xdr:pic>
    <xdr:clientData/>
  </xdr:twoCellAnchor>
  <xdr:twoCellAnchor editAs="oneCell">
    <xdr:from>
      <xdr:col>7</xdr:col>
      <xdr:colOff>557122</xdr:colOff>
      <xdr:row>36</xdr:row>
      <xdr:rowOff>125803</xdr:rowOff>
    </xdr:from>
    <xdr:to>
      <xdr:col>11</xdr:col>
      <xdr:colOff>467263</xdr:colOff>
      <xdr:row>45</xdr:row>
      <xdr:rowOff>17971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E7292981-8A0A-49F9-BCE3-A01F5FF87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840801" y="7242595"/>
          <a:ext cx="2929387" cy="1671367"/>
        </a:xfrm>
        <a:prstGeom prst="rect">
          <a:avLst/>
        </a:prstGeom>
      </xdr:spPr>
    </xdr:pic>
    <xdr:clientData/>
  </xdr:twoCellAnchor>
  <xdr:twoCellAnchor editAs="oneCell">
    <xdr:from>
      <xdr:col>11</xdr:col>
      <xdr:colOff>521179</xdr:colOff>
      <xdr:row>36</xdr:row>
      <xdr:rowOff>161746</xdr:rowOff>
    </xdr:from>
    <xdr:to>
      <xdr:col>15</xdr:col>
      <xdr:colOff>700896</xdr:colOff>
      <xdr:row>44</xdr:row>
      <xdr:rowOff>143773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AE542D4-EB88-4A46-8DFA-034D5CA95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824104" y="7278538"/>
          <a:ext cx="3198962" cy="1563537"/>
        </a:xfrm>
        <a:prstGeom prst="rect">
          <a:avLst/>
        </a:prstGeom>
      </xdr:spPr>
    </xdr:pic>
    <xdr:clientData/>
  </xdr:twoCellAnchor>
  <xdr:twoCellAnchor editAs="oneCell">
    <xdr:from>
      <xdr:col>16</xdr:col>
      <xdr:colOff>35944</xdr:colOff>
      <xdr:row>36</xdr:row>
      <xdr:rowOff>125802</xdr:rowOff>
    </xdr:from>
    <xdr:to>
      <xdr:col>19</xdr:col>
      <xdr:colOff>89859</xdr:colOff>
      <xdr:row>44</xdr:row>
      <xdr:rowOff>107830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CF3C185-864C-4FEA-B3C1-5999348E7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112925" y="7242594"/>
          <a:ext cx="2318349" cy="1563538"/>
        </a:xfrm>
        <a:prstGeom prst="rect">
          <a:avLst/>
        </a:prstGeom>
      </xdr:spPr>
    </xdr:pic>
    <xdr:clientData/>
  </xdr:twoCellAnchor>
  <xdr:twoCellAnchor editAs="oneCell">
    <xdr:from>
      <xdr:col>19</xdr:col>
      <xdr:colOff>197689</xdr:colOff>
      <xdr:row>36</xdr:row>
      <xdr:rowOff>17971</xdr:rowOff>
    </xdr:from>
    <xdr:to>
      <xdr:col>22</xdr:col>
      <xdr:colOff>359434</xdr:colOff>
      <xdr:row>45</xdr:row>
      <xdr:rowOff>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8B28293E-A02B-445F-934E-6D0FE3702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539104" y="7134763"/>
          <a:ext cx="2426179" cy="1761228"/>
        </a:xfrm>
        <a:prstGeom prst="rect">
          <a:avLst/>
        </a:prstGeom>
      </xdr:spPr>
    </xdr:pic>
    <xdr:clientData/>
  </xdr:twoCellAnchor>
  <xdr:twoCellAnchor editAs="oneCell">
    <xdr:from>
      <xdr:col>22</xdr:col>
      <xdr:colOff>359434</xdr:colOff>
      <xdr:row>36</xdr:row>
      <xdr:rowOff>71888</xdr:rowOff>
    </xdr:from>
    <xdr:to>
      <xdr:col>25</xdr:col>
      <xdr:colOff>485236</xdr:colOff>
      <xdr:row>44</xdr:row>
      <xdr:rowOff>98404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10838C32-AA3C-4900-B5EC-6D707D225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6965283" y="7188680"/>
          <a:ext cx="2390236" cy="16080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35943</xdr:rowOff>
    </xdr:from>
    <xdr:to>
      <xdr:col>3</xdr:col>
      <xdr:colOff>539151</xdr:colOff>
      <xdr:row>54</xdr:row>
      <xdr:rowOff>107830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7C9AC2AA-27DF-4187-90C7-8E86749C2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8931934"/>
          <a:ext cx="2803585" cy="1851085"/>
        </a:xfrm>
        <a:prstGeom prst="rect">
          <a:avLst/>
        </a:prstGeom>
      </xdr:spPr>
    </xdr:pic>
    <xdr:clientData/>
  </xdr:twoCellAnchor>
  <xdr:twoCellAnchor editAs="oneCell">
    <xdr:from>
      <xdr:col>3</xdr:col>
      <xdr:colOff>503207</xdr:colOff>
      <xdr:row>45</xdr:row>
      <xdr:rowOff>35943</xdr:rowOff>
    </xdr:from>
    <xdr:to>
      <xdr:col>8</xdr:col>
      <xdr:colOff>71886</xdr:colOff>
      <xdr:row>54</xdr:row>
      <xdr:rowOff>89858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6487692-2D6F-4BBF-9215-C220E64EA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767641" y="8931934"/>
          <a:ext cx="3342736" cy="1833113"/>
        </a:xfrm>
        <a:prstGeom prst="rect">
          <a:avLst/>
        </a:prstGeom>
      </xdr:spPr>
    </xdr:pic>
    <xdr:clientData/>
  </xdr:twoCellAnchor>
  <xdr:twoCellAnchor editAs="oneCell">
    <xdr:from>
      <xdr:col>8</xdr:col>
      <xdr:colOff>89858</xdr:colOff>
      <xdr:row>45</xdr:row>
      <xdr:rowOff>89858</xdr:rowOff>
    </xdr:from>
    <xdr:to>
      <xdr:col>11</xdr:col>
      <xdr:colOff>539150</xdr:colOff>
      <xdr:row>55</xdr:row>
      <xdr:rowOff>17972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02309E8-B51C-412D-8003-9D930976F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128349" y="8985849"/>
          <a:ext cx="2713726" cy="1905000"/>
        </a:xfrm>
        <a:prstGeom prst="rect">
          <a:avLst/>
        </a:prstGeom>
      </xdr:spPr>
    </xdr:pic>
    <xdr:clientData/>
  </xdr:twoCellAnchor>
  <xdr:twoCellAnchor editAs="oneCell">
    <xdr:from>
      <xdr:col>11</xdr:col>
      <xdr:colOff>611037</xdr:colOff>
      <xdr:row>45</xdr:row>
      <xdr:rowOff>35943</xdr:rowOff>
    </xdr:from>
    <xdr:to>
      <xdr:col>15</xdr:col>
      <xdr:colOff>646981</xdr:colOff>
      <xdr:row>55</xdr:row>
      <xdr:rowOff>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F92A2AAF-F7E4-4BF1-B42D-81A9A5748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8913962" y="8931934"/>
          <a:ext cx="3055189" cy="1940943"/>
        </a:xfrm>
        <a:prstGeom prst="rect">
          <a:avLst/>
        </a:prstGeom>
      </xdr:spPr>
    </xdr:pic>
    <xdr:clientData/>
  </xdr:twoCellAnchor>
  <xdr:twoCellAnchor editAs="oneCell">
    <xdr:from>
      <xdr:col>15</xdr:col>
      <xdr:colOff>736839</xdr:colOff>
      <xdr:row>45</xdr:row>
      <xdr:rowOff>17972</xdr:rowOff>
    </xdr:from>
    <xdr:to>
      <xdr:col>19</xdr:col>
      <xdr:colOff>287547</xdr:colOff>
      <xdr:row>54</xdr:row>
      <xdr:rowOff>107830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5FF2DE93-6AE6-4763-A2C3-93AD67BA7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2059009" y="8913963"/>
          <a:ext cx="2569953" cy="1869056"/>
        </a:xfrm>
        <a:prstGeom prst="rect">
          <a:avLst/>
        </a:prstGeom>
      </xdr:spPr>
    </xdr:pic>
    <xdr:clientData/>
  </xdr:twoCellAnchor>
  <xdr:twoCellAnchor editAs="oneCell">
    <xdr:from>
      <xdr:col>19</xdr:col>
      <xdr:colOff>323490</xdr:colOff>
      <xdr:row>45</xdr:row>
      <xdr:rowOff>71886</xdr:rowOff>
    </xdr:from>
    <xdr:to>
      <xdr:col>22</xdr:col>
      <xdr:colOff>521179</xdr:colOff>
      <xdr:row>54</xdr:row>
      <xdr:rowOff>71886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8DC173ED-3AAC-4232-89D7-273193918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4664905" y="8967877"/>
          <a:ext cx="2462123" cy="1779198"/>
        </a:xfrm>
        <a:prstGeom prst="rect">
          <a:avLst/>
        </a:prstGeom>
      </xdr:spPr>
    </xdr:pic>
    <xdr:clientData/>
  </xdr:twoCellAnchor>
  <xdr:twoCellAnchor editAs="oneCell">
    <xdr:from>
      <xdr:col>22</xdr:col>
      <xdr:colOff>585946</xdr:colOff>
      <xdr:row>45</xdr:row>
      <xdr:rowOff>89859</xdr:rowOff>
    </xdr:from>
    <xdr:to>
      <xdr:col>25</xdr:col>
      <xdr:colOff>646981</xdr:colOff>
      <xdr:row>53</xdr:row>
      <xdr:rowOff>161745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85772B44-00AA-48E2-AFF9-6B162CB5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7191795" y="8985850"/>
          <a:ext cx="2325469" cy="16533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179716</xdr:rowOff>
    </xdr:from>
    <xdr:to>
      <xdr:col>3</xdr:col>
      <xdr:colOff>656564</xdr:colOff>
      <xdr:row>64</xdr:row>
      <xdr:rowOff>17972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DF112BB1-8C7B-4738-ABA2-3B637B0B3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0854905"/>
          <a:ext cx="2920998" cy="1815142"/>
        </a:xfrm>
        <a:prstGeom prst="rect">
          <a:avLst/>
        </a:prstGeom>
      </xdr:spPr>
    </xdr:pic>
    <xdr:clientData/>
  </xdr:twoCellAnchor>
  <xdr:twoCellAnchor editAs="oneCell">
    <xdr:from>
      <xdr:col>3</xdr:col>
      <xdr:colOff>682925</xdr:colOff>
      <xdr:row>54</xdr:row>
      <xdr:rowOff>143773</xdr:rowOff>
    </xdr:from>
    <xdr:to>
      <xdr:col>8</xdr:col>
      <xdr:colOff>0</xdr:colOff>
      <xdr:row>64</xdr:row>
      <xdr:rowOff>35944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9AF0230-223A-49A2-9836-7CA2B8920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947359" y="10818962"/>
          <a:ext cx="3091132" cy="1869057"/>
        </a:xfrm>
        <a:prstGeom prst="rect">
          <a:avLst/>
        </a:prstGeom>
      </xdr:spPr>
    </xdr:pic>
    <xdr:clientData/>
  </xdr:twoCellAnchor>
  <xdr:twoCellAnchor editAs="oneCell">
    <xdr:from>
      <xdr:col>8</xdr:col>
      <xdr:colOff>17972</xdr:colOff>
      <xdr:row>55</xdr:row>
      <xdr:rowOff>35943</xdr:rowOff>
    </xdr:from>
    <xdr:to>
      <xdr:col>11</xdr:col>
      <xdr:colOff>474130</xdr:colOff>
      <xdr:row>64</xdr:row>
      <xdr:rowOff>71886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A9934C77-9E67-40D0-8C25-F4879199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056463" y="10908820"/>
          <a:ext cx="2720592" cy="1815141"/>
        </a:xfrm>
        <a:prstGeom prst="rect">
          <a:avLst/>
        </a:prstGeom>
      </xdr:spPr>
    </xdr:pic>
    <xdr:clientData/>
  </xdr:twoCellAnchor>
  <xdr:twoCellAnchor editAs="oneCell">
    <xdr:from>
      <xdr:col>11</xdr:col>
      <xdr:colOff>467264</xdr:colOff>
      <xdr:row>55</xdr:row>
      <xdr:rowOff>53916</xdr:rowOff>
    </xdr:from>
    <xdr:to>
      <xdr:col>15</xdr:col>
      <xdr:colOff>718868</xdr:colOff>
      <xdr:row>64</xdr:row>
      <xdr:rowOff>125802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5E538FB-613F-4468-B98B-3B623FB96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8770189" y="10926793"/>
          <a:ext cx="3270849" cy="1851084"/>
        </a:xfrm>
        <a:prstGeom prst="rect">
          <a:avLst/>
        </a:prstGeom>
      </xdr:spPr>
    </xdr:pic>
    <xdr:clientData/>
  </xdr:twoCellAnchor>
  <xdr:twoCellAnchor editAs="oneCell">
    <xdr:from>
      <xdr:col>16</xdr:col>
      <xdr:colOff>17972</xdr:colOff>
      <xdr:row>54</xdr:row>
      <xdr:rowOff>125802</xdr:rowOff>
    </xdr:from>
    <xdr:to>
      <xdr:col>19</xdr:col>
      <xdr:colOff>287547</xdr:colOff>
      <xdr:row>63</xdr:row>
      <xdr:rowOff>150490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11FA60F7-E17F-41D8-AA25-1BC207422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2094953" y="10800991"/>
          <a:ext cx="2534009" cy="1803886"/>
        </a:xfrm>
        <a:prstGeom prst="rect">
          <a:avLst/>
        </a:prstGeom>
      </xdr:spPr>
    </xdr:pic>
    <xdr:clientData/>
  </xdr:twoCellAnchor>
  <xdr:twoCellAnchor editAs="oneCell">
    <xdr:from>
      <xdr:col>19</xdr:col>
      <xdr:colOff>341463</xdr:colOff>
      <xdr:row>54</xdr:row>
      <xdr:rowOff>125801</xdr:rowOff>
    </xdr:from>
    <xdr:to>
      <xdr:col>22</xdr:col>
      <xdr:colOff>646981</xdr:colOff>
      <xdr:row>63</xdr:row>
      <xdr:rowOff>161745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B0BF448-01ED-491D-B3F9-109FC74CA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4682878" y="10800990"/>
          <a:ext cx="2569952" cy="1815142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54</xdr:row>
      <xdr:rowOff>53915</xdr:rowOff>
    </xdr:from>
    <xdr:to>
      <xdr:col>26</xdr:col>
      <xdr:colOff>35944</xdr:colOff>
      <xdr:row>64</xdr:row>
      <xdr:rowOff>8898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7601281-0F10-4257-8FD1-B11B35B44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7360660" y="10729104"/>
          <a:ext cx="2300378" cy="19318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35944</xdr:rowOff>
    </xdr:from>
    <xdr:to>
      <xdr:col>3</xdr:col>
      <xdr:colOff>611038</xdr:colOff>
      <xdr:row>74</xdr:row>
      <xdr:rowOff>80433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B5AEF51B-3353-447F-A9D9-A568B80DE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2688019"/>
          <a:ext cx="2875472" cy="2021376"/>
        </a:xfrm>
        <a:prstGeom prst="rect">
          <a:avLst/>
        </a:prstGeom>
      </xdr:spPr>
    </xdr:pic>
    <xdr:clientData/>
  </xdr:twoCellAnchor>
  <xdr:twoCellAnchor editAs="oneCell">
    <xdr:from>
      <xdr:col>3</xdr:col>
      <xdr:colOff>700897</xdr:colOff>
      <xdr:row>64</xdr:row>
      <xdr:rowOff>59519</xdr:rowOff>
    </xdr:from>
    <xdr:to>
      <xdr:col>8</xdr:col>
      <xdr:colOff>0</xdr:colOff>
      <xdr:row>74</xdr:row>
      <xdr:rowOff>53915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398EEDFB-A10F-47A0-A76B-6D47DE9DE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965331" y="12711594"/>
          <a:ext cx="3073160" cy="1971283"/>
        </a:xfrm>
        <a:prstGeom prst="rect">
          <a:avLst/>
        </a:prstGeom>
      </xdr:spPr>
    </xdr:pic>
    <xdr:clientData/>
  </xdr:twoCellAnchor>
  <xdr:twoCellAnchor editAs="oneCell">
    <xdr:from>
      <xdr:col>8</xdr:col>
      <xdr:colOff>53915</xdr:colOff>
      <xdr:row>64</xdr:row>
      <xdr:rowOff>143774</xdr:rowOff>
    </xdr:from>
    <xdr:to>
      <xdr:col>11</xdr:col>
      <xdr:colOff>557122</xdr:colOff>
      <xdr:row>74</xdr:row>
      <xdr:rowOff>17972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BE20236C-81A5-465D-871A-F9A31BD92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092406" y="12795849"/>
          <a:ext cx="2767641" cy="1851085"/>
        </a:xfrm>
        <a:prstGeom prst="rect">
          <a:avLst/>
        </a:prstGeom>
      </xdr:spPr>
    </xdr:pic>
    <xdr:clientData/>
  </xdr:twoCellAnchor>
  <xdr:twoCellAnchor editAs="oneCell">
    <xdr:from>
      <xdr:col>11</xdr:col>
      <xdr:colOff>593066</xdr:colOff>
      <xdr:row>64</xdr:row>
      <xdr:rowOff>179718</xdr:rowOff>
    </xdr:from>
    <xdr:to>
      <xdr:col>15</xdr:col>
      <xdr:colOff>700896</xdr:colOff>
      <xdr:row>74</xdr:row>
      <xdr:rowOff>53915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E0ED1A1C-DAE0-498D-97DD-3E23C7E6E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895991" y="12831793"/>
          <a:ext cx="3127075" cy="1851084"/>
        </a:xfrm>
        <a:prstGeom prst="rect">
          <a:avLst/>
        </a:prstGeom>
      </xdr:spPr>
    </xdr:pic>
    <xdr:clientData/>
  </xdr:twoCellAnchor>
  <xdr:twoCellAnchor editAs="oneCell">
    <xdr:from>
      <xdr:col>16</xdr:col>
      <xdr:colOff>17971</xdr:colOff>
      <xdr:row>63</xdr:row>
      <xdr:rowOff>179717</xdr:rowOff>
    </xdr:from>
    <xdr:to>
      <xdr:col>19</xdr:col>
      <xdr:colOff>377406</xdr:colOff>
      <xdr:row>74</xdr:row>
      <xdr:rowOff>26518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1F2307B4-1E26-45D3-AEBF-DB7BE3D42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2094952" y="12634104"/>
          <a:ext cx="2623869" cy="2021376"/>
        </a:xfrm>
        <a:prstGeom prst="rect">
          <a:avLst/>
        </a:prstGeom>
      </xdr:spPr>
    </xdr:pic>
    <xdr:clientData/>
  </xdr:twoCellAnchor>
  <xdr:twoCellAnchor editAs="oneCell">
    <xdr:from>
      <xdr:col>19</xdr:col>
      <xdr:colOff>431321</xdr:colOff>
      <xdr:row>64</xdr:row>
      <xdr:rowOff>143774</xdr:rowOff>
    </xdr:from>
    <xdr:to>
      <xdr:col>22</xdr:col>
      <xdr:colOff>646981</xdr:colOff>
      <xdr:row>73</xdr:row>
      <xdr:rowOff>161745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20DE449C-9ECF-48EE-B9BB-65BFEBD45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4772736" y="12795849"/>
          <a:ext cx="2480094" cy="1797170"/>
        </a:xfrm>
        <a:prstGeom prst="rect">
          <a:avLst/>
        </a:prstGeom>
      </xdr:spPr>
    </xdr:pic>
    <xdr:clientData/>
  </xdr:twoCellAnchor>
  <xdr:twoCellAnchor editAs="oneCell">
    <xdr:from>
      <xdr:col>22</xdr:col>
      <xdr:colOff>718868</xdr:colOff>
      <xdr:row>64</xdr:row>
      <xdr:rowOff>89858</xdr:rowOff>
    </xdr:from>
    <xdr:to>
      <xdr:col>25</xdr:col>
      <xdr:colOff>682925</xdr:colOff>
      <xdr:row>73</xdr:row>
      <xdr:rowOff>161744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CFD86BFA-D1D3-4C30-8552-B9BC67DC3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7324717" y="12741933"/>
          <a:ext cx="2228491" cy="1851085"/>
        </a:xfrm>
        <a:prstGeom prst="rect">
          <a:avLst/>
        </a:prstGeom>
      </xdr:spPr>
    </xdr:pic>
    <xdr:clientData/>
  </xdr:twoCellAnchor>
  <xdr:twoCellAnchor editAs="oneCell">
    <xdr:from>
      <xdr:col>0</xdr:col>
      <xdr:colOff>17972</xdr:colOff>
      <xdr:row>74</xdr:row>
      <xdr:rowOff>89859</xdr:rowOff>
    </xdr:from>
    <xdr:to>
      <xdr:col>3</xdr:col>
      <xdr:colOff>629010</xdr:colOff>
      <xdr:row>83</xdr:row>
      <xdr:rowOff>161746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62CABDBC-C487-40F4-AEC7-A3842166B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7972" y="14718821"/>
          <a:ext cx="2875472" cy="185108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304800</xdr:colOff>
      <xdr:row>81</xdr:row>
      <xdr:rowOff>114300</xdr:rowOff>
    </xdr:to>
    <xdr:sp macro="" textlink="">
      <xdr:nvSpPr>
        <xdr:cNvPr id="6145" name="AutoShape 1" descr="https://media.falabella.com/sodimacCO/73637/w=1036,h=832,f=webp,fit=contain,q=85">
          <a:extLst>
            <a:ext uri="{FF2B5EF4-FFF2-40B4-BE49-F238E27FC236}">
              <a16:creationId xmlns:a16="http://schemas.microsoft.com/office/drawing/2014/main" id="{69B9E97E-F48A-4105-9E8A-2F6736C2244B}"/>
            </a:ext>
          </a:extLst>
        </xdr:cNvPr>
        <xdr:cNvSpPr>
          <a:spLocks noChangeAspect="1" noChangeArrowheads="1"/>
        </xdr:cNvSpPr>
      </xdr:nvSpPr>
      <xdr:spPr bwMode="auto">
        <a:xfrm>
          <a:off x="4572000" y="1524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682925</xdr:colOff>
      <xdr:row>74</xdr:row>
      <xdr:rowOff>71887</xdr:rowOff>
    </xdr:from>
    <xdr:to>
      <xdr:col>7</xdr:col>
      <xdr:colOff>575095</xdr:colOff>
      <xdr:row>83</xdr:row>
      <xdr:rowOff>174660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B32C018D-029C-4AC8-A4B3-4B45B8F20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947359" y="14700849"/>
          <a:ext cx="2911415" cy="1881971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304800</xdr:colOff>
      <xdr:row>84</xdr:row>
      <xdr:rowOff>114300</xdr:rowOff>
    </xdr:to>
    <xdr:sp macro="" textlink="">
      <xdr:nvSpPr>
        <xdr:cNvPr id="6146" name="AutoShape 2" descr="https://media.falabella.com/sodimacCO/356578/w=1036,h=832,f=webp,fit=contain,q=85">
          <a:extLst>
            <a:ext uri="{FF2B5EF4-FFF2-40B4-BE49-F238E27FC236}">
              <a16:creationId xmlns:a16="http://schemas.microsoft.com/office/drawing/2014/main" id="{E2D376F4-A1F1-48DB-87A9-DAEC0098BC1E}"/>
            </a:ext>
          </a:extLst>
        </xdr:cNvPr>
        <xdr:cNvSpPr>
          <a:spLocks noChangeAspect="1" noChangeArrowheads="1"/>
        </xdr:cNvSpPr>
      </xdr:nvSpPr>
      <xdr:spPr bwMode="auto">
        <a:xfrm>
          <a:off x="6858000" y="1581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575095</xdr:colOff>
      <xdr:row>74</xdr:row>
      <xdr:rowOff>107830</xdr:rowOff>
    </xdr:from>
    <xdr:to>
      <xdr:col>11</xdr:col>
      <xdr:colOff>557122</xdr:colOff>
      <xdr:row>83</xdr:row>
      <xdr:rowOff>134919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BE571EB3-9212-42FD-9215-D49126A47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858774" y="14736792"/>
          <a:ext cx="3001273" cy="1806287"/>
        </a:xfrm>
        <a:prstGeom prst="rect">
          <a:avLst/>
        </a:prstGeom>
      </xdr:spPr>
    </xdr:pic>
    <xdr:clientData/>
  </xdr:twoCellAnchor>
  <xdr:twoCellAnchor editAs="oneCell">
    <xdr:from>
      <xdr:col>11</xdr:col>
      <xdr:colOff>664953</xdr:colOff>
      <xdr:row>74</xdr:row>
      <xdr:rowOff>107831</xdr:rowOff>
    </xdr:from>
    <xdr:to>
      <xdr:col>16</xdr:col>
      <xdr:colOff>35944</xdr:colOff>
      <xdr:row>83</xdr:row>
      <xdr:rowOff>161746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377E19C7-DEB9-4589-BB14-9F58D1AA2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967878" y="14736793"/>
          <a:ext cx="3145047" cy="1833113"/>
        </a:xfrm>
        <a:prstGeom prst="rect">
          <a:avLst/>
        </a:prstGeom>
      </xdr:spPr>
    </xdr:pic>
    <xdr:clientData/>
  </xdr:twoCellAnchor>
  <xdr:twoCellAnchor editAs="oneCell">
    <xdr:from>
      <xdr:col>16</xdr:col>
      <xdr:colOff>71888</xdr:colOff>
      <xdr:row>73</xdr:row>
      <xdr:rowOff>89859</xdr:rowOff>
    </xdr:from>
    <xdr:to>
      <xdr:col>20</xdr:col>
      <xdr:colOff>652643</xdr:colOff>
      <xdr:row>83</xdr:row>
      <xdr:rowOff>136985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321542A9-A41B-4061-A84A-75F6FADDE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2148869" y="14521133"/>
          <a:ext cx="3600000" cy="2024012"/>
        </a:xfrm>
        <a:prstGeom prst="rect">
          <a:avLst/>
        </a:prstGeom>
      </xdr:spPr>
    </xdr:pic>
    <xdr:clientData/>
  </xdr:twoCellAnchor>
  <xdr:twoCellAnchor editAs="oneCell">
    <xdr:from>
      <xdr:col>20</xdr:col>
      <xdr:colOff>718869</xdr:colOff>
      <xdr:row>73</xdr:row>
      <xdr:rowOff>184690</xdr:rowOff>
    </xdr:from>
    <xdr:to>
      <xdr:col>25</xdr:col>
      <xdr:colOff>580008</xdr:colOff>
      <xdr:row>84</xdr:row>
      <xdr:rowOff>53915</xdr:rowOff>
    </xdr:to>
    <xdr:pic>
      <xdr:nvPicPr>
        <xdr:cNvPr id="6144" name="Imagen 6143">
          <a:extLst>
            <a:ext uri="{FF2B5EF4-FFF2-40B4-BE49-F238E27FC236}">
              <a16:creationId xmlns:a16="http://schemas.microsoft.com/office/drawing/2014/main" id="{4E5962A9-2159-4E4A-8356-6741C6652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5815095" y="14615964"/>
          <a:ext cx="3635196" cy="204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97804</xdr:rowOff>
    </xdr:from>
    <xdr:to>
      <xdr:col>5</xdr:col>
      <xdr:colOff>89858</xdr:colOff>
      <xdr:row>95</xdr:row>
      <xdr:rowOff>95619</xdr:rowOff>
    </xdr:to>
    <xdr:pic>
      <xdr:nvPicPr>
        <xdr:cNvPr id="6147" name="Imagen 6146">
          <a:extLst>
            <a:ext uri="{FF2B5EF4-FFF2-40B4-BE49-F238E27FC236}">
              <a16:creationId xmlns:a16="http://schemas.microsoft.com/office/drawing/2014/main" id="{7E98902C-05FD-495D-BF9D-7C1B08F15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6703653"/>
          <a:ext cx="3863915" cy="2172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homecenter.com.co/homecenter-co/product/69129/estucor-estuco-plastico-30-kilos-5-galones-interior-y-exterior/69129/" TargetMode="External"/><Relationship Id="rId18" Type="http://schemas.openxmlformats.org/officeDocument/2006/relationships/hyperlink" Target="https://www.homecenter.com.co/homecenter-co/product/379511/cinta-asfaltica-impermeabilizante-tapa-goteras-texsatape-33cm-x-5m/379511/" TargetMode="External"/><Relationship Id="rId26" Type="http://schemas.openxmlformats.org/officeDocument/2006/relationships/hyperlink" Target="https://www.homecenter.com.co/homecenter-co/product/871256/fumigadora-pulverizador-manual-espalda-20-lt/871256/" TargetMode="External"/><Relationship Id="rId39" Type="http://schemas.openxmlformats.org/officeDocument/2006/relationships/hyperlink" Target="https://www.homecenter.com.co/homecenter-co/product/796471/manguera-para-jardinera-liviana-1-2pulg-x50m-ergo/796471/" TargetMode="External"/><Relationship Id="rId21" Type="http://schemas.openxmlformats.org/officeDocument/2006/relationships/hyperlink" Target="https://www.homecenter.com.co/homecenter-co/product/16683/toma-aerea-caucho-polo-a-tierra-15-amperios/16683/" TargetMode="External"/><Relationship Id="rId34" Type="http://schemas.openxmlformats.org/officeDocument/2006/relationships/hyperlink" Target="https://www.homecenter.com.co/homecenter-co/product/416244/pulsador-de-timbre-simple-de-sobreponer-click-veto/416244/" TargetMode="External"/><Relationship Id="rId42" Type="http://schemas.openxmlformats.org/officeDocument/2006/relationships/hyperlink" Target="https://www.homecenter.com.co/homecenter-co/product/97445/nylon-080-mm-x-100-m-araty/97445/" TargetMode="External"/><Relationship Id="rId47" Type="http://schemas.openxmlformats.org/officeDocument/2006/relationships/hyperlink" Target="https://www.homecenter.com.co/homecenter-co/product/243657/desague-sencillosifon-botella-blanco/243657/" TargetMode="External"/><Relationship Id="rId50" Type="http://schemas.openxmlformats.org/officeDocument/2006/relationships/hyperlink" Target="https://www.homecenter.com.co/homecenter-co/product/87183/teja-zinc-ondulada-3658x080mt-cal-34-020mm/87186/" TargetMode="External"/><Relationship Id="rId55" Type="http://schemas.openxmlformats.org/officeDocument/2006/relationships/hyperlink" Target="https://www.homecenter.com.co/homecenter-co/product/65889/tubo-pvc-presion-1-2-x-6m-315-psi-pavco-wavin-para-agua/65889/?kid=goosho_1394757&amp;shop=googleShopping&amp;msclkid=0165e7c612ee1731bae98ec0b3c10ecb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www.homecenter.com.co/homecenter-co/product/445330/brocha-2-50-mm-azul/445330/" TargetMode="External"/><Relationship Id="rId2" Type="http://schemas.openxmlformats.org/officeDocument/2006/relationships/hyperlink" Target="https://www.homecenter.com.co/homecenter-co/product/274395/alambre-12-100m-negro/274395/" TargetMode="External"/><Relationship Id="rId16" Type="http://schemas.openxmlformats.org/officeDocument/2006/relationships/hyperlink" Target="https://www.homecenter.com.co/homecenter-co/product/720693/cerradura-sobreponer-izquierda-ff-marchetti/720693/" TargetMode="External"/><Relationship Id="rId29" Type="http://schemas.openxmlformats.org/officeDocument/2006/relationships/hyperlink" Target="https://ferreteriaya.com.co/producto/thinner-galon-envio-a-nivel-nacional/" TargetMode="External"/><Relationship Id="rId11" Type="http://schemas.openxmlformats.org/officeDocument/2006/relationships/hyperlink" Target="https://www.homecenter.com.co/homecenter-co/product/461233/canal-en-pvc-16-x-14cm-x-3mt-set-x-6-unidades/697499/" TargetMode="External"/><Relationship Id="rId24" Type="http://schemas.openxmlformats.org/officeDocument/2006/relationships/hyperlink" Target="https://www.homecenter.com.co/homecenter-co/product/09838/pintura-para-interior-tipo-2-blanco-intervinil-5-galones/09838/?kid=goosho_1415711&amp;shop=googleShopping&amp;msclkid=dfcff4acf901182169c99daa89d11fd2" TargetMode="External"/><Relationship Id="rId32" Type="http://schemas.openxmlformats.org/officeDocument/2006/relationships/hyperlink" Target="https://www.homecenter.com.co/homecenter-co/product/302417/estuco-plastico-interior-1-galon/302417/" TargetMode="External"/><Relationship Id="rId37" Type="http://schemas.openxmlformats.org/officeDocument/2006/relationships/hyperlink" Target="https://www.homecenter.com.co/homecenter-co/product/668088/llave-individual-en-abs-para-lavamanos-yarden-color-cromado/668088/?kid=goosho_1394757&amp;shop=googleShopping&amp;msclkid=21a9a00f5b0c140c8990c909251a9d61" TargetMode="External"/><Relationship Id="rId40" Type="http://schemas.openxmlformats.org/officeDocument/2006/relationships/hyperlink" Target="https://www.homecenter.com.co/homecenter-co/product/517457/manguera-1-2pulgpolietileno-100-m-120-psi/517457/" TargetMode="External"/><Relationship Id="rId45" Type="http://schemas.openxmlformats.org/officeDocument/2006/relationships/hyperlink" Target="https://www.homecenter.com.co/homecenter-co/product/526494/rodillo-9-pulgadas/526494/" TargetMode="External"/><Relationship Id="rId53" Type="http://schemas.openxmlformats.org/officeDocument/2006/relationships/hyperlink" Target="https://www.homecenter.com.co/homecenter-co/product/751719/toma-doble-p-t-solaio-blanco/751719/" TargetMode="External"/><Relationship Id="rId58" Type="http://schemas.openxmlformats.org/officeDocument/2006/relationships/hyperlink" Target="https://www.comaderas.com/puntilla-comun-con-cabeza-2---1/2-x-11-400-gr" TargetMode="External"/><Relationship Id="rId5" Type="http://schemas.openxmlformats.org/officeDocument/2006/relationships/hyperlink" Target="https://www.homecenter.com.co/homecenter-co/product/98623/valvula-entrada-atlas-neutro-26-cm/98623/" TargetMode="External"/><Relationship Id="rId61" Type="http://schemas.openxmlformats.org/officeDocument/2006/relationships/hyperlink" Target="https://www.homecenter.com.co/homecenter-co/product/800363/juego-de-2-acoples-rapidos-manguera-hidrolavadora/800363/" TargetMode="External"/><Relationship Id="rId19" Type="http://schemas.openxmlformats.org/officeDocument/2006/relationships/hyperlink" Target="https://www.homecenter.com.co/homecenter-co/product/67343/cinta-demarcacion-peligro-no-pase-500m/67343/" TargetMode="External"/><Relationship Id="rId14" Type="http://schemas.openxmlformats.org/officeDocument/2006/relationships/hyperlink" Target="https://www.homecenter.com.co/homecenter-co/product/454080/cemento-gris-alion-uso-general-50kg/454080/" TargetMode="External"/><Relationship Id="rId22" Type="http://schemas.openxmlformats.org/officeDocument/2006/relationships/hyperlink" Target="https://www.homecenter.com.co/homecenter-co/product/76558/cuchilla-para-guadana-de-2-puntas-35-cm/76558/" TargetMode="External"/><Relationship Id="rId27" Type="http://schemas.openxmlformats.org/officeDocument/2006/relationships/hyperlink" Target="https://www.homecenter.com.co/homecenter-co/product/241309/pintura-para-pisos-exterior-e-interior-demarcacion-amarillo-topex-1-galon/241309/" TargetMode="External"/><Relationship Id="rId30" Type="http://schemas.openxmlformats.org/officeDocument/2006/relationships/hyperlink" Target="https://www.homecenter.com.co/homecenter-co/product/514287/grapa-cerca-1-x-12-1000-g/514287/" TargetMode="External"/><Relationship Id="rId35" Type="http://schemas.openxmlformats.org/officeDocument/2006/relationships/hyperlink" Target="https://www.homecenter.com.co/homecenter-co/product/575859/valvula-bola-pvc-1-soldable-pcp/575859/" TargetMode="External"/><Relationship Id="rId43" Type="http://schemas.openxmlformats.org/officeDocument/2006/relationships/hyperlink" Target="https://www.homecenter.com.co/homecenter-co/product/793470/perro-para-cable-guaya-1-8-hierro-surtek-anticorrosion/793470/" TargetMode="External"/><Relationship Id="rId48" Type="http://schemas.openxmlformats.org/officeDocument/2006/relationships/hyperlink" Target="https://www.homecenter.com.co/homecenter-co/product/04698/soldadura-pvc-1-64gl-56gr/04698/" TargetMode="External"/><Relationship Id="rId56" Type="http://schemas.openxmlformats.org/officeDocument/2006/relationships/hyperlink" Target="https://www.homecenter.com.co/homecenter-co/product/04734/union-1-2-presion/04734/" TargetMode="External"/><Relationship Id="rId64" Type="http://schemas.openxmlformats.org/officeDocument/2006/relationships/drawing" Target="../drawings/drawing1.xml"/><Relationship Id="rId8" Type="http://schemas.openxmlformats.org/officeDocument/2006/relationships/hyperlink" Target="https://www.homecenter.com.co/homecenter-co/product/775704/brocha-para-pintar-4-cerdas-naturales-de-47-mm-surtek/775704/" TargetMode="External"/><Relationship Id="rId51" Type="http://schemas.openxmlformats.org/officeDocument/2006/relationships/hyperlink" Target="https://www.homecenter.com.co/homecenter-co/product/619251/tijera-ligera-para-poda-de-53-cm-con-mangos-tubulares/619251/" TargetMode="External"/><Relationship Id="rId3" Type="http://schemas.openxmlformats.org/officeDocument/2006/relationships/hyperlink" Target="https://www.homecenter.com.co/homecenter-co/product/204985/alambre-negro-chipa-x-1-kilo/204985/" TargetMode="External"/><Relationship Id="rId12" Type="http://schemas.openxmlformats.org/officeDocument/2006/relationships/hyperlink" Target="https://www.homecenter.com.co/homecenter-co/product/575164/candado-de-50-mm-de-hierro-con-gancho-largo-y-2-llaves/575164/" TargetMode="External"/><Relationship Id="rId17" Type="http://schemas.openxmlformats.org/officeDocument/2006/relationships/hyperlink" Target="https://www.homecenter.com.co/homecenter-co/product/878305/cinta-aislante-neg-19-mmx20-m/878305/" TargetMode="External"/><Relationship Id="rId25" Type="http://schemas.openxmlformats.org/officeDocument/2006/relationships/hyperlink" Target="https://www.homecenter.com.co/homecenter-co/product/570407/escalera-21-m-7-escalones-6-pasos-tijera-con-bandeja-aluminio-tipo-iii-150-kg/570407/" TargetMode="External"/><Relationship Id="rId33" Type="http://schemas.openxmlformats.org/officeDocument/2006/relationships/hyperlink" Target="https://www.homecenter.com.co/homecenter-co/product/66002/segueta-bimetal-18-dientes/66002/" TargetMode="External"/><Relationship Id="rId38" Type="http://schemas.openxmlformats.org/officeDocument/2006/relationships/hyperlink" Target="https://www.util.com.co/llave-niquelada-tipo-italiano-con-rosca-manguera-12/p" TargetMode="External"/><Relationship Id="rId46" Type="http://schemas.openxmlformats.org/officeDocument/2006/relationships/hyperlink" Target="https://www.homecenter.com.co/homecenter-co/product/309402/roseta-porcelana/309402/" TargetMode="External"/><Relationship Id="rId59" Type="http://schemas.openxmlformats.org/officeDocument/2006/relationships/hyperlink" Target="https://www.comaderas.com/puntilla-comun-con-cabeza-3-pulg-x-400gr" TargetMode="External"/><Relationship Id="rId20" Type="http://schemas.openxmlformats.org/officeDocument/2006/relationships/hyperlink" Target="https://www.homecenter.com.co/homecenter-co/product/01797/clavija-caucho-polo-tierra-15a/01797/" TargetMode="External"/><Relationship Id="rId41" Type="http://schemas.openxmlformats.org/officeDocument/2006/relationships/hyperlink" Target="https://www.homecenter.com.co/homecenter-co/product/550675/martillo-de-una-pulido-cabo-de-madera-lacado-29-mm-discover/550675/" TargetMode="External"/><Relationship Id="rId54" Type="http://schemas.openxmlformats.org/officeDocument/2006/relationships/hyperlink" Target="https://www.homecenter.com.co/homecenter-co/product/118865/tubo-conduit-tl-1-2-pulgada-3-metros/118865/" TargetMode="External"/><Relationship Id="rId62" Type="http://schemas.openxmlformats.org/officeDocument/2006/relationships/hyperlink" Target="https://www.homecenter.com.co/homecenter-co/product/624597/filtro-para-hidrolavadora-hasta-60c-presion-maxima-175-psi/624597/" TargetMode="External"/><Relationship Id="rId1" Type="http://schemas.openxmlformats.org/officeDocument/2006/relationships/hyperlink" Target="https://www.homecenter.com.co/homecenter-co/product/91669/alambre-calibre-12-galvanizado-1kg-proalco/91669/" TargetMode="External"/><Relationship Id="rId6" Type="http://schemas.openxmlformats.org/officeDocument/2006/relationships/hyperlink" Target="https://www.homecenter.com.co/homecenter-co/product/493618/bombillo-led-alta-potencia-30w-2900lm-lbca/493618/" TargetMode="External"/><Relationship Id="rId15" Type="http://schemas.openxmlformats.org/officeDocument/2006/relationships/hyperlink" Target="https://www.homecenter.com.co/homecenter-co/product/397049/chapa-dos-machos-864-sobreponer-derecha-va/397049/" TargetMode="External"/><Relationship Id="rId23" Type="http://schemas.openxmlformats.org/officeDocument/2006/relationships/hyperlink" Target="https://www.homecenter.com.co/homecenter-co/product/447103/pintura-para-interior-tipo-1-blanca-viniltex-advance-5-galones-precio-especial/447103/" TargetMode="External"/><Relationship Id="rId28" Type="http://schemas.openxmlformats.org/officeDocument/2006/relationships/hyperlink" Target="https://www.homecenter.com.co/homecenter-co/product/3003348/esmalte-1a-verde-esmeralda-x-1-galon/3003348/" TargetMode="External"/><Relationship Id="rId36" Type="http://schemas.openxmlformats.org/officeDocument/2006/relationships/hyperlink" Target="https://www.homecenter.com.co/homecenter-co/product/575863/valvula-bola-pvc-1-2-soldable-pcp/575863/" TargetMode="External"/><Relationship Id="rId49" Type="http://schemas.openxmlformats.org/officeDocument/2006/relationships/hyperlink" Target="https://www.homecenter.com.co/homecenter-co/product/316067/tanque-de-1000-litros/316067/" TargetMode="External"/><Relationship Id="rId57" Type="http://schemas.openxmlformats.org/officeDocument/2006/relationships/hyperlink" Target="https://www.homecenter.com.co/homecenter-co/product/73637/varilla-g-60-w-1-2pulg-x6m-corrugada/73637/" TargetMode="External"/><Relationship Id="rId10" Type="http://schemas.openxmlformats.org/officeDocument/2006/relationships/hyperlink" Target="https://www.homecenter.com.co/homecenter-co/product/154498/cable-duplex-2x12-100m-blanco-centelsa/154498/" TargetMode="External"/><Relationship Id="rId31" Type="http://schemas.openxmlformats.org/officeDocument/2006/relationships/hyperlink" Target="https://www.homecenter.com.co/homecenter-co/product/619354/hilo-redondo-para-guadana-120mt-diametro-20-mm/619354/" TargetMode="External"/><Relationship Id="rId44" Type="http://schemas.openxmlformats.org/officeDocument/2006/relationships/hyperlink" Target="https://www.homecenter.com.co/homecenter-co/product/434559/polisombra-negra-80-10mt-x-40mt-l-x-a-anti-uv-tesicol/434559/" TargetMode="External"/><Relationship Id="rId52" Type="http://schemas.openxmlformats.org/officeDocument/2006/relationships/hyperlink" Target="https://www.homecenter.com.co/homecenter-co/product/78487/timbre-industrial/78487/" TargetMode="External"/><Relationship Id="rId60" Type="http://schemas.openxmlformats.org/officeDocument/2006/relationships/hyperlink" Target="https://www.comaderas.com/puntilla-comun-con-cabeza-2-pulg-x-400gr" TargetMode="External"/><Relationship Id="rId4" Type="http://schemas.openxmlformats.org/officeDocument/2006/relationships/hyperlink" Target="https://www.homecenter.com.co/homecenter-co/product/105680/amarre-transparente-36-x-250-mm-100-unidades/105680/" TargetMode="External"/><Relationship Id="rId9" Type="http://schemas.openxmlformats.org/officeDocument/2006/relationships/hyperlink" Target="https://www.homecenter.com.co/homecenter-co/product/13961/cable-acero-galvanizado-1-8pg/61085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92124-29DA-405A-8659-E8A0649FE7F2}">
  <dimension ref="A1:K71"/>
  <sheetViews>
    <sheetView tabSelected="1" zoomScale="90" zoomScaleNormal="90" workbookViewId="0">
      <selection activeCell="K63" sqref="K63"/>
    </sheetView>
  </sheetViews>
  <sheetFormatPr baseColWidth="10" defaultRowHeight="15" x14ac:dyDescent="0.25"/>
  <cols>
    <col min="2" max="2" width="57.7109375" customWidth="1"/>
    <col min="5" max="5" width="11.5703125" bestFit="1" customWidth="1"/>
    <col min="6" max="6" width="13" customWidth="1"/>
    <col min="7" max="7" width="14" bestFit="1" customWidth="1"/>
    <col min="8" max="8" width="25.42578125" customWidth="1"/>
    <col min="9" max="9" width="18" customWidth="1"/>
  </cols>
  <sheetData>
    <row r="1" spans="1:10" x14ac:dyDescent="0.25">
      <c r="A1" s="38" t="s">
        <v>33</v>
      </c>
      <c r="B1" s="39"/>
      <c r="C1" s="39"/>
      <c r="D1" s="39"/>
      <c r="E1" s="39"/>
      <c r="F1" s="39"/>
      <c r="G1" s="39"/>
      <c r="H1" s="40"/>
    </row>
    <row r="2" spans="1:10" ht="25.5" x14ac:dyDescent="0.25">
      <c r="A2" s="19" t="s">
        <v>34</v>
      </c>
      <c r="B2" s="19" t="s">
        <v>35</v>
      </c>
      <c r="C2" s="19" t="s">
        <v>36</v>
      </c>
      <c r="D2" s="19" t="s">
        <v>37</v>
      </c>
      <c r="E2" s="19" t="s">
        <v>38</v>
      </c>
      <c r="F2" s="20" t="s">
        <v>39</v>
      </c>
      <c r="G2" s="20" t="s">
        <v>40</v>
      </c>
      <c r="H2" s="21" t="s">
        <v>41</v>
      </c>
    </row>
    <row r="3" spans="1:10" s="3" customFormat="1" ht="90.75" customHeight="1" x14ac:dyDescent="0.25">
      <c r="A3" s="7">
        <v>1</v>
      </c>
      <c r="B3" s="22" t="s">
        <v>61</v>
      </c>
      <c r="C3"/>
      <c r="D3" s="7" t="s">
        <v>43</v>
      </c>
      <c r="E3" s="26">
        <v>5</v>
      </c>
      <c r="F3" s="28">
        <v>11400</v>
      </c>
      <c r="G3" s="28">
        <f>(F3*E3)</f>
        <v>57000</v>
      </c>
      <c r="H3" s="10" t="s">
        <v>58</v>
      </c>
    </row>
    <row r="4" spans="1:10" s="3" customFormat="1" ht="75.75" customHeight="1" x14ac:dyDescent="0.25">
      <c r="A4" s="7">
        <v>2</v>
      </c>
      <c r="B4" s="22" t="s">
        <v>44</v>
      </c>
      <c r="C4" s="7"/>
      <c r="D4" s="7" t="s">
        <v>43</v>
      </c>
      <c r="E4" s="26">
        <v>1</v>
      </c>
      <c r="F4" s="28">
        <v>198300</v>
      </c>
      <c r="G4" s="28">
        <f t="shared" ref="G4:G64" si="0">(F4*E4)</f>
        <v>198300</v>
      </c>
      <c r="H4" s="10" t="s">
        <v>59</v>
      </c>
    </row>
    <row r="5" spans="1:10" s="3" customFormat="1" ht="81" customHeight="1" x14ac:dyDescent="0.25">
      <c r="A5" s="7">
        <v>3</v>
      </c>
      <c r="B5" s="22" t="s">
        <v>12</v>
      </c>
      <c r="C5" s="7"/>
      <c r="D5" s="7" t="s">
        <v>43</v>
      </c>
      <c r="E5" s="26">
        <v>12</v>
      </c>
      <c r="F5" s="28">
        <v>9200</v>
      </c>
      <c r="G5" s="28">
        <f t="shared" si="0"/>
        <v>110400</v>
      </c>
      <c r="H5" s="10" t="s">
        <v>60</v>
      </c>
      <c r="J5"/>
    </row>
    <row r="6" spans="1:10" s="3" customFormat="1" ht="87.75" customHeight="1" x14ac:dyDescent="0.25">
      <c r="A6" s="7">
        <v>4</v>
      </c>
      <c r="B6" s="22" t="s">
        <v>63</v>
      </c>
      <c r="C6"/>
      <c r="D6" s="7" t="s">
        <v>43</v>
      </c>
      <c r="E6" s="26">
        <v>3</v>
      </c>
      <c r="F6" s="28">
        <v>22900</v>
      </c>
      <c r="G6" s="28">
        <f t="shared" si="0"/>
        <v>68700</v>
      </c>
      <c r="H6" s="10" t="s">
        <v>62</v>
      </c>
    </row>
    <row r="7" spans="1:10" s="3" customFormat="1" ht="69.75" customHeight="1" x14ac:dyDescent="0.25">
      <c r="A7" s="7">
        <v>5</v>
      </c>
      <c r="B7" s="22" t="s">
        <v>64</v>
      </c>
      <c r="C7" s="7"/>
      <c r="D7" s="7" t="s">
        <v>43</v>
      </c>
      <c r="E7" s="26">
        <v>6</v>
      </c>
      <c r="F7" s="28">
        <v>32900</v>
      </c>
      <c r="G7" s="28">
        <f t="shared" si="0"/>
        <v>197400</v>
      </c>
      <c r="H7" s="10" t="s">
        <v>65</v>
      </c>
    </row>
    <row r="8" spans="1:10" s="3" customFormat="1" ht="84.75" customHeight="1" x14ac:dyDescent="0.25">
      <c r="A8" s="7">
        <v>6</v>
      </c>
      <c r="B8" s="22" t="s">
        <v>66</v>
      </c>
      <c r="C8" s="7"/>
      <c r="D8" s="7" t="s">
        <v>43</v>
      </c>
      <c r="E8" s="26">
        <v>36</v>
      </c>
      <c r="F8" s="28">
        <v>12900</v>
      </c>
      <c r="G8" s="28">
        <f t="shared" si="0"/>
        <v>464400</v>
      </c>
      <c r="H8" s="10" t="s">
        <v>67</v>
      </c>
    </row>
    <row r="9" spans="1:10" s="3" customFormat="1" ht="75" customHeight="1" x14ac:dyDescent="0.25">
      <c r="A9" s="7">
        <v>7</v>
      </c>
      <c r="B9" s="22" t="s">
        <v>1</v>
      </c>
      <c r="C9" s="7"/>
      <c r="D9" s="7" t="s">
        <v>43</v>
      </c>
      <c r="E9" s="26">
        <v>40</v>
      </c>
      <c r="F9" s="28">
        <v>8400</v>
      </c>
      <c r="G9" s="28">
        <f t="shared" si="0"/>
        <v>336000</v>
      </c>
      <c r="H9" s="10" t="s">
        <v>68</v>
      </c>
    </row>
    <row r="10" spans="1:10" s="3" customFormat="1" ht="77.25" customHeight="1" x14ac:dyDescent="0.25">
      <c r="A10" s="7">
        <v>8</v>
      </c>
      <c r="B10" s="22" t="s">
        <v>18</v>
      </c>
      <c r="C10" s="7"/>
      <c r="D10" s="7" t="s">
        <v>43</v>
      </c>
      <c r="E10" s="26">
        <v>40</v>
      </c>
      <c r="F10" s="28">
        <v>25900</v>
      </c>
      <c r="G10" s="28">
        <f t="shared" si="0"/>
        <v>1036000</v>
      </c>
      <c r="H10" s="10" t="s">
        <v>69</v>
      </c>
      <c r="J10"/>
    </row>
    <row r="11" spans="1:10" s="3" customFormat="1" ht="75" x14ac:dyDescent="0.25">
      <c r="A11" s="7">
        <v>9</v>
      </c>
      <c r="B11" s="22" t="s">
        <v>27</v>
      </c>
      <c r="C11" s="7"/>
      <c r="D11" s="7" t="s">
        <v>70</v>
      </c>
      <c r="E11" s="26">
        <v>100</v>
      </c>
      <c r="F11" s="28">
        <v>4900</v>
      </c>
      <c r="G11" s="28">
        <f t="shared" si="0"/>
        <v>490000</v>
      </c>
      <c r="H11" s="10" t="s">
        <v>71</v>
      </c>
    </row>
    <row r="12" spans="1:10" s="3" customFormat="1" ht="85.5" customHeight="1" x14ac:dyDescent="0.25">
      <c r="A12" s="7">
        <v>10</v>
      </c>
      <c r="B12" s="22" t="s">
        <v>45</v>
      </c>
      <c r="C12" s="7"/>
      <c r="D12" s="7" t="s">
        <v>73</v>
      </c>
      <c r="E12" s="26">
        <v>20</v>
      </c>
      <c r="F12" s="28">
        <v>5899</v>
      </c>
      <c r="G12" s="28">
        <f t="shared" si="0"/>
        <v>117980</v>
      </c>
      <c r="H12" s="10" t="s">
        <v>72</v>
      </c>
    </row>
    <row r="13" spans="1:10" s="3" customFormat="1" ht="62.25" customHeight="1" x14ac:dyDescent="0.25">
      <c r="A13" s="7">
        <v>11</v>
      </c>
      <c r="B13" s="22" t="s">
        <v>10</v>
      </c>
      <c r="C13" s="7"/>
      <c r="D13" s="7" t="s">
        <v>136</v>
      </c>
      <c r="E13" s="26">
        <v>13</v>
      </c>
      <c r="F13" s="28">
        <v>4900</v>
      </c>
      <c r="G13" s="28">
        <f t="shared" si="0"/>
        <v>63700</v>
      </c>
      <c r="H13" s="10" t="s">
        <v>135</v>
      </c>
    </row>
    <row r="14" spans="1:10" s="3" customFormat="1" ht="57" customHeight="1" x14ac:dyDescent="0.25">
      <c r="A14" s="7">
        <v>12</v>
      </c>
      <c r="B14" s="22" t="s">
        <v>8</v>
      </c>
      <c r="C14" s="7"/>
      <c r="D14" s="7" t="s">
        <v>43</v>
      </c>
      <c r="E14" s="26">
        <v>13</v>
      </c>
      <c r="F14" s="28">
        <v>4900</v>
      </c>
      <c r="G14" s="28">
        <f t="shared" si="0"/>
        <v>63700</v>
      </c>
      <c r="H14" s="10" t="s">
        <v>133</v>
      </c>
    </row>
    <row r="15" spans="1:10" s="3" customFormat="1" ht="61.5" customHeight="1" x14ac:dyDescent="0.25">
      <c r="A15" s="7">
        <v>13</v>
      </c>
      <c r="B15" s="22" t="s">
        <v>9</v>
      </c>
      <c r="C15" s="7"/>
      <c r="D15" s="7" t="s">
        <v>43</v>
      </c>
      <c r="E15" s="26">
        <v>14</v>
      </c>
      <c r="F15" s="28">
        <v>4900</v>
      </c>
      <c r="G15" s="28">
        <f t="shared" si="0"/>
        <v>68600</v>
      </c>
      <c r="H15" s="10" t="s">
        <v>134</v>
      </c>
    </row>
    <row r="16" spans="1:10" s="3" customFormat="1" ht="87" customHeight="1" x14ac:dyDescent="0.25">
      <c r="A16" s="7">
        <v>14</v>
      </c>
      <c r="B16" s="22" t="s">
        <v>16</v>
      </c>
      <c r="C16" s="7"/>
      <c r="D16" s="7" t="s">
        <v>43</v>
      </c>
      <c r="E16" s="26">
        <v>10</v>
      </c>
      <c r="F16" s="28">
        <v>63900</v>
      </c>
      <c r="G16" s="28">
        <f t="shared" si="0"/>
        <v>639000</v>
      </c>
      <c r="H16" s="10" t="s">
        <v>74</v>
      </c>
    </row>
    <row r="17" spans="1:10" s="3" customFormat="1" ht="106.5" customHeight="1" x14ac:dyDescent="0.25">
      <c r="A17" s="7">
        <v>15</v>
      </c>
      <c r="B17" s="22" t="s">
        <v>76</v>
      </c>
      <c r="C17" s="7"/>
      <c r="D17" s="7" t="s">
        <v>43</v>
      </c>
      <c r="E17" s="26">
        <v>24</v>
      </c>
      <c r="F17" s="28">
        <v>27900</v>
      </c>
      <c r="G17" s="28">
        <f t="shared" si="0"/>
        <v>669600</v>
      </c>
      <c r="H17" s="10" t="s">
        <v>75</v>
      </c>
    </row>
    <row r="18" spans="1:10" s="3" customFormat="1" ht="72.75" customHeight="1" x14ac:dyDescent="0.25">
      <c r="A18" s="7">
        <v>16</v>
      </c>
      <c r="B18" s="22" t="s">
        <v>78</v>
      </c>
      <c r="C18" s="7"/>
      <c r="D18" s="7" t="s">
        <v>42</v>
      </c>
      <c r="E18" s="26">
        <v>15</v>
      </c>
      <c r="F18" s="28">
        <v>26900</v>
      </c>
      <c r="G18" s="28">
        <f t="shared" si="0"/>
        <v>403500</v>
      </c>
      <c r="H18" s="10" t="s">
        <v>77</v>
      </c>
    </row>
    <row r="19" spans="1:10" s="3" customFormat="1" ht="84" customHeight="1" x14ac:dyDescent="0.25">
      <c r="A19" s="7">
        <v>17</v>
      </c>
      <c r="B19" s="22" t="s">
        <v>24</v>
      </c>
      <c r="C19" s="7"/>
      <c r="D19" s="7" t="s">
        <v>57</v>
      </c>
      <c r="E19" s="26">
        <v>9</v>
      </c>
      <c r="F19" s="28">
        <v>117900</v>
      </c>
      <c r="G19" s="28">
        <f t="shared" si="0"/>
        <v>1061100</v>
      </c>
      <c r="H19" s="10" t="s">
        <v>79</v>
      </c>
      <c r="J19"/>
    </row>
    <row r="20" spans="1:10" s="3" customFormat="1" ht="77.25" customHeight="1" x14ac:dyDescent="0.25">
      <c r="A20" s="7">
        <v>18</v>
      </c>
      <c r="B20" s="22" t="s">
        <v>17</v>
      </c>
      <c r="C20" s="7"/>
      <c r="D20" s="7" t="s">
        <v>43</v>
      </c>
      <c r="E20" s="26">
        <v>40</v>
      </c>
      <c r="F20" s="28">
        <v>30500</v>
      </c>
      <c r="G20" s="28">
        <f t="shared" si="0"/>
        <v>1220000</v>
      </c>
      <c r="H20" s="10" t="s">
        <v>80</v>
      </c>
      <c r="I20"/>
    </row>
    <row r="21" spans="1:10" s="3" customFormat="1" ht="89.25" customHeight="1" x14ac:dyDescent="0.25">
      <c r="A21" s="7">
        <v>19</v>
      </c>
      <c r="B21" s="22" t="s">
        <v>15</v>
      </c>
      <c r="C21" s="7"/>
      <c r="D21" s="7" t="s">
        <v>43</v>
      </c>
      <c r="E21" s="26">
        <v>2</v>
      </c>
      <c r="F21" s="28">
        <v>62900</v>
      </c>
      <c r="G21" s="28">
        <f t="shared" si="0"/>
        <v>125800</v>
      </c>
      <c r="H21" s="10" t="s">
        <v>81</v>
      </c>
    </row>
    <row r="22" spans="1:10" s="3" customFormat="1" ht="90" customHeight="1" x14ac:dyDescent="0.25">
      <c r="A22" s="7">
        <v>20</v>
      </c>
      <c r="B22" s="22" t="s">
        <v>14</v>
      </c>
      <c r="C22"/>
      <c r="D22" s="7" t="s">
        <v>43</v>
      </c>
      <c r="E22" s="26">
        <v>2</v>
      </c>
      <c r="F22" s="28">
        <v>62900</v>
      </c>
      <c r="G22" s="28">
        <f t="shared" si="0"/>
        <v>125800</v>
      </c>
      <c r="H22" s="10" t="s">
        <v>82</v>
      </c>
    </row>
    <row r="23" spans="1:10" s="3" customFormat="1" ht="70.5" customHeight="1" x14ac:dyDescent="0.25">
      <c r="A23" s="7">
        <v>21</v>
      </c>
      <c r="B23" s="22" t="s">
        <v>32</v>
      </c>
      <c r="C23" s="7"/>
      <c r="D23" s="7" t="s">
        <v>43</v>
      </c>
      <c r="E23" s="26">
        <v>3</v>
      </c>
      <c r="F23" s="28">
        <v>6900</v>
      </c>
      <c r="G23" s="28">
        <f t="shared" si="0"/>
        <v>20700</v>
      </c>
      <c r="H23" s="10" t="s">
        <v>83</v>
      </c>
    </row>
    <row r="24" spans="1:10" s="3" customFormat="1" ht="114" customHeight="1" x14ac:dyDescent="0.25">
      <c r="A24" s="7">
        <v>22</v>
      </c>
      <c r="B24" s="22" t="s">
        <v>20</v>
      </c>
      <c r="C24" s="7"/>
      <c r="D24" s="7" t="s">
        <v>43</v>
      </c>
      <c r="E24" s="26">
        <v>2</v>
      </c>
      <c r="F24" s="28">
        <v>79900</v>
      </c>
      <c r="G24" s="28">
        <f t="shared" si="0"/>
        <v>159800</v>
      </c>
      <c r="H24" s="10" t="s">
        <v>84</v>
      </c>
    </row>
    <row r="25" spans="1:10" s="3" customFormat="1" ht="82.5" customHeight="1" x14ac:dyDescent="0.25">
      <c r="A25" s="7">
        <v>23</v>
      </c>
      <c r="B25" s="22" t="s">
        <v>25</v>
      </c>
      <c r="C25" s="7"/>
      <c r="D25" s="7" t="s">
        <v>43</v>
      </c>
      <c r="E25" s="26">
        <v>1</v>
      </c>
      <c r="F25" s="28">
        <v>59900</v>
      </c>
      <c r="G25" s="28">
        <f t="shared" si="0"/>
        <v>59900</v>
      </c>
      <c r="H25" s="10" t="s">
        <v>85</v>
      </c>
    </row>
    <row r="26" spans="1:10" s="3" customFormat="1" ht="79.5" customHeight="1" x14ac:dyDescent="0.25">
      <c r="A26" s="7">
        <v>24</v>
      </c>
      <c r="B26" s="22" t="s">
        <v>30</v>
      </c>
      <c r="C26" s="7"/>
      <c r="D26" s="7" t="s">
        <v>43</v>
      </c>
      <c r="E26" s="26">
        <v>2</v>
      </c>
      <c r="F26" s="28">
        <v>9100</v>
      </c>
      <c r="G26" s="28">
        <f t="shared" si="0"/>
        <v>18200</v>
      </c>
      <c r="H26" s="10" t="s">
        <v>86</v>
      </c>
    </row>
    <row r="27" spans="1:10" s="3" customFormat="1" ht="93" customHeight="1" x14ac:dyDescent="0.25">
      <c r="A27" s="7">
        <v>25</v>
      </c>
      <c r="B27" s="22" t="s">
        <v>31</v>
      </c>
      <c r="C27" s="7"/>
      <c r="D27" s="7" t="s">
        <v>43</v>
      </c>
      <c r="E27" s="26">
        <v>2</v>
      </c>
      <c r="F27" s="28">
        <v>10900</v>
      </c>
      <c r="G27" s="28">
        <f t="shared" si="0"/>
        <v>21800</v>
      </c>
      <c r="H27" s="10" t="s">
        <v>87</v>
      </c>
    </row>
    <row r="28" spans="1:10" s="3" customFormat="1" ht="78" customHeight="1" x14ac:dyDescent="0.25">
      <c r="A28" s="7">
        <v>26</v>
      </c>
      <c r="B28" s="22" t="s">
        <v>54</v>
      </c>
      <c r="C28" s="7"/>
      <c r="D28" s="7" t="s">
        <v>43</v>
      </c>
      <c r="E28" s="26">
        <v>4</v>
      </c>
      <c r="F28" s="28">
        <v>18900</v>
      </c>
      <c r="G28" s="28">
        <f t="shared" si="0"/>
        <v>75600</v>
      </c>
      <c r="H28" s="10" t="s">
        <v>88</v>
      </c>
      <c r="I28" s="12" t="s">
        <v>142</v>
      </c>
      <c r="J28"/>
    </row>
    <row r="29" spans="1:10" s="3" customFormat="1" ht="90" x14ac:dyDescent="0.25">
      <c r="A29" s="7">
        <v>27</v>
      </c>
      <c r="B29" s="22" t="s">
        <v>4</v>
      </c>
      <c r="C29" s="7"/>
      <c r="D29" s="7" t="s">
        <v>43</v>
      </c>
      <c r="E29" s="26">
        <v>20</v>
      </c>
      <c r="F29" s="28">
        <v>328900</v>
      </c>
      <c r="G29" s="28">
        <f t="shared" si="0"/>
        <v>6578000</v>
      </c>
      <c r="H29" s="10" t="s">
        <v>89</v>
      </c>
      <c r="J29"/>
    </row>
    <row r="30" spans="1:10" s="3" customFormat="1" ht="61.5" customHeight="1" x14ac:dyDescent="0.25">
      <c r="A30" s="7">
        <v>28</v>
      </c>
      <c r="B30" s="22" t="s">
        <v>3</v>
      </c>
      <c r="C30" s="7"/>
      <c r="D30" s="7" t="s">
        <v>43</v>
      </c>
      <c r="E30" s="26">
        <v>20</v>
      </c>
      <c r="F30" s="28">
        <v>269900</v>
      </c>
      <c r="G30" s="28">
        <f t="shared" si="0"/>
        <v>5398000</v>
      </c>
      <c r="H30" s="14" t="s">
        <v>90</v>
      </c>
    </row>
    <row r="31" spans="1:10" s="3" customFormat="1" ht="117.75" customHeight="1" x14ac:dyDescent="0.25">
      <c r="A31" s="7">
        <v>29</v>
      </c>
      <c r="B31" s="22" t="s">
        <v>19</v>
      </c>
      <c r="C31" s="7"/>
      <c r="D31" s="7" t="s">
        <v>43</v>
      </c>
      <c r="E31" s="26">
        <v>1</v>
      </c>
      <c r="F31" s="28">
        <v>353900</v>
      </c>
      <c r="G31" s="28">
        <f t="shared" si="0"/>
        <v>353900</v>
      </c>
      <c r="H31" s="10" t="s">
        <v>91</v>
      </c>
    </row>
    <row r="32" spans="1:10" s="3" customFormat="1" ht="93" customHeight="1" x14ac:dyDescent="0.25">
      <c r="A32" s="7">
        <v>30</v>
      </c>
      <c r="B32" s="22" t="s">
        <v>52</v>
      </c>
      <c r="C32" s="7"/>
      <c r="D32" s="7" t="s">
        <v>43</v>
      </c>
      <c r="E32" s="26">
        <v>1</v>
      </c>
      <c r="F32" s="28">
        <v>109900</v>
      </c>
      <c r="G32" s="28">
        <f t="shared" si="0"/>
        <v>109900</v>
      </c>
      <c r="H32" s="10" t="s">
        <v>92</v>
      </c>
      <c r="I32" s="12" t="s">
        <v>142</v>
      </c>
    </row>
    <row r="33" spans="1:11" s="3" customFormat="1" ht="105" x14ac:dyDescent="0.25">
      <c r="A33" s="7">
        <v>31</v>
      </c>
      <c r="B33" s="22" t="s">
        <v>5</v>
      </c>
      <c r="C33" s="7"/>
      <c r="D33" s="7" t="s">
        <v>93</v>
      </c>
      <c r="E33" s="26">
        <v>24</v>
      </c>
      <c r="F33" s="28">
        <v>155900</v>
      </c>
      <c r="G33" s="28">
        <f t="shared" si="0"/>
        <v>3741600</v>
      </c>
      <c r="H33" s="10" t="s">
        <v>94</v>
      </c>
      <c r="J33"/>
    </row>
    <row r="34" spans="1:11" s="3" customFormat="1" ht="90" customHeight="1" x14ac:dyDescent="0.25">
      <c r="A34" s="7">
        <v>32</v>
      </c>
      <c r="B34" s="22" t="s">
        <v>2</v>
      </c>
      <c r="C34" s="7"/>
      <c r="D34" s="7" t="s">
        <v>93</v>
      </c>
      <c r="E34" s="26">
        <v>41</v>
      </c>
      <c r="F34" s="28">
        <v>109900</v>
      </c>
      <c r="G34" s="28">
        <f t="shared" si="0"/>
        <v>4505900</v>
      </c>
      <c r="H34" s="10" t="s">
        <v>95</v>
      </c>
      <c r="J34"/>
    </row>
    <row r="35" spans="1:11" s="3" customFormat="1" ht="61.5" customHeight="1" x14ac:dyDescent="0.25">
      <c r="A35" s="7">
        <v>33</v>
      </c>
      <c r="B35" s="22" t="s">
        <v>0</v>
      </c>
      <c r="C35" s="7"/>
      <c r="D35" s="7" t="s">
        <v>43</v>
      </c>
      <c r="E35" s="26">
        <v>40</v>
      </c>
      <c r="F35" s="28">
        <v>26900</v>
      </c>
      <c r="G35" s="28">
        <f t="shared" si="0"/>
        <v>1076000</v>
      </c>
      <c r="H35" s="10" t="s">
        <v>96</v>
      </c>
    </row>
    <row r="36" spans="1:11" s="3" customFormat="1" ht="75.75" customHeight="1" x14ac:dyDescent="0.25">
      <c r="A36" s="7">
        <v>34</v>
      </c>
      <c r="B36" s="22" t="s">
        <v>11</v>
      </c>
      <c r="C36" s="7"/>
      <c r="D36" s="7" t="s">
        <v>93</v>
      </c>
      <c r="E36" s="26">
        <v>1</v>
      </c>
      <c r="F36" s="28">
        <v>10900</v>
      </c>
      <c r="G36" s="28">
        <f t="shared" si="0"/>
        <v>10900</v>
      </c>
      <c r="H36" s="10" t="s">
        <v>97</v>
      </c>
    </row>
    <row r="37" spans="1:11" s="3" customFormat="1" ht="102.75" customHeight="1" x14ac:dyDescent="0.25">
      <c r="A37" s="7">
        <v>35</v>
      </c>
      <c r="B37" s="22" t="s">
        <v>55</v>
      </c>
      <c r="C37" s="7"/>
      <c r="D37" s="7" t="s">
        <v>43</v>
      </c>
      <c r="E37" s="26">
        <v>1</v>
      </c>
      <c r="F37" s="28">
        <v>38900</v>
      </c>
      <c r="G37" s="28">
        <f t="shared" si="0"/>
        <v>38900</v>
      </c>
      <c r="H37" s="10" t="s">
        <v>98</v>
      </c>
      <c r="I37" s="13"/>
      <c r="K37"/>
    </row>
    <row r="38" spans="1:11" s="3" customFormat="1" ht="72" customHeight="1" x14ac:dyDescent="0.25">
      <c r="A38" s="7">
        <v>36</v>
      </c>
      <c r="B38" s="22" t="s">
        <v>46</v>
      </c>
      <c r="C38" s="7"/>
      <c r="D38" s="7" t="s">
        <v>43</v>
      </c>
      <c r="E38" s="26">
        <v>2</v>
      </c>
      <c r="F38" s="28">
        <v>6900</v>
      </c>
      <c r="G38" s="28">
        <f t="shared" si="0"/>
        <v>13800</v>
      </c>
      <c r="H38" s="10" t="s">
        <v>99</v>
      </c>
    </row>
    <row r="39" spans="1:11" s="3" customFormat="1" ht="45" x14ac:dyDescent="0.25">
      <c r="A39" s="7">
        <v>37</v>
      </c>
      <c r="B39" s="23" t="s">
        <v>100</v>
      </c>
      <c r="C39" s="11"/>
      <c r="D39" s="7" t="s">
        <v>43</v>
      </c>
      <c r="E39" s="26">
        <v>12</v>
      </c>
      <c r="F39" s="28">
        <v>11900</v>
      </c>
      <c r="G39" s="28">
        <f t="shared" si="0"/>
        <v>142800</v>
      </c>
      <c r="H39" s="6" t="s">
        <v>101</v>
      </c>
    </row>
    <row r="40" spans="1:11" s="3" customFormat="1" ht="90" x14ac:dyDescent="0.25">
      <c r="A40" s="7">
        <v>38</v>
      </c>
      <c r="B40" s="24" t="s">
        <v>139</v>
      </c>
      <c r="C40"/>
      <c r="D40" s="7" t="s">
        <v>93</v>
      </c>
      <c r="E40" s="26">
        <v>2</v>
      </c>
      <c r="F40" s="28">
        <v>35900</v>
      </c>
      <c r="G40" s="28">
        <f t="shared" si="0"/>
        <v>71800</v>
      </c>
      <c r="H40" s="6" t="s">
        <v>140</v>
      </c>
    </row>
    <row r="41" spans="1:11" s="3" customFormat="1" ht="96.75" customHeight="1" x14ac:dyDescent="0.25">
      <c r="A41" s="7">
        <v>39</v>
      </c>
      <c r="B41" s="22" t="s">
        <v>137</v>
      </c>
      <c r="C41" s="7"/>
      <c r="D41" s="7" t="s">
        <v>93</v>
      </c>
      <c r="E41" s="26">
        <v>2</v>
      </c>
      <c r="F41" s="28">
        <v>29900</v>
      </c>
      <c r="G41" s="28">
        <f t="shared" si="0"/>
        <v>59800</v>
      </c>
      <c r="H41" s="10" t="s">
        <v>138</v>
      </c>
    </row>
    <row r="42" spans="1:11" s="3" customFormat="1" ht="78" customHeight="1" x14ac:dyDescent="0.25">
      <c r="A42" s="7">
        <v>40</v>
      </c>
      <c r="B42" s="22" t="s">
        <v>102</v>
      </c>
      <c r="C42" s="7"/>
      <c r="D42" s="7" t="s">
        <v>42</v>
      </c>
      <c r="E42" s="26">
        <v>3</v>
      </c>
      <c r="F42" s="28">
        <v>21900</v>
      </c>
      <c r="G42" s="28">
        <f t="shared" si="0"/>
        <v>65700</v>
      </c>
      <c r="H42" s="10" t="s">
        <v>103</v>
      </c>
    </row>
    <row r="43" spans="1:11" s="3" customFormat="1" ht="76.5" customHeight="1" x14ac:dyDescent="0.25">
      <c r="A43" s="7">
        <v>41</v>
      </c>
      <c r="B43" s="22" t="s">
        <v>104</v>
      </c>
      <c r="C43" s="7"/>
      <c r="D43" s="7" t="s">
        <v>42</v>
      </c>
      <c r="E43" s="26">
        <v>12</v>
      </c>
      <c r="F43" s="28">
        <v>8800</v>
      </c>
      <c r="G43" s="28">
        <f t="shared" si="0"/>
        <v>105600</v>
      </c>
      <c r="H43" s="10" t="s">
        <v>105</v>
      </c>
    </row>
    <row r="44" spans="1:11" s="3" customFormat="1" ht="159" customHeight="1" x14ac:dyDescent="0.25">
      <c r="A44" s="7">
        <v>42</v>
      </c>
      <c r="B44" s="22" t="s">
        <v>47</v>
      </c>
      <c r="C44" s="7"/>
      <c r="D44" s="7" t="s">
        <v>43</v>
      </c>
      <c r="E44" s="26">
        <v>12</v>
      </c>
      <c r="F44" s="28">
        <v>31900</v>
      </c>
      <c r="G44" s="28">
        <f t="shared" si="0"/>
        <v>382800</v>
      </c>
      <c r="H44" s="10" t="s">
        <v>106</v>
      </c>
      <c r="J44"/>
    </row>
    <row r="45" spans="1:11" s="3" customFormat="1" ht="60" x14ac:dyDescent="0.25">
      <c r="A45" s="7">
        <v>43</v>
      </c>
      <c r="B45" s="22" t="s">
        <v>107</v>
      </c>
      <c r="C45" s="11"/>
      <c r="D45" s="7" t="s">
        <v>43</v>
      </c>
      <c r="E45" s="26">
        <v>12</v>
      </c>
      <c r="F45" s="28">
        <v>15900</v>
      </c>
      <c r="G45" s="28">
        <f t="shared" si="0"/>
        <v>190800</v>
      </c>
      <c r="H45" s="10" t="s">
        <v>108</v>
      </c>
    </row>
    <row r="46" spans="1:11" s="3" customFormat="1" ht="98.25" customHeight="1" x14ac:dyDescent="0.25">
      <c r="A46" s="7">
        <v>44</v>
      </c>
      <c r="B46" s="25" t="s">
        <v>109</v>
      </c>
      <c r="C46"/>
      <c r="D46" s="7" t="s">
        <v>43</v>
      </c>
      <c r="E46" s="26">
        <v>2</v>
      </c>
      <c r="F46" s="28">
        <v>134900</v>
      </c>
      <c r="G46" s="28">
        <f t="shared" si="0"/>
        <v>269800</v>
      </c>
      <c r="H46" s="10" t="s">
        <v>110</v>
      </c>
      <c r="I46" s="12" t="s">
        <v>142</v>
      </c>
    </row>
    <row r="47" spans="1:11" s="3" customFormat="1" ht="75" x14ac:dyDescent="0.25">
      <c r="A47" s="7">
        <v>45</v>
      </c>
      <c r="B47" s="22" t="s">
        <v>26</v>
      </c>
      <c r="C47" s="7"/>
      <c r="D47" s="7" t="s">
        <v>43</v>
      </c>
      <c r="E47" s="26">
        <v>6</v>
      </c>
      <c r="F47" s="28">
        <v>140900</v>
      </c>
      <c r="G47" s="28">
        <f t="shared" si="0"/>
        <v>845400</v>
      </c>
      <c r="H47" s="10" t="s">
        <v>111</v>
      </c>
      <c r="I47" s="12" t="s">
        <v>142</v>
      </c>
    </row>
    <row r="48" spans="1:11" s="3" customFormat="1" ht="90" x14ac:dyDescent="0.25">
      <c r="A48" s="7">
        <v>46</v>
      </c>
      <c r="B48" s="22" t="s">
        <v>112</v>
      </c>
      <c r="C48" s="7"/>
      <c r="D48" s="7" t="s">
        <v>93</v>
      </c>
      <c r="E48" s="26">
        <v>2</v>
      </c>
      <c r="F48" s="28">
        <v>34900</v>
      </c>
      <c r="G48" s="28">
        <f t="shared" si="0"/>
        <v>69800</v>
      </c>
      <c r="H48" s="10" t="s">
        <v>113</v>
      </c>
    </row>
    <row r="49" spans="1:11" s="3" customFormat="1" ht="75" x14ac:dyDescent="0.25">
      <c r="A49" s="7">
        <v>47</v>
      </c>
      <c r="B49" s="22" t="s">
        <v>29</v>
      </c>
      <c r="C49" s="7"/>
      <c r="D49" s="7" t="s">
        <v>43</v>
      </c>
      <c r="E49" s="26">
        <v>5</v>
      </c>
      <c r="F49" s="28">
        <v>16900</v>
      </c>
      <c r="G49" s="28">
        <f t="shared" si="0"/>
        <v>84500</v>
      </c>
      <c r="H49" s="10" t="s">
        <v>114</v>
      </c>
    </row>
    <row r="50" spans="1:11" s="3" customFormat="1" ht="99" customHeight="1" x14ac:dyDescent="0.25">
      <c r="A50" s="7">
        <v>48</v>
      </c>
      <c r="B50" s="22" t="s">
        <v>28</v>
      </c>
      <c r="C50" s="7"/>
      <c r="D50" s="7" t="s">
        <v>43</v>
      </c>
      <c r="E50" s="26">
        <v>20</v>
      </c>
      <c r="F50" s="28">
        <v>10900</v>
      </c>
      <c r="G50" s="28">
        <f t="shared" si="0"/>
        <v>218000</v>
      </c>
      <c r="H50" s="10" t="s">
        <v>115</v>
      </c>
    </row>
    <row r="51" spans="1:11" s="3" customFormat="1" ht="90" x14ac:dyDescent="0.25">
      <c r="A51" s="7">
        <v>49</v>
      </c>
      <c r="B51" s="22" t="s">
        <v>48</v>
      </c>
      <c r="C51"/>
      <c r="D51" s="7" t="s">
        <v>70</v>
      </c>
      <c r="E51" s="26">
        <v>30</v>
      </c>
      <c r="F51" s="28">
        <v>8500</v>
      </c>
      <c r="G51" s="28">
        <f t="shared" si="0"/>
        <v>255000</v>
      </c>
      <c r="H51" s="10" t="s">
        <v>116</v>
      </c>
      <c r="J51"/>
    </row>
    <row r="52" spans="1:11" s="3" customFormat="1" x14ac:dyDescent="0.25">
      <c r="A52" s="7">
        <v>50</v>
      </c>
      <c r="B52" s="22" t="s">
        <v>141</v>
      </c>
      <c r="C52" s="7"/>
      <c r="D52" s="7" t="s">
        <v>43</v>
      </c>
      <c r="E52" s="26">
        <v>1</v>
      </c>
      <c r="F52" s="28">
        <v>450000</v>
      </c>
      <c r="G52" s="28">
        <f t="shared" si="0"/>
        <v>450000</v>
      </c>
      <c r="H52" s="9"/>
    </row>
    <row r="53" spans="1:11" s="3" customFormat="1" ht="60" x14ac:dyDescent="0.25">
      <c r="A53" s="7">
        <v>51</v>
      </c>
      <c r="B53" s="22" t="s">
        <v>6</v>
      </c>
      <c r="C53" s="7"/>
      <c r="D53" s="7" t="s">
        <v>43</v>
      </c>
      <c r="E53" s="26">
        <v>85</v>
      </c>
      <c r="F53" s="28">
        <v>13900</v>
      </c>
      <c r="G53" s="28">
        <f t="shared" si="0"/>
        <v>1181500</v>
      </c>
      <c r="H53" s="10" t="s">
        <v>117</v>
      </c>
    </row>
    <row r="54" spans="1:11" s="3" customFormat="1" ht="81" customHeight="1" x14ac:dyDescent="0.25">
      <c r="A54" s="7">
        <v>52</v>
      </c>
      <c r="B54" s="22" t="s">
        <v>22</v>
      </c>
      <c r="C54" s="7"/>
      <c r="D54" s="7" t="s">
        <v>43</v>
      </c>
      <c r="E54" s="26">
        <v>7</v>
      </c>
      <c r="F54" s="28">
        <v>4900</v>
      </c>
      <c r="G54" s="28">
        <f t="shared" si="0"/>
        <v>34300</v>
      </c>
      <c r="H54" s="10" t="s">
        <v>118</v>
      </c>
    </row>
    <row r="55" spans="1:11" s="3" customFormat="1" ht="95.25" customHeight="1" x14ac:dyDescent="0.25">
      <c r="A55" s="7">
        <v>53</v>
      </c>
      <c r="B55" s="22" t="s">
        <v>119</v>
      </c>
      <c r="C55" s="7"/>
      <c r="D55" s="7" t="s">
        <v>43</v>
      </c>
      <c r="E55" s="26">
        <v>13</v>
      </c>
      <c r="F55" s="28">
        <v>29900</v>
      </c>
      <c r="G55" s="28">
        <f t="shared" si="0"/>
        <v>388700</v>
      </c>
      <c r="H55" s="10" t="s">
        <v>120</v>
      </c>
    </row>
    <row r="56" spans="1:11" s="3" customFormat="1" ht="60" x14ac:dyDescent="0.25">
      <c r="A56" s="7">
        <v>54</v>
      </c>
      <c r="B56" s="22" t="s">
        <v>49</v>
      </c>
      <c r="C56" s="7"/>
      <c r="D56" s="7" t="s">
        <v>43</v>
      </c>
      <c r="E56" s="26">
        <v>12</v>
      </c>
      <c r="F56" s="28">
        <v>12900</v>
      </c>
      <c r="G56" s="28">
        <f t="shared" si="0"/>
        <v>154800</v>
      </c>
      <c r="H56" s="10" t="s">
        <v>121</v>
      </c>
    </row>
    <row r="57" spans="1:11" s="3" customFormat="1" ht="60" x14ac:dyDescent="0.25">
      <c r="A57" s="7">
        <v>55</v>
      </c>
      <c r="B57" s="22" t="s">
        <v>7</v>
      </c>
      <c r="C57"/>
      <c r="D57" s="7" t="s">
        <v>43</v>
      </c>
      <c r="E57" s="26">
        <v>2</v>
      </c>
      <c r="F57" s="28">
        <v>399900</v>
      </c>
      <c r="G57" s="28">
        <f t="shared" si="0"/>
        <v>799800</v>
      </c>
      <c r="H57" s="10" t="s">
        <v>122</v>
      </c>
      <c r="K57"/>
    </row>
    <row r="58" spans="1:11" s="3" customFormat="1" ht="60" x14ac:dyDescent="0.25">
      <c r="A58" s="7">
        <v>56</v>
      </c>
      <c r="B58" s="22" t="s">
        <v>123</v>
      </c>
      <c r="C58" s="7"/>
      <c r="D58" s="7" t="s">
        <v>43</v>
      </c>
      <c r="E58" s="26">
        <v>56</v>
      </c>
      <c r="F58" s="28">
        <v>43100</v>
      </c>
      <c r="G58" s="28">
        <f t="shared" si="0"/>
        <v>2413600</v>
      </c>
      <c r="H58" s="6" t="s">
        <v>124</v>
      </c>
    </row>
    <row r="59" spans="1:11" s="3" customFormat="1" ht="90" x14ac:dyDescent="0.25">
      <c r="A59" s="7">
        <v>57</v>
      </c>
      <c r="B59" s="22" t="s">
        <v>53</v>
      </c>
      <c r="C59" s="7"/>
      <c r="D59" s="7" t="s">
        <v>43</v>
      </c>
      <c r="E59" s="26">
        <v>1</v>
      </c>
      <c r="F59" s="28">
        <v>45900</v>
      </c>
      <c r="G59" s="28">
        <f t="shared" si="0"/>
        <v>45900</v>
      </c>
      <c r="H59" s="10" t="s">
        <v>125</v>
      </c>
      <c r="I59" s="12" t="s">
        <v>142</v>
      </c>
    </row>
    <row r="60" spans="1:11" s="3" customFormat="1" ht="60" x14ac:dyDescent="0.25">
      <c r="A60" s="7">
        <v>58</v>
      </c>
      <c r="B60" s="22" t="s">
        <v>13</v>
      </c>
      <c r="C60" s="7"/>
      <c r="D60" s="7" t="s">
        <v>43</v>
      </c>
      <c r="E60" s="26">
        <v>12</v>
      </c>
      <c r="F60" s="28">
        <v>39900</v>
      </c>
      <c r="G60" s="28">
        <f t="shared" si="0"/>
        <v>478800</v>
      </c>
      <c r="H60" s="10" t="s">
        <v>126</v>
      </c>
    </row>
    <row r="61" spans="1:11" s="3" customFormat="1" ht="75" x14ac:dyDescent="0.25">
      <c r="A61" s="7">
        <v>59</v>
      </c>
      <c r="B61" s="22" t="s">
        <v>23</v>
      </c>
      <c r="C61" s="7"/>
      <c r="D61" s="7" t="s">
        <v>43</v>
      </c>
      <c r="E61" s="26">
        <v>24</v>
      </c>
      <c r="F61" s="28">
        <v>6900</v>
      </c>
      <c r="G61" s="28">
        <f t="shared" si="0"/>
        <v>165600</v>
      </c>
      <c r="H61" s="10" t="s">
        <v>127</v>
      </c>
    </row>
    <row r="62" spans="1:11" s="3" customFormat="1" ht="75" x14ac:dyDescent="0.25">
      <c r="A62" s="7">
        <v>60</v>
      </c>
      <c r="B62" s="22" t="s">
        <v>50</v>
      </c>
      <c r="C62" s="7"/>
      <c r="D62" s="7" t="s">
        <v>43</v>
      </c>
      <c r="E62" s="26">
        <v>12</v>
      </c>
      <c r="F62" s="28">
        <v>3500</v>
      </c>
      <c r="G62" s="28">
        <f t="shared" si="0"/>
        <v>42000</v>
      </c>
      <c r="H62" s="10" t="s">
        <v>128</v>
      </c>
    </row>
    <row r="63" spans="1:11" s="3" customFormat="1" ht="160.5" customHeight="1" x14ac:dyDescent="0.25">
      <c r="A63" s="7">
        <v>61</v>
      </c>
      <c r="B63" s="22" t="s">
        <v>130</v>
      </c>
      <c r="C63" s="7"/>
      <c r="D63" s="7" t="s">
        <v>43</v>
      </c>
      <c r="E63" s="26">
        <v>12</v>
      </c>
      <c r="F63" s="28">
        <v>10900</v>
      </c>
      <c r="G63" s="28">
        <f t="shared" si="0"/>
        <v>130800</v>
      </c>
      <c r="H63" s="10" t="s">
        <v>129</v>
      </c>
    </row>
    <row r="64" spans="1:11" ht="60" x14ac:dyDescent="0.25">
      <c r="A64" s="7">
        <v>62</v>
      </c>
      <c r="B64" s="22" t="s">
        <v>51</v>
      </c>
      <c r="C64" s="5"/>
      <c r="D64" s="5" t="s">
        <v>43</v>
      </c>
      <c r="E64" s="26">
        <v>24</v>
      </c>
      <c r="F64" s="27">
        <v>300</v>
      </c>
      <c r="G64" s="28">
        <f t="shared" si="0"/>
        <v>7200</v>
      </c>
      <c r="H64" s="6" t="s">
        <v>131</v>
      </c>
    </row>
    <row r="65" spans="1:8" ht="75" x14ac:dyDescent="0.25">
      <c r="A65" s="7">
        <v>63</v>
      </c>
      <c r="B65" s="22" t="s">
        <v>21</v>
      </c>
      <c r="C65" s="1"/>
      <c r="D65" s="5" t="s">
        <v>43</v>
      </c>
      <c r="E65" s="26">
        <v>46</v>
      </c>
      <c r="F65" s="27">
        <v>22250</v>
      </c>
      <c r="G65" s="28">
        <f t="shared" ref="G65:G66" si="1">(F65*E65)</f>
        <v>1023500</v>
      </c>
      <c r="H65" s="6" t="s">
        <v>132</v>
      </c>
    </row>
    <row r="66" spans="1:8" ht="45.75" customHeight="1" x14ac:dyDescent="0.25">
      <c r="A66" s="7">
        <v>64</v>
      </c>
      <c r="B66" s="22" t="s">
        <v>56</v>
      </c>
      <c r="C66" s="1"/>
      <c r="D66" s="5" t="s">
        <v>43</v>
      </c>
      <c r="E66" s="26">
        <v>1</v>
      </c>
      <c r="F66" s="27">
        <v>58900</v>
      </c>
      <c r="G66" s="28">
        <f t="shared" si="1"/>
        <v>58900</v>
      </c>
      <c r="H66" s="6" t="s">
        <v>56</v>
      </c>
    </row>
    <row r="67" spans="1:8" x14ac:dyDescent="0.25">
      <c r="A67" s="41" t="s">
        <v>149</v>
      </c>
      <c r="B67" s="41"/>
      <c r="C67" s="41"/>
      <c r="D67" s="41"/>
      <c r="E67" s="41"/>
      <c r="F67" s="41"/>
      <c r="G67" s="35">
        <f>SUM(G3:G66)</f>
        <v>39837080</v>
      </c>
      <c r="H67" s="34"/>
    </row>
    <row r="68" spans="1:8" x14ac:dyDescent="0.25">
      <c r="B68" s="4"/>
    </row>
    <row r="69" spans="1:8" x14ac:dyDescent="0.25">
      <c r="B69" s="4"/>
    </row>
    <row r="70" spans="1:8" x14ac:dyDescent="0.25">
      <c r="B70" s="4"/>
    </row>
    <row r="71" spans="1:8" x14ac:dyDescent="0.25">
      <c r="B71" s="2"/>
    </row>
  </sheetData>
  <mergeCells count="2">
    <mergeCell ref="A1:H1"/>
    <mergeCell ref="A67:F67"/>
  </mergeCells>
  <hyperlinks>
    <hyperlink ref="H3" r:id="rId1" xr:uid="{46F6942E-1B68-4E70-948A-A2A3757B4423}"/>
    <hyperlink ref="H4" r:id="rId2" xr:uid="{CD998130-F93F-4733-A89B-E5667505DF92}"/>
    <hyperlink ref="H5" r:id="rId3" xr:uid="{7162FF8B-415E-405B-8BA9-B922F035BDAF}"/>
    <hyperlink ref="H6" r:id="rId4" xr:uid="{8A989ADE-CD2F-4168-B14D-B2599063A194}"/>
    <hyperlink ref="H7" r:id="rId5" xr:uid="{E536C25B-0DB1-489F-B3B8-D8426C49D7BD}"/>
    <hyperlink ref="H8" r:id="rId6" xr:uid="{60357497-CD15-425B-83A7-3D0A6A0AE7A0}"/>
    <hyperlink ref="H9" r:id="rId7" xr:uid="{6FBDDB76-ABB3-4A98-8303-1E78A93F215A}"/>
    <hyperlink ref="H10" r:id="rId8" xr:uid="{DE3E7732-4E4C-401C-AF2A-3D9D9D13BEEF}"/>
    <hyperlink ref="H11" r:id="rId9" xr:uid="{534B3B27-C7B0-4E7B-AD5F-BE3E1D436166}"/>
    <hyperlink ref="H12" r:id="rId10" xr:uid="{DA1C56A2-4A49-468E-B6EE-2C9409BFC1A5}"/>
    <hyperlink ref="H16" r:id="rId11" xr:uid="{E37FA5C6-03B5-462C-8004-12409E2596F1}"/>
    <hyperlink ref="H17" r:id="rId12" xr:uid="{36A1AE41-356E-4156-8DB2-68710F4CED9B}"/>
    <hyperlink ref="H19" r:id="rId13" xr:uid="{A69F0601-5471-4A81-9D1D-3F8A02F1F951}"/>
    <hyperlink ref="H20" r:id="rId14" xr:uid="{89891A06-9DBE-44D4-A505-097967D5CFCC}"/>
    <hyperlink ref="H21" r:id="rId15" xr:uid="{6628CC79-BD40-4B57-BC3D-68078C78C896}"/>
    <hyperlink ref="H22" r:id="rId16" xr:uid="{E7D9B427-C92F-4430-B121-2D3B24F5EEC9}"/>
    <hyperlink ref="H23" r:id="rId17" xr:uid="{B5D73E21-03F0-4F80-A748-9BB740259E0A}"/>
    <hyperlink ref="H24" r:id="rId18" xr:uid="{0A5D2937-2C29-45EB-9799-AC75459CB1E6}"/>
    <hyperlink ref="H25" r:id="rId19" xr:uid="{ACA16A02-92B4-4662-9FA2-DB4BC9606E4E}"/>
    <hyperlink ref="H26" r:id="rId20" xr:uid="{5D5227B1-FB03-4581-B75A-01334D64D48E}"/>
    <hyperlink ref="H27" r:id="rId21" xr:uid="{C4ADF2CE-51E5-4AC3-AF91-187B9FB17C7F}"/>
    <hyperlink ref="H28" r:id="rId22" xr:uid="{14ECD76B-A7B8-48AB-BE55-7176E27445B6}"/>
    <hyperlink ref="H29" r:id="rId23" xr:uid="{5979F50E-4183-4663-9884-558FE94A67DB}"/>
    <hyperlink ref="H30" r:id="rId24" display="https://www.homecenter.com.co/homecenter-co/product/09838/pintura-para-interior-tipo-2-blanco-intervinil-5-galones/09838/?kid=goosho_1415711&amp;shop=googleShopping&amp;msclkid=dfcff4acf901182169c99daa89d11fd2" xr:uid="{E3FE3F76-8137-49C8-A144-2781A7E9C40A}"/>
    <hyperlink ref="H31" r:id="rId25" xr:uid="{FA7EA86D-BCD0-4FF6-80E0-43293C15524B}"/>
    <hyperlink ref="H32" r:id="rId26" xr:uid="{368A5101-D575-41E0-8C8D-2A109F616DD5}"/>
    <hyperlink ref="H33" r:id="rId27" xr:uid="{8F17D5DE-8ABC-4F6A-AE87-3E2A3F08444D}"/>
    <hyperlink ref="H34" r:id="rId28" xr:uid="{DA569209-4155-4738-8807-3B3F86BEDEC3}"/>
    <hyperlink ref="H35" r:id="rId29" xr:uid="{A2D95EB5-5E63-44E3-9E3A-00ADE70EBDB5}"/>
    <hyperlink ref="H36" r:id="rId30" xr:uid="{D58ABD8C-1383-40D6-8C51-A010B8B72FAB}"/>
    <hyperlink ref="H37" r:id="rId31" xr:uid="{E1F85505-3A36-4AA5-8E2D-04626EAC94C6}"/>
    <hyperlink ref="H18" r:id="rId32" xr:uid="{4C8006AC-EE85-456F-BFC7-89603485FAEF}"/>
    <hyperlink ref="H38" r:id="rId33" xr:uid="{F210D0BD-3C55-4956-96CB-1E6DCAC2080A}"/>
    <hyperlink ref="H39" r:id="rId34" display="https://www.homecenter.com.co/homecenter-co/product/416244/pulsador-de-timbre-simple-de-sobreponer-click-veto/416244/" xr:uid="{9BE396D3-AD83-450A-9246-390597020A7A}"/>
    <hyperlink ref="H42" r:id="rId35" xr:uid="{7C31CD61-E23A-47D1-B703-D6B0CCB8C204}"/>
    <hyperlink ref="H43" r:id="rId36" xr:uid="{370708E4-5CB7-4425-807E-089067EB9F50}"/>
    <hyperlink ref="H44" r:id="rId37" xr:uid="{BE8E3091-1211-4CA1-BD52-577256EB8084}"/>
    <hyperlink ref="H45" r:id="rId38" xr:uid="{6726ACA6-57BE-49F0-8F39-0A17A048D548}"/>
    <hyperlink ref="H46" r:id="rId39" xr:uid="{2D843518-56F8-45C1-BE3B-761DF1E7C631}"/>
    <hyperlink ref="H47" r:id="rId40" xr:uid="{C7E083F8-2CE3-4E17-8F2E-CDBEA7C0ED41}"/>
    <hyperlink ref="H48" r:id="rId41" xr:uid="{BDD9DB89-A278-4C3C-B89A-A447F09C255E}"/>
    <hyperlink ref="H49" r:id="rId42" xr:uid="{7B8A3A3D-8361-420A-A8A9-4FCC240EC8C7}"/>
    <hyperlink ref="H50" r:id="rId43" xr:uid="{111B6F0A-31C0-4BBD-B123-CC12C3318451}"/>
    <hyperlink ref="H51" r:id="rId44" xr:uid="{3BA011E9-6E96-478C-91CC-AD6E53D7E04A}"/>
    <hyperlink ref="H53" r:id="rId45" xr:uid="{35E1A526-2B95-4C95-B466-1CFBDC0F80EE}"/>
    <hyperlink ref="H54" r:id="rId46" xr:uid="{AC690E8B-4824-4C32-9BAC-A4AFA19A5D58}"/>
    <hyperlink ref="H55" r:id="rId47" xr:uid="{3D07233E-3864-4BCF-AED9-00F4F6937B22}"/>
    <hyperlink ref="H56" r:id="rId48" xr:uid="{A94C7592-BFAC-4D37-AF3B-150DB81364CB}"/>
    <hyperlink ref="H57" r:id="rId49" xr:uid="{6CC464C6-9646-4006-B880-359B13DD8E2F}"/>
    <hyperlink ref="H58" r:id="rId50" display="https://www.homecenter.com.co/homecenter-co/product/87183/teja-zinc-ondulada-3658x080mt-cal-34-020mm/87186/" xr:uid="{064BA512-841A-427B-A4BB-A6C95013BF55}"/>
    <hyperlink ref="H59" r:id="rId51" xr:uid="{F84E9643-BBFE-45C2-8EC9-66392A1A445A}"/>
    <hyperlink ref="H60" r:id="rId52" xr:uid="{E026E465-8215-4A33-91FC-29EA7989ED30}"/>
    <hyperlink ref="H61" r:id="rId53" xr:uid="{4D334BBF-A173-455F-9E18-B380616E4DC1}"/>
    <hyperlink ref="H62" r:id="rId54" xr:uid="{D744CB74-D8F9-41BD-8BFB-5D6540E66BF8}"/>
    <hyperlink ref="H63" r:id="rId55" xr:uid="{16E85D3C-E4EC-44CC-9FED-26178558FE60}"/>
    <hyperlink ref="H64" r:id="rId56" xr:uid="{7EF8E46B-B6D4-48B0-858F-F59D6C308C60}"/>
    <hyperlink ref="H65" r:id="rId57" xr:uid="{08189809-CC0C-4D79-98AD-1194889918B8}"/>
    <hyperlink ref="H14" r:id="rId58" xr:uid="{D67437C5-EBC1-4039-92AD-2AA50A163807}"/>
    <hyperlink ref="H15" r:id="rId59" xr:uid="{98EBA1CE-B6A5-41C4-AAD9-BECC3F645C0D}"/>
    <hyperlink ref="H13" r:id="rId60" xr:uid="{A3992AB3-BC21-475C-89B1-44FA144E9032}"/>
    <hyperlink ref="H41" r:id="rId61" xr:uid="{50598DD2-713C-4664-9E4F-2CE858640A40}"/>
    <hyperlink ref="H40" r:id="rId62" xr:uid="{94D474AF-324D-4BB0-A1E1-7CC890C10D70}"/>
  </hyperlinks>
  <pageMargins left="0.7" right="0.7" top="0.75" bottom="0.75" header="0.3" footer="0.3"/>
  <pageSetup orientation="portrait" r:id="rId63"/>
  <drawing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31B3E-E68E-48CF-B4DD-B998CA53BD33}">
  <sheetPr>
    <tabColor rgb="FFFFFF00"/>
  </sheetPr>
  <dimension ref="A1:J71"/>
  <sheetViews>
    <sheetView topLeftCell="A39" zoomScale="90" zoomScaleNormal="90" workbookViewId="0">
      <selection activeCell="L63" sqref="L63"/>
    </sheetView>
  </sheetViews>
  <sheetFormatPr baseColWidth="10" defaultRowHeight="15" x14ac:dyDescent="0.25"/>
  <cols>
    <col min="2" max="2" width="57.7109375" customWidth="1"/>
    <col min="6" max="6" width="13" customWidth="1"/>
    <col min="7" max="7" width="13.5703125" bestFit="1" customWidth="1"/>
    <col min="8" max="8" width="18" customWidth="1"/>
    <col min="9" max="9" width="16.85546875" customWidth="1"/>
  </cols>
  <sheetData>
    <row r="1" spans="1:9" x14ac:dyDescent="0.25">
      <c r="A1" s="45" t="s">
        <v>150</v>
      </c>
      <c r="B1" s="46"/>
      <c r="C1" s="46"/>
      <c r="D1" s="46"/>
      <c r="E1" s="46"/>
      <c r="F1" s="46"/>
      <c r="G1" s="46"/>
    </row>
    <row r="2" spans="1:9" ht="27" x14ac:dyDescent="0.25">
      <c r="A2" s="36" t="s">
        <v>34</v>
      </c>
      <c r="B2" s="36" t="s">
        <v>35</v>
      </c>
      <c r="C2" s="36" t="s">
        <v>36</v>
      </c>
      <c r="D2" s="36" t="s">
        <v>37</v>
      </c>
      <c r="E2" s="36" t="s">
        <v>38</v>
      </c>
      <c r="F2" s="37" t="s">
        <v>143</v>
      </c>
      <c r="G2" s="37" t="s">
        <v>144</v>
      </c>
    </row>
    <row r="3" spans="1:9" s="3" customFormat="1" ht="90.75" customHeight="1" x14ac:dyDescent="0.25">
      <c r="A3" s="7">
        <v>1</v>
      </c>
      <c r="B3" s="22" t="s">
        <v>61</v>
      </c>
      <c r="C3"/>
      <c r="D3" s="22" t="s">
        <v>43</v>
      </c>
      <c r="E3" s="30">
        <v>5</v>
      </c>
      <c r="F3" s="8"/>
      <c r="G3" s="8"/>
      <c r="I3" s="15"/>
    </row>
    <row r="4" spans="1:9" s="3" customFormat="1" ht="75.75" customHeight="1" x14ac:dyDescent="0.25">
      <c r="A4" s="7">
        <v>2</v>
      </c>
      <c r="B4" s="22" t="s">
        <v>44</v>
      </c>
      <c r="C4" s="7"/>
      <c r="D4" s="22" t="s">
        <v>43</v>
      </c>
      <c r="E4" s="30">
        <v>1</v>
      </c>
      <c r="F4" s="8"/>
      <c r="G4" s="8"/>
      <c r="I4" s="15"/>
    </row>
    <row r="5" spans="1:9" s="3" customFormat="1" ht="81" customHeight="1" x14ac:dyDescent="0.25">
      <c r="A5" s="7">
        <v>3</v>
      </c>
      <c r="B5" s="22" t="s">
        <v>12</v>
      </c>
      <c r="C5" s="7"/>
      <c r="D5" s="22" t="s">
        <v>43</v>
      </c>
      <c r="E5" s="31">
        <v>12</v>
      </c>
      <c r="F5" s="8"/>
      <c r="G5" s="8"/>
      <c r="I5" s="15"/>
    </row>
    <row r="6" spans="1:9" s="3" customFormat="1" ht="87.75" customHeight="1" x14ac:dyDescent="0.25">
      <c r="A6" s="7">
        <v>4</v>
      </c>
      <c r="B6" s="22" t="s">
        <v>63</v>
      </c>
      <c r="C6"/>
      <c r="D6" s="22" t="s">
        <v>43</v>
      </c>
      <c r="E6" s="30">
        <v>3</v>
      </c>
      <c r="F6" s="8"/>
      <c r="G6" s="8"/>
      <c r="I6" s="15"/>
    </row>
    <row r="7" spans="1:9" s="3" customFormat="1" ht="69.75" customHeight="1" x14ac:dyDescent="0.25">
      <c r="A7" s="7">
        <v>5</v>
      </c>
      <c r="B7" s="22" t="s">
        <v>64</v>
      </c>
      <c r="C7" s="7"/>
      <c r="D7" s="22" t="s">
        <v>43</v>
      </c>
      <c r="E7" s="31">
        <v>6</v>
      </c>
      <c r="F7" s="8"/>
      <c r="G7" s="8"/>
      <c r="I7" s="15"/>
    </row>
    <row r="8" spans="1:9" s="3" customFormat="1" ht="84.75" customHeight="1" x14ac:dyDescent="0.25">
      <c r="A8" s="7">
        <v>6</v>
      </c>
      <c r="B8" s="22" t="s">
        <v>66</v>
      </c>
      <c r="C8" s="7"/>
      <c r="D8" s="22" t="s">
        <v>43</v>
      </c>
      <c r="E8" s="31">
        <v>36</v>
      </c>
      <c r="F8" s="8"/>
      <c r="G8" s="8"/>
      <c r="I8" s="15"/>
    </row>
    <row r="9" spans="1:9" s="3" customFormat="1" ht="75" customHeight="1" x14ac:dyDescent="0.25">
      <c r="A9" s="7">
        <v>7</v>
      </c>
      <c r="B9" s="22" t="s">
        <v>1</v>
      </c>
      <c r="C9" s="7"/>
      <c r="D9" s="22" t="s">
        <v>43</v>
      </c>
      <c r="E9" s="31">
        <v>40</v>
      </c>
      <c r="F9" s="8"/>
      <c r="G9" s="8"/>
      <c r="I9" s="15"/>
    </row>
    <row r="10" spans="1:9" s="3" customFormat="1" ht="77.25" customHeight="1" x14ac:dyDescent="0.25">
      <c r="A10" s="7">
        <v>8</v>
      </c>
      <c r="B10" s="22" t="s">
        <v>18</v>
      </c>
      <c r="C10" s="7"/>
      <c r="D10" s="22" t="s">
        <v>43</v>
      </c>
      <c r="E10" s="31">
        <v>40</v>
      </c>
      <c r="F10" s="8"/>
      <c r="G10" s="8"/>
      <c r="I10" s="15"/>
    </row>
    <row r="11" spans="1:9" s="3" customFormat="1" ht="52.5" customHeight="1" x14ac:dyDescent="0.25">
      <c r="A11" s="7">
        <v>9</v>
      </c>
      <c r="B11" s="22" t="s">
        <v>27</v>
      </c>
      <c r="C11" s="7"/>
      <c r="D11" s="22" t="s">
        <v>70</v>
      </c>
      <c r="E11" s="31">
        <v>100</v>
      </c>
      <c r="F11" s="8"/>
      <c r="G11" s="8"/>
      <c r="I11" s="15"/>
    </row>
    <row r="12" spans="1:9" s="3" customFormat="1" ht="85.5" customHeight="1" x14ac:dyDescent="0.25">
      <c r="A12" s="7">
        <v>10</v>
      </c>
      <c r="B12" s="22" t="s">
        <v>45</v>
      </c>
      <c r="C12" s="7"/>
      <c r="D12" s="22" t="s">
        <v>73</v>
      </c>
      <c r="E12" s="31">
        <v>20</v>
      </c>
      <c r="F12" s="8"/>
      <c r="G12" s="8"/>
      <c r="I12" s="15"/>
    </row>
    <row r="13" spans="1:9" s="3" customFormat="1" ht="65.25" customHeight="1" x14ac:dyDescent="0.25">
      <c r="A13" s="7">
        <v>11</v>
      </c>
      <c r="B13" s="22" t="s">
        <v>10</v>
      </c>
      <c r="C13" s="7"/>
      <c r="D13" s="22" t="s">
        <v>136</v>
      </c>
      <c r="E13" s="31">
        <v>13</v>
      </c>
      <c r="F13" s="8"/>
      <c r="G13" s="8"/>
      <c r="I13" s="15"/>
    </row>
    <row r="14" spans="1:9" s="3" customFormat="1" ht="54" customHeight="1" x14ac:dyDescent="0.25">
      <c r="A14" s="7">
        <v>12</v>
      </c>
      <c r="B14" s="22" t="s">
        <v>8</v>
      </c>
      <c r="C14" s="7"/>
      <c r="D14" s="22" t="s">
        <v>43</v>
      </c>
      <c r="E14" s="31">
        <v>13</v>
      </c>
      <c r="F14" s="8"/>
      <c r="G14" s="8"/>
      <c r="I14" s="15"/>
    </row>
    <row r="15" spans="1:9" s="3" customFormat="1" ht="66.75" customHeight="1" x14ac:dyDescent="0.25">
      <c r="A15" s="7">
        <v>13</v>
      </c>
      <c r="B15" s="22" t="s">
        <v>9</v>
      </c>
      <c r="C15" s="7"/>
      <c r="D15" s="22" t="s">
        <v>43</v>
      </c>
      <c r="E15" s="31">
        <v>14</v>
      </c>
      <c r="F15" s="8"/>
      <c r="G15" s="8"/>
      <c r="I15" s="15"/>
    </row>
    <row r="16" spans="1:9" s="3" customFormat="1" ht="87" customHeight="1" x14ac:dyDescent="0.25">
      <c r="A16" s="7">
        <v>14</v>
      </c>
      <c r="B16" s="22" t="s">
        <v>16</v>
      </c>
      <c r="C16" s="7"/>
      <c r="D16" s="22" t="s">
        <v>43</v>
      </c>
      <c r="E16" s="31">
        <v>10</v>
      </c>
      <c r="F16" s="8"/>
      <c r="G16" s="8"/>
      <c r="I16" s="15"/>
    </row>
    <row r="17" spans="1:9" s="3" customFormat="1" ht="106.5" customHeight="1" x14ac:dyDescent="0.25">
      <c r="A17" s="7">
        <v>15</v>
      </c>
      <c r="B17" s="22" t="s">
        <v>76</v>
      </c>
      <c r="C17" s="7"/>
      <c r="D17" s="22" t="s">
        <v>43</v>
      </c>
      <c r="E17" s="31">
        <v>24</v>
      </c>
      <c r="F17" s="8"/>
      <c r="G17" s="8"/>
      <c r="I17" s="15"/>
    </row>
    <row r="18" spans="1:9" s="3" customFormat="1" ht="72.75" customHeight="1" x14ac:dyDescent="0.25">
      <c r="A18" s="7">
        <v>16</v>
      </c>
      <c r="B18" s="22" t="s">
        <v>78</v>
      </c>
      <c r="C18" s="7"/>
      <c r="D18" s="22" t="s">
        <v>42</v>
      </c>
      <c r="E18" s="31">
        <v>15</v>
      </c>
      <c r="F18" s="8"/>
      <c r="G18" s="8"/>
      <c r="I18" s="15"/>
    </row>
    <row r="19" spans="1:9" s="3" customFormat="1" ht="84" customHeight="1" x14ac:dyDescent="0.25">
      <c r="A19" s="7">
        <v>17</v>
      </c>
      <c r="B19" s="22" t="s">
        <v>24</v>
      </c>
      <c r="C19" s="7"/>
      <c r="D19" s="22" t="s">
        <v>57</v>
      </c>
      <c r="E19" s="31">
        <v>9</v>
      </c>
      <c r="F19" s="8"/>
      <c r="G19" s="8"/>
      <c r="I19" s="15"/>
    </row>
    <row r="20" spans="1:9" s="3" customFormat="1" ht="77.25" customHeight="1" x14ac:dyDescent="0.25">
      <c r="A20" s="7">
        <v>18</v>
      </c>
      <c r="B20" s="22" t="s">
        <v>17</v>
      </c>
      <c r="C20" s="7"/>
      <c r="D20" s="22" t="s">
        <v>43</v>
      </c>
      <c r="E20" s="31">
        <v>40</v>
      </c>
      <c r="F20" s="8"/>
      <c r="G20" s="8"/>
      <c r="H20"/>
      <c r="I20" s="15"/>
    </row>
    <row r="21" spans="1:9" s="3" customFormat="1" ht="89.25" customHeight="1" x14ac:dyDescent="0.25">
      <c r="A21" s="7">
        <v>19</v>
      </c>
      <c r="B21" s="22" t="s">
        <v>15</v>
      </c>
      <c r="C21" s="7"/>
      <c r="D21" s="22" t="s">
        <v>43</v>
      </c>
      <c r="E21" s="31">
        <v>2</v>
      </c>
      <c r="F21" s="8"/>
      <c r="G21" s="8"/>
      <c r="I21" s="15"/>
    </row>
    <row r="22" spans="1:9" s="3" customFormat="1" ht="90" customHeight="1" x14ac:dyDescent="0.25">
      <c r="A22" s="7">
        <v>20</v>
      </c>
      <c r="B22" s="22" t="s">
        <v>14</v>
      </c>
      <c r="C22"/>
      <c r="D22" s="22" t="s">
        <v>43</v>
      </c>
      <c r="E22" s="31">
        <v>2</v>
      </c>
      <c r="F22" s="8"/>
      <c r="G22" s="8"/>
      <c r="I22" s="15"/>
    </row>
    <row r="23" spans="1:9" s="3" customFormat="1" ht="70.5" customHeight="1" x14ac:dyDescent="0.25">
      <c r="A23" s="7">
        <v>21</v>
      </c>
      <c r="B23" s="22" t="s">
        <v>32</v>
      </c>
      <c r="C23" s="7"/>
      <c r="D23" s="22" t="s">
        <v>43</v>
      </c>
      <c r="E23" s="31">
        <v>3</v>
      </c>
      <c r="F23" s="8"/>
      <c r="G23" s="8"/>
      <c r="I23" s="15"/>
    </row>
    <row r="24" spans="1:9" s="3" customFormat="1" ht="114" customHeight="1" x14ac:dyDescent="0.25">
      <c r="A24" s="7">
        <v>22</v>
      </c>
      <c r="B24" s="22" t="s">
        <v>20</v>
      </c>
      <c r="C24" s="7"/>
      <c r="D24" s="22" t="s">
        <v>43</v>
      </c>
      <c r="E24" s="31">
        <v>2</v>
      </c>
      <c r="F24" s="8"/>
      <c r="G24" s="8"/>
      <c r="I24" s="15"/>
    </row>
    <row r="25" spans="1:9" s="3" customFormat="1" ht="82.5" customHeight="1" x14ac:dyDescent="0.25">
      <c r="A25" s="7">
        <v>23</v>
      </c>
      <c r="B25" s="22" t="s">
        <v>25</v>
      </c>
      <c r="C25" s="7"/>
      <c r="D25" s="22" t="s">
        <v>43</v>
      </c>
      <c r="E25" s="31">
        <v>1</v>
      </c>
      <c r="F25" s="8"/>
      <c r="G25" s="8"/>
      <c r="I25" s="15"/>
    </row>
    <row r="26" spans="1:9" s="3" customFormat="1" ht="79.5" customHeight="1" x14ac:dyDescent="0.25">
      <c r="A26" s="7">
        <v>24</v>
      </c>
      <c r="B26" s="22" t="s">
        <v>30</v>
      </c>
      <c r="C26" s="7"/>
      <c r="D26" s="22" t="s">
        <v>43</v>
      </c>
      <c r="E26" s="31">
        <v>2</v>
      </c>
      <c r="F26" s="8"/>
      <c r="G26" s="8"/>
      <c r="I26" s="15"/>
    </row>
    <row r="27" spans="1:9" s="3" customFormat="1" ht="93" customHeight="1" x14ac:dyDescent="0.25">
      <c r="A27" s="7">
        <v>25</v>
      </c>
      <c r="B27" s="22" t="s">
        <v>31</v>
      </c>
      <c r="C27" s="7"/>
      <c r="D27" s="22" t="s">
        <v>43</v>
      </c>
      <c r="E27" s="31">
        <v>2</v>
      </c>
      <c r="F27" s="8"/>
      <c r="G27" s="8"/>
      <c r="I27" s="15"/>
    </row>
    <row r="28" spans="1:9" s="3" customFormat="1" ht="78" customHeight="1" x14ac:dyDescent="0.25">
      <c r="A28" s="7">
        <v>26</v>
      </c>
      <c r="B28" s="22" t="s">
        <v>54</v>
      </c>
      <c r="C28" s="7"/>
      <c r="D28" s="22" t="s">
        <v>43</v>
      </c>
      <c r="E28" s="31">
        <v>4</v>
      </c>
      <c r="F28" s="18"/>
      <c r="G28" s="18"/>
      <c r="H28" s="13"/>
      <c r="I28" s="15"/>
    </row>
    <row r="29" spans="1:9" s="3" customFormat="1" ht="54" customHeight="1" x14ac:dyDescent="0.25">
      <c r="A29" s="7">
        <v>27</v>
      </c>
      <c r="B29" s="22" t="s">
        <v>4</v>
      </c>
      <c r="C29" s="7"/>
      <c r="D29" s="22" t="s">
        <v>43</v>
      </c>
      <c r="E29" s="31">
        <v>20</v>
      </c>
      <c r="F29" s="8"/>
      <c r="G29" s="8"/>
      <c r="I29" s="15"/>
    </row>
    <row r="30" spans="1:9" s="3" customFormat="1" ht="64.5" customHeight="1" x14ac:dyDescent="0.25">
      <c r="A30" s="7">
        <v>28</v>
      </c>
      <c r="B30" s="22" t="s">
        <v>3</v>
      </c>
      <c r="C30" s="7"/>
      <c r="D30" s="22" t="s">
        <v>43</v>
      </c>
      <c r="E30" s="31">
        <v>20</v>
      </c>
      <c r="F30" s="8"/>
      <c r="G30" s="8"/>
      <c r="I30" s="15"/>
    </row>
    <row r="31" spans="1:9" s="3" customFormat="1" ht="117.75" customHeight="1" x14ac:dyDescent="0.25">
      <c r="A31" s="7">
        <v>29</v>
      </c>
      <c r="B31" s="22" t="s">
        <v>19</v>
      </c>
      <c r="C31" s="7"/>
      <c r="D31" s="22" t="s">
        <v>43</v>
      </c>
      <c r="E31" s="31">
        <v>1</v>
      </c>
      <c r="F31" s="8"/>
      <c r="G31" s="8"/>
      <c r="I31" s="15"/>
    </row>
    <row r="32" spans="1:9" s="3" customFormat="1" ht="93" customHeight="1" x14ac:dyDescent="0.25">
      <c r="A32" s="7">
        <v>30</v>
      </c>
      <c r="B32" s="22" t="s">
        <v>52</v>
      </c>
      <c r="C32" s="7"/>
      <c r="D32" s="22" t="s">
        <v>43</v>
      </c>
      <c r="E32" s="31">
        <v>1</v>
      </c>
      <c r="F32" s="18"/>
      <c r="G32" s="18"/>
      <c r="H32" s="13"/>
      <c r="I32" s="15"/>
    </row>
    <row r="33" spans="1:10" s="3" customFormat="1" ht="83.25" customHeight="1" x14ac:dyDescent="0.25">
      <c r="A33" s="7">
        <v>31</v>
      </c>
      <c r="B33" s="22" t="s">
        <v>5</v>
      </c>
      <c r="C33" s="7"/>
      <c r="D33" s="22" t="s">
        <v>93</v>
      </c>
      <c r="E33" s="31">
        <v>24</v>
      </c>
      <c r="F33" s="8"/>
      <c r="G33" s="8"/>
      <c r="I33" s="15"/>
    </row>
    <row r="34" spans="1:10" s="3" customFormat="1" ht="92.25" customHeight="1" x14ac:dyDescent="0.25">
      <c r="A34" s="7">
        <v>32</v>
      </c>
      <c r="B34" s="22" t="s">
        <v>2</v>
      </c>
      <c r="C34" s="7"/>
      <c r="D34" s="22" t="s">
        <v>93</v>
      </c>
      <c r="E34" s="31">
        <v>41</v>
      </c>
      <c r="F34" s="8"/>
      <c r="G34" s="8"/>
      <c r="I34" s="15"/>
    </row>
    <row r="35" spans="1:10" s="3" customFormat="1" ht="81" customHeight="1" x14ac:dyDescent="0.25">
      <c r="A35" s="7">
        <v>33</v>
      </c>
      <c r="B35" s="22" t="s">
        <v>0</v>
      </c>
      <c r="C35" s="7"/>
      <c r="D35" s="22" t="s">
        <v>43</v>
      </c>
      <c r="E35" s="31">
        <v>40</v>
      </c>
      <c r="F35" s="8"/>
      <c r="G35" s="8"/>
      <c r="I35" s="15"/>
    </row>
    <row r="36" spans="1:10" s="3" customFormat="1" ht="75.75" customHeight="1" x14ac:dyDescent="0.25">
      <c r="A36" s="7">
        <v>34</v>
      </c>
      <c r="B36" s="22" t="s">
        <v>11</v>
      </c>
      <c r="C36" s="7"/>
      <c r="D36" s="22" t="s">
        <v>93</v>
      </c>
      <c r="E36" s="31">
        <v>1</v>
      </c>
      <c r="F36" s="8"/>
      <c r="G36" s="8"/>
      <c r="I36" s="15"/>
    </row>
    <row r="37" spans="1:10" s="3" customFormat="1" ht="102.75" customHeight="1" x14ac:dyDescent="0.25">
      <c r="A37" s="7">
        <v>35</v>
      </c>
      <c r="B37" s="22" t="s">
        <v>55</v>
      </c>
      <c r="C37" s="7"/>
      <c r="D37" s="22" t="s">
        <v>43</v>
      </c>
      <c r="E37" s="31">
        <v>1</v>
      </c>
      <c r="F37" s="8"/>
      <c r="G37" s="8"/>
      <c r="H37" s="13"/>
      <c r="I37" s="15"/>
      <c r="J37"/>
    </row>
    <row r="38" spans="1:10" s="3" customFormat="1" ht="72" customHeight="1" x14ac:dyDescent="0.25">
      <c r="A38" s="7">
        <v>36</v>
      </c>
      <c r="B38" s="22" t="s">
        <v>46</v>
      </c>
      <c r="C38" s="7"/>
      <c r="D38" s="22" t="s">
        <v>43</v>
      </c>
      <c r="E38" s="31">
        <v>2</v>
      </c>
      <c r="F38" s="8"/>
      <c r="G38" s="8"/>
      <c r="I38" s="15"/>
    </row>
    <row r="39" spans="1:10" s="3" customFormat="1" ht="59.25" customHeight="1" x14ac:dyDescent="0.25">
      <c r="A39" s="7">
        <v>37</v>
      </c>
      <c r="B39" s="23" t="s">
        <v>100</v>
      </c>
      <c r="C39" s="11"/>
      <c r="D39" s="22" t="s">
        <v>43</v>
      </c>
      <c r="E39" s="31">
        <v>12</v>
      </c>
      <c r="F39" s="8"/>
      <c r="G39" s="8"/>
      <c r="I39" s="15"/>
    </row>
    <row r="40" spans="1:10" s="3" customFormat="1" ht="73.5" customHeight="1" x14ac:dyDescent="0.25">
      <c r="A40" s="7">
        <v>38</v>
      </c>
      <c r="B40" s="24" t="s">
        <v>139</v>
      </c>
      <c r="C40"/>
      <c r="D40" s="22" t="s">
        <v>93</v>
      </c>
      <c r="E40" s="31">
        <v>2</v>
      </c>
      <c r="F40" s="8"/>
      <c r="G40" s="8"/>
      <c r="I40" s="15"/>
    </row>
    <row r="41" spans="1:10" s="3" customFormat="1" ht="96.75" customHeight="1" x14ac:dyDescent="0.25">
      <c r="A41" s="7">
        <v>39</v>
      </c>
      <c r="B41" s="22" t="s">
        <v>137</v>
      </c>
      <c r="C41" s="7"/>
      <c r="D41" s="22" t="s">
        <v>93</v>
      </c>
      <c r="E41" s="30">
        <v>2</v>
      </c>
      <c r="F41" s="8"/>
      <c r="G41" s="8"/>
      <c r="I41" s="15"/>
    </row>
    <row r="42" spans="1:10" s="3" customFormat="1" ht="78" customHeight="1" x14ac:dyDescent="0.25">
      <c r="A42" s="7">
        <v>40</v>
      </c>
      <c r="B42" s="22" t="s">
        <v>102</v>
      </c>
      <c r="C42" s="7"/>
      <c r="D42" s="22" t="s">
        <v>42</v>
      </c>
      <c r="E42" s="31">
        <v>3</v>
      </c>
      <c r="F42" s="8"/>
      <c r="G42" s="8"/>
      <c r="I42" s="15"/>
    </row>
    <row r="43" spans="1:10" s="3" customFormat="1" ht="76.5" customHeight="1" x14ac:dyDescent="0.25">
      <c r="A43" s="7">
        <v>41</v>
      </c>
      <c r="B43" s="22" t="s">
        <v>104</v>
      </c>
      <c r="C43" s="7"/>
      <c r="D43" s="22" t="s">
        <v>42</v>
      </c>
      <c r="E43" s="31">
        <v>12</v>
      </c>
      <c r="F43" s="8"/>
      <c r="G43" s="8"/>
      <c r="I43" s="15"/>
    </row>
    <row r="44" spans="1:10" s="3" customFormat="1" ht="159" customHeight="1" x14ac:dyDescent="0.25">
      <c r="A44" s="7">
        <v>42</v>
      </c>
      <c r="B44" s="22" t="s">
        <v>47</v>
      </c>
      <c r="C44" s="7"/>
      <c r="D44" s="22" t="s">
        <v>43</v>
      </c>
      <c r="E44" s="31">
        <v>12</v>
      </c>
      <c r="F44" s="8"/>
      <c r="G44" s="8"/>
      <c r="I44" s="15"/>
    </row>
    <row r="45" spans="1:10" s="3" customFormat="1" ht="57.75" customHeight="1" x14ac:dyDescent="0.25">
      <c r="A45" s="7">
        <v>43</v>
      </c>
      <c r="B45" s="22" t="s">
        <v>107</v>
      </c>
      <c r="C45" s="11"/>
      <c r="D45" s="22" t="s">
        <v>43</v>
      </c>
      <c r="E45" s="31">
        <v>12</v>
      </c>
      <c r="F45" s="8"/>
      <c r="G45" s="8"/>
      <c r="I45" s="15"/>
    </row>
    <row r="46" spans="1:10" s="3" customFormat="1" ht="98.25" customHeight="1" x14ac:dyDescent="0.25">
      <c r="A46" s="7">
        <v>44</v>
      </c>
      <c r="B46" s="25" t="s">
        <v>109</v>
      </c>
      <c r="C46"/>
      <c r="D46" s="22" t="s">
        <v>43</v>
      </c>
      <c r="E46" s="31">
        <v>2</v>
      </c>
      <c r="F46" s="18"/>
      <c r="G46" s="18"/>
      <c r="H46" s="13"/>
      <c r="I46" s="15"/>
    </row>
    <row r="47" spans="1:10" s="3" customFormat="1" ht="79.5" customHeight="1" x14ac:dyDescent="0.25">
      <c r="A47" s="7">
        <v>45</v>
      </c>
      <c r="B47" s="22" t="s">
        <v>26</v>
      </c>
      <c r="C47" s="7"/>
      <c r="D47" s="22" t="s">
        <v>43</v>
      </c>
      <c r="E47" s="31">
        <v>6</v>
      </c>
      <c r="F47" s="18"/>
      <c r="G47" s="18"/>
      <c r="H47" s="13"/>
      <c r="I47" s="15"/>
    </row>
    <row r="48" spans="1:10" s="3" customFormat="1" ht="93" customHeight="1" x14ac:dyDescent="0.25">
      <c r="A48" s="7">
        <v>46</v>
      </c>
      <c r="B48" s="22" t="s">
        <v>112</v>
      </c>
      <c r="C48" s="7"/>
      <c r="D48" s="22" t="s">
        <v>93</v>
      </c>
      <c r="E48" s="31">
        <v>2</v>
      </c>
      <c r="F48" s="8"/>
      <c r="G48" s="8"/>
      <c r="I48" s="15"/>
    </row>
    <row r="49" spans="1:10" s="3" customFormat="1" ht="78" customHeight="1" x14ac:dyDescent="0.25">
      <c r="A49" s="7">
        <v>47</v>
      </c>
      <c r="B49" s="22" t="s">
        <v>29</v>
      </c>
      <c r="C49" s="7"/>
      <c r="D49" s="22" t="s">
        <v>43</v>
      </c>
      <c r="E49" s="31">
        <v>5</v>
      </c>
      <c r="F49" s="8"/>
      <c r="G49" s="8"/>
      <c r="I49" s="15"/>
    </row>
    <row r="50" spans="1:10" s="3" customFormat="1" ht="109.5" customHeight="1" x14ac:dyDescent="0.25">
      <c r="A50" s="7">
        <v>48</v>
      </c>
      <c r="B50" s="22" t="s">
        <v>28</v>
      </c>
      <c r="C50" s="7"/>
      <c r="D50" s="22" t="s">
        <v>43</v>
      </c>
      <c r="E50" s="31">
        <v>20</v>
      </c>
      <c r="F50" s="8"/>
      <c r="G50" s="8"/>
      <c r="I50" s="15"/>
    </row>
    <row r="51" spans="1:10" s="3" customFormat="1" x14ac:dyDescent="0.25">
      <c r="A51" s="7">
        <v>49</v>
      </c>
      <c r="B51" s="22" t="s">
        <v>48</v>
      </c>
      <c r="C51"/>
      <c r="D51" s="22" t="s">
        <v>70</v>
      </c>
      <c r="E51" s="31">
        <v>30</v>
      </c>
      <c r="F51" s="8"/>
      <c r="G51" s="8"/>
      <c r="I51" s="15"/>
    </row>
    <row r="52" spans="1:10" s="3" customFormat="1" ht="63" customHeight="1" x14ac:dyDescent="0.25">
      <c r="A52" s="7">
        <v>50</v>
      </c>
      <c r="B52" s="22" t="s">
        <v>141</v>
      </c>
      <c r="C52" s="7"/>
      <c r="D52" s="22" t="s">
        <v>43</v>
      </c>
      <c r="E52" s="31">
        <v>1</v>
      </c>
      <c r="F52" s="8"/>
      <c r="G52" s="8"/>
      <c r="I52" s="15"/>
    </row>
    <row r="53" spans="1:10" s="3" customFormat="1" ht="77.25" customHeight="1" x14ac:dyDescent="0.25">
      <c r="A53" s="7">
        <v>51</v>
      </c>
      <c r="B53" s="22" t="s">
        <v>6</v>
      </c>
      <c r="C53" s="7"/>
      <c r="D53" s="22" t="s">
        <v>43</v>
      </c>
      <c r="E53" s="31">
        <v>85</v>
      </c>
      <c r="F53" s="8"/>
      <c r="G53" s="8"/>
      <c r="I53" s="15"/>
    </row>
    <row r="54" spans="1:10" s="3" customFormat="1" ht="71.25" customHeight="1" x14ac:dyDescent="0.25">
      <c r="A54" s="7">
        <v>52</v>
      </c>
      <c r="B54" s="22" t="s">
        <v>22</v>
      </c>
      <c r="C54" s="7"/>
      <c r="D54" s="22" t="s">
        <v>43</v>
      </c>
      <c r="E54" s="31">
        <v>7</v>
      </c>
      <c r="F54" s="8"/>
      <c r="G54" s="8"/>
      <c r="I54" s="15"/>
    </row>
    <row r="55" spans="1:10" s="3" customFormat="1" ht="103.5" customHeight="1" x14ac:dyDescent="0.25">
      <c r="A55" s="7">
        <v>53</v>
      </c>
      <c r="B55" s="22" t="s">
        <v>119</v>
      </c>
      <c r="C55" s="7"/>
      <c r="D55" s="22" t="s">
        <v>43</v>
      </c>
      <c r="E55" s="31">
        <v>13</v>
      </c>
      <c r="F55" s="8"/>
      <c r="G55" s="8"/>
      <c r="I55" s="15"/>
    </row>
    <row r="56" spans="1:10" s="3" customFormat="1" ht="78.75" customHeight="1" x14ac:dyDescent="0.25">
      <c r="A56" s="7">
        <v>54</v>
      </c>
      <c r="B56" s="22" t="s">
        <v>49</v>
      </c>
      <c r="C56" s="7"/>
      <c r="D56" s="22" t="s">
        <v>43</v>
      </c>
      <c r="E56" s="31">
        <v>12</v>
      </c>
      <c r="F56" s="8"/>
      <c r="G56" s="8"/>
      <c r="I56" s="15"/>
    </row>
    <row r="57" spans="1:10" s="3" customFormat="1" ht="77.25" customHeight="1" x14ac:dyDescent="0.25">
      <c r="A57" s="7">
        <v>55</v>
      </c>
      <c r="B57" s="22" t="s">
        <v>7</v>
      </c>
      <c r="C57"/>
      <c r="D57" s="22" t="s">
        <v>43</v>
      </c>
      <c r="E57" s="31">
        <v>2</v>
      </c>
      <c r="F57" s="8"/>
      <c r="G57" s="8"/>
      <c r="I57" s="15"/>
      <c r="J57"/>
    </row>
    <row r="58" spans="1:10" s="3" customFormat="1" ht="62.25" customHeight="1" x14ac:dyDescent="0.25">
      <c r="A58" s="7">
        <v>56</v>
      </c>
      <c r="B58" s="22" t="s">
        <v>123</v>
      </c>
      <c r="C58" s="7"/>
      <c r="D58" s="22" t="s">
        <v>43</v>
      </c>
      <c r="E58" s="31">
        <v>56</v>
      </c>
      <c r="F58" s="8"/>
      <c r="G58" s="8"/>
      <c r="I58" s="15"/>
    </row>
    <row r="59" spans="1:10" s="3" customFormat="1" ht="63" customHeight="1" x14ac:dyDescent="0.25">
      <c r="A59" s="7">
        <v>57</v>
      </c>
      <c r="B59" s="22" t="s">
        <v>53</v>
      </c>
      <c r="C59" s="7"/>
      <c r="D59" s="22" t="s">
        <v>43</v>
      </c>
      <c r="E59" s="31">
        <v>1</v>
      </c>
      <c r="F59" s="18"/>
      <c r="G59" s="18"/>
      <c r="H59" s="13"/>
      <c r="I59" s="15"/>
    </row>
    <row r="60" spans="1:10" s="3" customFormat="1" ht="70.5" customHeight="1" x14ac:dyDescent="0.25">
      <c r="A60" s="7">
        <v>58</v>
      </c>
      <c r="B60" s="22" t="s">
        <v>13</v>
      </c>
      <c r="C60" s="7"/>
      <c r="D60" s="22" t="s">
        <v>43</v>
      </c>
      <c r="E60" s="31">
        <v>12</v>
      </c>
      <c r="F60" s="8"/>
      <c r="G60" s="8"/>
      <c r="I60" s="15"/>
    </row>
    <row r="61" spans="1:10" s="3" customFormat="1" ht="53.25" customHeight="1" x14ac:dyDescent="0.25">
      <c r="A61" s="7">
        <v>59</v>
      </c>
      <c r="B61" s="22" t="s">
        <v>23</v>
      </c>
      <c r="C61" s="7"/>
      <c r="D61" s="22" t="s">
        <v>43</v>
      </c>
      <c r="E61" s="31">
        <v>24</v>
      </c>
      <c r="F61" s="8"/>
      <c r="G61" s="8"/>
      <c r="I61" s="15"/>
    </row>
    <row r="62" spans="1:10" s="3" customFormat="1" ht="62.25" customHeight="1" x14ac:dyDescent="0.25">
      <c r="A62" s="7">
        <v>60</v>
      </c>
      <c r="B62" s="22" t="s">
        <v>50</v>
      </c>
      <c r="C62" s="7"/>
      <c r="D62" s="22" t="s">
        <v>43</v>
      </c>
      <c r="E62" s="31">
        <v>12</v>
      </c>
      <c r="F62" s="8"/>
      <c r="G62" s="8"/>
      <c r="I62" s="15"/>
    </row>
    <row r="63" spans="1:10" s="3" customFormat="1" ht="118.5" customHeight="1" x14ac:dyDescent="0.25">
      <c r="A63" s="7">
        <v>61</v>
      </c>
      <c r="B63" s="22" t="s">
        <v>130</v>
      </c>
      <c r="C63" s="7"/>
      <c r="D63" s="22" t="s">
        <v>43</v>
      </c>
      <c r="E63" s="31">
        <v>12</v>
      </c>
      <c r="F63" s="8"/>
      <c r="G63" s="8"/>
      <c r="I63" s="15"/>
    </row>
    <row r="64" spans="1:10" ht="58.5" customHeight="1" x14ac:dyDescent="0.25">
      <c r="A64" s="7">
        <v>62</v>
      </c>
      <c r="B64" s="22" t="s">
        <v>51</v>
      </c>
      <c r="C64" s="5"/>
      <c r="D64" s="29" t="s">
        <v>43</v>
      </c>
      <c r="E64" s="31">
        <v>24</v>
      </c>
      <c r="F64" s="16"/>
      <c r="G64" s="8"/>
      <c r="I64" s="15"/>
    </row>
    <row r="65" spans="1:9" ht="66" customHeight="1" x14ac:dyDescent="0.25">
      <c r="A65" s="7">
        <v>63</v>
      </c>
      <c r="B65" s="22" t="s">
        <v>21</v>
      </c>
      <c r="C65" s="1"/>
      <c r="D65" s="29" t="s">
        <v>43</v>
      </c>
      <c r="E65" s="31">
        <v>46</v>
      </c>
      <c r="F65" s="16"/>
      <c r="G65" s="8"/>
      <c r="I65" s="15"/>
    </row>
    <row r="66" spans="1:9" ht="69.75" customHeight="1" x14ac:dyDescent="0.25">
      <c r="A66" s="7">
        <v>64</v>
      </c>
      <c r="B66" s="22" t="s">
        <v>56</v>
      </c>
      <c r="C66" s="1"/>
      <c r="D66" s="29" t="s">
        <v>43</v>
      </c>
      <c r="E66" s="31">
        <v>1</v>
      </c>
      <c r="F66" s="16"/>
      <c r="G66" s="8"/>
      <c r="I66" s="15"/>
    </row>
    <row r="67" spans="1:9" x14ac:dyDescent="0.25">
      <c r="A67" s="47" t="s">
        <v>145</v>
      </c>
      <c r="B67" s="48"/>
      <c r="C67" s="48"/>
      <c r="D67" s="48"/>
      <c r="E67" s="48"/>
      <c r="F67" s="49"/>
      <c r="G67" s="32"/>
      <c r="I67" s="17"/>
    </row>
    <row r="68" spans="1:9" x14ac:dyDescent="0.25">
      <c r="A68" s="50" t="s">
        <v>146</v>
      </c>
      <c r="B68" s="51"/>
      <c r="C68" s="51"/>
      <c r="D68" s="51"/>
      <c r="E68" s="51"/>
      <c r="F68" s="52"/>
      <c r="G68" s="33"/>
    </row>
    <row r="69" spans="1:9" x14ac:dyDescent="0.25">
      <c r="A69" s="47" t="s">
        <v>147</v>
      </c>
      <c r="B69" s="48"/>
      <c r="C69" s="48"/>
      <c r="D69" s="48"/>
      <c r="E69" s="48"/>
      <c r="F69" s="49"/>
      <c r="G69" s="34"/>
    </row>
    <row r="70" spans="1:9" x14ac:dyDescent="0.25">
      <c r="A70" s="53" t="s">
        <v>148</v>
      </c>
      <c r="B70" s="54"/>
      <c r="C70" s="54"/>
      <c r="D70" s="54"/>
      <c r="E70" s="54"/>
      <c r="F70" s="55"/>
      <c r="G70" s="33"/>
    </row>
    <row r="71" spans="1:9" x14ac:dyDescent="0.25">
      <c r="A71" s="42" t="s">
        <v>149</v>
      </c>
      <c r="B71" s="43"/>
      <c r="C71" s="43"/>
      <c r="D71" s="43"/>
      <c r="E71" s="43"/>
      <c r="F71" s="44"/>
      <c r="G71" s="34"/>
    </row>
  </sheetData>
  <mergeCells count="6">
    <mergeCell ref="A71:F71"/>
    <mergeCell ref="A1:G1"/>
    <mergeCell ref="A67:F67"/>
    <mergeCell ref="A68:F68"/>
    <mergeCell ref="A69:F69"/>
    <mergeCell ref="A70:F7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EADC1-163B-49C0-890F-E02EEF0488CB}">
  <dimension ref="A1"/>
  <sheetViews>
    <sheetView topLeftCell="A63" zoomScale="53" zoomScaleNormal="53" workbookViewId="0">
      <selection activeCell="R87" sqref="R8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Presupuestal</vt:lpstr>
      <vt:lpstr>Anexo 5 Oferta Economica</vt:lpstr>
      <vt:lpstr>SOPORTE FERRETERIA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Global</cp:lastModifiedBy>
  <cp:lastPrinted>2025-04-10T23:42:21Z</cp:lastPrinted>
  <dcterms:created xsi:type="dcterms:W3CDTF">2022-05-09T23:21:45Z</dcterms:created>
  <dcterms:modified xsi:type="dcterms:W3CDTF">2025-11-14T15:57:21Z</dcterms:modified>
</cp:coreProperties>
</file>