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delmis.quintero\Downloads\"/>
    </mc:Choice>
  </mc:AlternateContent>
  <xr:revisionPtr revIDLastSave="0" documentId="13_ncr:1_{53E8AA50-DADC-48D1-A78E-A57392294F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UJ-MC-04-2024" sheetId="1" r:id="rId1"/>
    <sheet name="CONTRATO SA 02-2024" sheetId="2" r:id="rId2"/>
  </sheets>
  <definedNames>
    <definedName name="_xlnm.Print_Titles" localSheetId="0">'GUJ-MC-04-2024'!$1:$14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1" i="2" l="1"/>
  <c r="L32" i="1"/>
</calcChain>
</file>

<file path=xl/sharedStrings.xml><?xml version="1.0" encoding="utf-8"?>
<sst xmlns="http://schemas.openxmlformats.org/spreadsheetml/2006/main" count="176" uniqueCount="94">
  <si>
    <t>Reporte Relación de Pagos</t>
  </si>
  <si>
    <t>Usuario Solicitante:</t>
  </si>
  <si>
    <t>MHgalbarra</t>
  </si>
  <si>
    <t>Giovani  Albarracin Cardenas</t>
  </si>
  <si>
    <t>Unidad ó Subunidad Ejecutora Solicitante:</t>
  </si>
  <si>
    <t>26-01-01</t>
  </si>
  <si>
    <t>CONTRALORIA GENERAL DE LA REPUBLICA - GESTION GENERAL</t>
  </si>
  <si>
    <t>Fecha y Hora Sistema:</t>
  </si>
  <si>
    <t>2025-05-08-8:16 a. m.</t>
  </si>
  <si>
    <t>RELACION DE PAGOS</t>
  </si>
  <si>
    <t>Unidad / Sub-Unidad:</t>
  </si>
  <si>
    <t>26-01-01 CONTRALORIA GENERAL DE LA REPUBLICA - GESTION GENERAL</t>
  </si>
  <si>
    <t>Número de Compromiso:</t>
  </si>
  <si>
    <t>Valor Total:</t>
  </si>
  <si>
    <t>8.570.000,00</t>
  </si>
  <si>
    <t>Saldo por pagar:</t>
  </si>
  <si>
    <t>1.016.540,00</t>
  </si>
  <si>
    <t>Tipo Doc. Identidad:</t>
  </si>
  <si>
    <t>NIT</t>
  </si>
  <si>
    <t>Número Doc. Identidad:</t>
  </si>
  <si>
    <t>900732592</t>
  </si>
  <si>
    <t>Tercero:</t>
  </si>
  <si>
    <t>EMILIO T. VENCE C. SOLUCIONES,INGENIERIA Y DISTRIBUCIONES S.A.S.</t>
  </si>
  <si>
    <t>DOCUMENTO SOPORTE</t>
  </si>
  <si>
    <t>Tipo:</t>
  </si>
  <si>
    <t xml:space="preserve">CONTRATO DE PRESTACION DE SERVICIOS  </t>
  </si>
  <si>
    <t>Número:</t>
  </si>
  <si>
    <t>guajira 04</t>
  </si>
  <si>
    <t>Fecha:</t>
  </si>
  <si>
    <t>OBJETO</t>
  </si>
  <si>
    <t>Objeto:</t>
  </si>
  <si>
    <t>mantenimiento red sanitaria cgr GERENCIA GUAJIRA por ocho meses y 14 dias sin exceer 31 diciembre 2024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</si>
  <si>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</si>
  <si>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</si>
  <si>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</si>
  <si>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</si>
  <si>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</si>
  <si>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</si>
  <si>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</si>
  <si>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</si>
  <si>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</si>
  <si>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</si>
  <si>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</si>
  <si>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</si>
  <si>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</si>
  <si>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</si>
  <si>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</si>
  <si>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</si>
  <si>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</si>
  <si>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</si>
  <si>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</si>
  <si>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</si>
  <si>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</si>
  <si>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</si>
  <si>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</si>
  <si>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2024-12-20</t>
  </si>
  <si>
    <t>4.920.894,00</t>
  </si>
  <si>
    <t>2024-12-26</t>
  </si>
  <si>
    <t>343.144,00</t>
  </si>
  <si>
    <t>4.577.750,00</t>
  </si>
  <si>
    <t>52600000597</t>
  </si>
  <si>
    <t>BANCOLOMBIA S.A.</t>
  </si>
  <si>
    <t xml:space="preserve"> </t>
  </si>
  <si>
    <t>FACTURA</t>
  </si>
  <si>
    <t>21116</t>
  </si>
  <si>
    <t>13-01-01-DT</t>
  </si>
  <si>
    <t>MANTENIMIENTO PREVENTIVO Y CORRECTIVO A TODO COSTO DEL SISTEMA DE LA RED HIDROSANITARIA GCIA. GUAJIRA CTO. GUAJ. 004-24</t>
  </si>
  <si>
    <t>2025-03-29</t>
  </si>
  <si>
    <t>2.632.566,00</t>
  </si>
  <si>
    <t>2025-04-23</t>
  </si>
  <si>
    <t>183.574,00</t>
  </si>
  <si>
    <t>2.448.992,00</t>
  </si>
  <si>
    <t>21154</t>
  </si>
  <si>
    <t>MANTENIMIENTO PREVENTIVO Y CORRECTIVO A TODO COSTO DEL SISTEMA DE LA RED HIDROSANITARIA GCIA. GUAJIRA CTO. GUAJ. 004-24 SEGUNDO Y ÚLTIMO PAGO.</t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</si>
  <si>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</si>
  <si>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TOTAL</t>
  </si>
  <si>
    <t>CONCEDIDO: Ordenes de pago en estado pagadas, con  atributo linea de pago, o atributo contable diferente a NINGUNO.</t>
  </si>
  <si>
    <t>2025-05-08-8:20 a. m.</t>
  </si>
  <si>
    <t>193.383.167,00</t>
  </si>
  <si>
    <t>0,00</t>
  </si>
  <si>
    <t>901896617</t>
  </si>
  <si>
    <t>CONSORCIO CONTRALORIAGUA-2024</t>
  </si>
  <si>
    <t>GUAJ 02</t>
  </si>
  <si>
    <t>mantenimiento y rehabilitacion infraestructura fisica GERENCIA GUAJIRA</t>
  </si>
  <si>
    <t>2025-03-25</t>
  </si>
  <si>
    <t>2025-03-31</t>
  </si>
  <si>
    <t>19.027.400,00</t>
  </si>
  <si>
    <t>174.355.767,00</t>
  </si>
  <si>
    <t>460101604001</t>
  </si>
  <si>
    <t xml:space="preserve">BANCOOMEVA </t>
  </si>
  <si>
    <t>FE 1</t>
  </si>
  <si>
    <t>GCIA. GUAJIRA -  MANTENIMIENTO Y/O REHABILITACION DE LA INFRAESTRUCTURA FÍSICA DE LA CGR. CTO. GUJ-MC-002-24.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</si>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</sst>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23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  <font>
      <b/>
      <sz val="9"/>
      <color rgb="FF000000"/>
      <name val="Arial"/>
      <family val="2"/>
    </font>
    <font>
      <b/>
      <sz val="9"/>
      <name val="Calibri"/>
      <family val="2"/>
    </font>
    <font>
      <sz val="7"/>
      <color rgb="FF000000"/>
      <name val="Arial"/>
      <family val="2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30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9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14" xfId="0" applyFont="1" applyBorder="1" applyAlignment="1">
      <alignment horizontal="center" vertical="top" wrapText="1" readingOrder="1"/>
    </xf>
    <xf numFmtId="0" fontId="9" fillId="0" borderId="14" xfId="0" applyFont="1" applyBorder="1" applyAlignment="1">
      <alignment horizontal="right" vertical="top" wrapText="1" readingOrder="1"/>
    </xf>
    <xf numFmtId="0" fontId="9" fillId="0" borderId="14" xfId="0" applyFont="1" applyBorder="1" applyAlignment="1">
      <alignment vertical="top" wrapText="1" readingOrder="1"/>
    </xf>
    <xf numFmtId="0" fontId="9" fillId="0" borderId="12" xfId="0" applyFont="1" applyBorder="1" applyAlignment="1">
      <alignment horizontal="center" vertical="top" wrapText="1" readingOrder="1"/>
    </xf>
    <xf numFmtId="0" fontId="9" fillId="0" borderId="12" xfId="0" applyFont="1" applyBorder="1" applyAlignment="1">
      <alignment horizontal="right" vertical="top" wrapText="1" readingOrder="1"/>
    </xf>
    <xf numFmtId="0" fontId="9" fillId="0" borderId="18" xfId="0" applyFont="1" applyBorder="1" applyAlignment="1">
      <alignment horizontal="center" vertical="top" wrapText="1" readingOrder="1"/>
    </xf>
    <xf numFmtId="0" fontId="9" fillId="0" borderId="19" xfId="0" applyFont="1" applyBorder="1" applyAlignment="1">
      <alignment horizontal="center" vertical="top" wrapText="1" readingOrder="1"/>
    </xf>
    <xf numFmtId="0" fontId="9" fillId="0" borderId="19" xfId="0" applyFont="1" applyBorder="1" applyAlignment="1">
      <alignment horizontal="right" vertical="top" wrapText="1" readingOrder="1"/>
    </xf>
    <xf numFmtId="0" fontId="9" fillId="0" borderId="23" xfId="0" applyFont="1" applyBorder="1" applyAlignment="1">
      <alignment horizontal="center" vertical="top" wrapText="1" readingOrder="1"/>
    </xf>
    <xf numFmtId="0" fontId="9" fillId="0" borderId="24" xfId="0" applyFont="1" applyBorder="1" applyAlignment="1">
      <alignment horizontal="center" vertical="top" wrapText="1" readingOrder="1"/>
    </xf>
    <xf numFmtId="0" fontId="9" fillId="0" borderId="24" xfId="0" applyFont="1" applyBorder="1" applyAlignment="1">
      <alignment horizontal="right" vertical="top" wrapText="1" readingOrder="1"/>
    </xf>
    <xf numFmtId="165" fontId="9" fillId="0" borderId="24" xfId="0" applyNumberFormat="1" applyFont="1" applyBorder="1" applyAlignment="1">
      <alignment horizontal="right" vertical="top" wrapText="1" readingOrder="1"/>
    </xf>
    <xf numFmtId="0" fontId="1" fillId="0" borderId="24" xfId="0" applyFont="1" applyBorder="1" applyAlignment="1">
      <alignment vertical="top" wrapText="1"/>
    </xf>
    <xf numFmtId="4" fontId="11" fillId="0" borderId="24" xfId="0" applyNumberFormat="1" applyFont="1" applyBorder="1" applyAlignment="1">
      <alignment vertical="top" wrapText="1" readingOrder="1"/>
    </xf>
    <xf numFmtId="4" fontId="12" fillId="0" borderId="24" xfId="0" applyNumberFormat="1" applyFont="1" applyBorder="1" applyAlignment="1">
      <alignment vertical="top" wrapText="1"/>
    </xf>
    <xf numFmtId="4" fontId="11" fillId="0" borderId="24" xfId="0" applyNumberFormat="1" applyFont="1" applyBorder="1" applyAlignment="1">
      <alignment horizontal="center" vertical="top" wrapText="1" readingOrder="1"/>
    </xf>
    <xf numFmtId="4" fontId="11" fillId="0" borderId="25" xfId="0" applyNumberFormat="1" applyFont="1" applyBorder="1" applyAlignment="1">
      <alignment horizontal="right" vertical="top" wrapText="1" readingOrder="1"/>
    </xf>
    <xf numFmtId="0" fontId="9" fillId="0" borderId="27" xfId="0" applyFont="1" applyBorder="1" applyAlignment="1">
      <alignment horizontal="right" vertical="top" wrapText="1" readingOrder="1"/>
    </xf>
    <xf numFmtId="0" fontId="9" fillId="0" borderId="22" xfId="0" applyFont="1" applyBorder="1" applyAlignment="1">
      <alignment horizontal="center" vertical="top" wrapText="1" readingOrder="1"/>
    </xf>
    <xf numFmtId="4" fontId="11" fillId="0" borderId="25" xfId="0" applyNumberFormat="1" applyFont="1" applyBorder="1" applyAlignment="1">
      <alignment horizontal="center" vertical="top" wrapText="1" readingOrder="1"/>
    </xf>
    <xf numFmtId="0" fontId="14" fillId="0" borderId="0" xfId="0" applyFont="1"/>
    <xf numFmtId="0" fontId="14" fillId="0" borderId="1" xfId="0" applyFont="1" applyBorder="1" applyAlignment="1">
      <alignment vertical="top" wrapText="1"/>
    </xf>
    <xf numFmtId="0" fontId="14" fillId="0" borderId="2" xfId="0" applyFont="1" applyBorder="1" applyAlignment="1">
      <alignment vertical="top" wrapText="1"/>
    </xf>
    <xf numFmtId="0" fontId="14" fillId="0" borderId="3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0" fontId="14" fillId="0" borderId="8" xfId="0" applyFont="1" applyBorder="1" applyAlignment="1">
      <alignment vertical="top" wrapText="1"/>
    </xf>
    <xf numFmtId="0" fontId="19" fillId="0" borderId="12" xfId="0" applyFont="1" applyBorder="1" applyAlignment="1">
      <alignment horizontal="center" vertical="center" wrapText="1" readingOrder="1"/>
    </xf>
    <xf numFmtId="0" fontId="14" fillId="0" borderId="14" xfId="0" applyFont="1" applyBorder="1" applyAlignment="1">
      <alignment vertical="top" wrapText="1"/>
    </xf>
    <xf numFmtId="0" fontId="21" fillId="0" borderId="9" xfId="0" applyFont="1" applyBorder="1" applyAlignment="1">
      <alignment horizontal="center" vertical="center" wrapText="1" readingOrder="1"/>
    </xf>
    <xf numFmtId="0" fontId="21" fillId="0" borderId="15" xfId="0" applyFont="1" applyBorder="1" applyAlignment="1">
      <alignment horizontal="center" vertical="top" wrapText="1" readingOrder="1"/>
    </xf>
    <xf numFmtId="0" fontId="21" fillId="0" borderId="12" xfId="0" applyFont="1" applyBorder="1" applyAlignment="1">
      <alignment horizontal="center" vertical="top" wrapText="1" readingOrder="1"/>
    </xf>
    <xf numFmtId="0" fontId="21" fillId="0" borderId="12" xfId="0" applyFont="1" applyBorder="1" applyAlignment="1">
      <alignment horizontal="right" vertical="top" wrapText="1" readingOrder="1"/>
    </xf>
    <xf numFmtId="0" fontId="21" fillId="0" borderId="9" xfId="0" applyFont="1" applyBorder="1" applyAlignment="1">
      <alignment horizontal="right" vertical="top" wrapText="1" readingOrder="1"/>
    </xf>
    <xf numFmtId="0" fontId="21" fillId="0" borderId="9" xfId="0" applyFont="1" applyBorder="1" applyAlignment="1">
      <alignment vertical="top" wrapText="1" readingOrder="1"/>
    </xf>
    <xf numFmtId="0" fontId="21" fillId="0" borderId="28" xfId="0" applyFont="1" applyBorder="1" applyAlignment="1">
      <alignment horizontal="center" vertical="top" wrapText="1" readingOrder="1"/>
    </xf>
    <xf numFmtId="0" fontId="21" fillId="0" borderId="29" xfId="0" applyFont="1" applyBorder="1" applyAlignment="1">
      <alignment horizontal="center" vertical="top" wrapText="1" readingOrder="1"/>
    </xf>
    <xf numFmtId="0" fontId="21" fillId="0" borderId="29" xfId="0" applyFont="1" applyBorder="1" applyAlignment="1">
      <alignment horizontal="right" vertical="top" wrapText="1" readingOrder="1"/>
    </xf>
    <xf numFmtId="165" fontId="21" fillId="0" borderId="29" xfId="0" applyNumberFormat="1" applyFont="1" applyBorder="1" applyAlignment="1">
      <alignment horizontal="right" vertical="top" wrapText="1" readingOrder="1"/>
    </xf>
    <xf numFmtId="0" fontId="14" fillId="0" borderId="29" xfId="0" applyFont="1" applyBorder="1" applyAlignment="1">
      <alignment vertical="top" wrapText="1"/>
    </xf>
    <xf numFmtId="0" fontId="11" fillId="0" borderId="29" xfId="0" applyFont="1" applyBorder="1" applyAlignment="1">
      <alignment vertical="top" wrapText="1" readingOrder="1"/>
    </xf>
    <xf numFmtId="0" fontId="12" fillId="0" borderId="29" xfId="0" applyFont="1" applyBorder="1" applyAlignment="1">
      <alignment vertical="top" wrapText="1"/>
    </xf>
    <xf numFmtId="0" fontId="11" fillId="0" borderId="29" xfId="0" applyFont="1" applyBorder="1" applyAlignment="1">
      <alignment horizontal="center" vertical="top" wrapText="1" readingOrder="1"/>
    </xf>
    <xf numFmtId="0" fontId="11" fillId="0" borderId="26" xfId="0" applyFont="1" applyBorder="1" applyAlignment="1">
      <alignment horizontal="center" vertical="top" wrapText="1" readingOrder="1"/>
    </xf>
    <xf numFmtId="0" fontId="11" fillId="0" borderId="26" xfId="0" applyFont="1" applyBorder="1" applyAlignment="1">
      <alignment horizontal="right" vertical="top" wrapText="1" readingOrder="1"/>
    </xf>
    <xf numFmtId="0" fontId="21" fillId="0" borderId="14" xfId="0" applyFont="1" applyBorder="1" applyAlignment="1">
      <alignment horizontal="right" vertical="top" wrapText="1" readingOrder="1"/>
    </xf>
    <xf numFmtId="0" fontId="21" fillId="0" borderId="14" xfId="0" applyFont="1" applyBorder="1" applyAlignment="1">
      <alignment horizontal="center" vertical="top" wrapText="1" readingOrder="1"/>
    </xf>
    <xf numFmtId="0" fontId="21" fillId="0" borderId="14" xfId="0" applyFont="1" applyBorder="1" applyAlignment="1">
      <alignment vertical="top" wrapText="1" readingOrder="1"/>
    </xf>
    <xf numFmtId="0" fontId="8" fillId="0" borderId="0" xfId="0" applyFont="1" applyAlignment="1">
      <alignment vertical="top" wrapText="1" readingOrder="1"/>
    </xf>
    <xf numFmtId="0" fontId="1" fillId="0" borderId="0" xfId="0" applyFont="1" applyAlignment="1">
      <alignment vertical="top" wrapText="1"/>
    </xf>
    <xf numFmtId="0" fontId="13" fillId="0" borderId="0" xfId="0" applyFont="1" applyAlignment="1">
      <alignment vertical="top" wrapText="1" readingOrder="1"/>
    </xf>
    <xf numFmtId="0" fontId="14" fillId="0" borderId="0" xfId="0" applyFont="1"/>
    <xf numFmtId="0" fontId="6" fillId="0" borderId="0" xfId="0" applyFont="1" applyAlignment="1">
      <alignment vertical="top" wrapText="1" readingOrder="1"/>
    </xf>
    <xf numFmtId="0" fontId="1" fillId="0" borderId="0" xfId="0" applyFont="1"/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19" xfId="0" applyNumberFormat="1" applyFont="1" applyBorder="1" applyAlignment="1">
      <alignment horizontal="right" vertical="top" wrapText="1" readingOrder="1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vertical="top" wrapText="1"/>
    </xf>
    <xf numFmtId="0" fontId="9" fillId="0" borderId="19" xfId="0" applyFont="1" applyBorder="1" applyAlignment="1">
      <alignment vertical="top" wrapText="1" readingOrder="1"/>
    </xf>
    <xf numFmtId="0" fontId="9" fillId="0" borderId="11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165" fontId="9" fillId="0" borderId="12" xfId="0" applyNumberFormat="1" applyFont="1" applyBorder="1" applyAlignment="1">
      <alignment horizontal="right" vertical="top" wrapText="1" readingOrder="1"/>
    </xf>
    <xf numFmtId="0" fontId="1" fillId="0" borderId="14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9" fillId="0" borderId="12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21" fillId="0" borderId="9" xfId="0" applyFont="1" applyBorder="1" applyAlignment="1">
      <alignment vertical="top" wrapText="1" readingOrder="1"/>
    </xf>
    <xf numFmtId="0" fontId="14" fillId="0" borderId="11" xfId="0" applyFont="1" applyBorder="1" applyAlignment="1">
      <alignment vertical="top" wrapText="1"/>
    </xf>
    <xf numFmtId="0" fontId="14" fillId="0" borderId="10" xfId="0" applyFont="1" applyBorder="1" applyAlignment="1">
      <alignment vertical="top" wrapText="1"/>
    </xf>
    <xf numFmtId="0" fontId="20" fillId="0" borderId="0" xfId="0" applyFont="1" applyAlignment="1">
      <alignment vertical="top" wrapText="1" readingOrder="1"/>
    </xf>
    <xf numFmtId="0" fontId="14" fillId="0" borderId="0" xfId="0" applyFont="1" applyAlignment="1">
      <alignment vertical="top" wrapText="1"/>
    </xf>
    <xf numFmtId="0" fontId="19" fillId="0" borderId="0" xfId="0" applyFont="1" applyAlignment="1">
      <alignment vertical="top" wrapText="1" readingOrder="1"/>
    </xf>
    <xf numFmtId="0" fontId="21" fillId="0" borderId="9" xfId="0" applyFont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center" vertical="center" wrapText="1" readingOrder="1"/>
    </xf>
    <xf numFmtId="0" fontId="14" fillId="0" borderId="17" xfId="0" applyFont="1" applyBorder="1" applyAlignment="1">
      <alignment vertical="top" wrapText="1"/>
    </xf>
    <xf numFmtId="0" fontId="14" fillId="0" borderId="16" xfId="0" applyFont="1" applyBorder="1" applyAlignment="1">
      <alignment vertical="top" wrapText="1"/>
    </xf>
    <xf numFmtId="165" fontId="21" fillId="0" borderId="12" xfId="0" applyNumberFormat="1" applyFont="1" applyBorder="1" applyAlignment="1">
      <alignment horizontal="right" vertical="top" wrapText="1" readingOrder="1"/>
    </xf>
    <xf numFmtId="0" fontId="14" fillId="0" borderId="14" xfId="0" applyFont="1" applyBorder="1" applyAlignment="1">
      <alignment vertical="top" wrapText="1"/>
    </xf>
    <xf numFmtId="0" fontId="14" fillId="0" borderId="13" xfId="0" applyFont="1" applyBorder="1" applyAlignment="1">
      <alignment vertical="top" wrapText="1"/>
    </xf>
    <xf numFmtId="0" fontId="21" fillId="0" borderId="12" xfId="0" applyFont="1" applyBorder="1" applyAlignment="1">
      <alignment vertical="top" wrapText="1" readingOrder="1"/>
    </xf>
    <xf numFmtId="0" fontId="21" fillId="0" borderId="9" xfId="0" applyFont="1" applyBorder="1" applyAlignment="1">
      <alignment horizontal="right" vertical="top" wrapText="1" readingOrder="1"/>
    </xf>
    <xf numFmtId="0" fontId="21" fillId="0" borderId="9" xfId="0" applyFont="1" applyBorder="1" applyAlignment="1">
      <alignment horizontal="center" vertical="top" wrapText="1" readingOrder="1"/>
    </xf>
    <xf numFmtId="0" fontId="19" fillId="0" borderId="9" xfId="0" applyFont="1" applyBorder="1" applyAlignment="1">
      <alignment horizontal="center" vertical="center" wrapText="1" readingOrder="1"/>
    </xf>
    <xf numFmtId="0" fontId="19" fillId="0" borderId="12" xfId="0" applyFont="1" applyBorder="1" applyAlignment="1">
      <alignment horizontal="center" vertical="center" wrapText="1" readingOrder="1"/>
    </xf>
    <xf numFmtId="0" fontId="22" fillId="0" borderId="15" xfId="0" applyFont="1" applyBorder="1" applyAlignment="1">
      <alignment horizontal="center" vertical="top" wrapText="1" readingOrder="1"/>
    </xf>
    <xf numFmtId="0" fontId="19" fillId="2" borderId="9" xfId="0" applyFont="1" applyFill="1" applyBorder="1" applyAlignment="1">
      <alignment horizontal="center" vertical="center" wrapText="1" readingOrder="1"/>
    </xf>
    <xf numFmtId="0" fontId="19" fillId="0" borderId="9" xfId="0" applyFont="1" applyBorder="1" applyAlignment="1">
      <alignment vertical="center" wrapText="1" readingOrder="1"/>
    </xf>
    <xf numFmtId="0" fontId="13" fillId="0" borderId="9" xfId="0" applyFont="1" applyBorder="1" applyAlignment="1">
      <alignment vertical="center" wrapText="1" readingOrder="1"/>
    </xf>
    <xf numFmtId="0" fontId="13" fillId="0" borderId="0" xfId="0" applyFont="1" applyAlignment="1">
      <alignment vertical="center" wrapText="1" readingOrder="1"/>
    </xf>
    <xf numFmtId="0" fontId="13" fillId="0" borderId="9" xfId="0" applyFont="1" applyBorder="1" applyAlignment="1">
      <alignment horizontal="center" vertical="center" wrapText="1" readingOrder="1"/>
    </xf>
    <xf numFmtId="0" fontId="13" fillId="0" borderId="9" xfId="0" applyFont="1" applyBorder="1" applyAlignment="1">
      <alignment horizontal="left" vertical="center" wrapText="1" readingOrder="1"/>
    </xf>
    <xf numFmtId="0" fontId="19" fillId="0" borderId="9" xfId="0" applyFont="1" applyBorder="1" applyAlignment="1">
      <alignment horizontal="left" vertical="center" wrapText="1" readingOrder="1"/>
    </xf>
    <xf numFmtId="164" fontId="13" fillId="0" borderId="9" xfId="0" applyNumberFormat="1" applyFont="1" applyBorder="1" applyAlignment="1">
      <alignment horizontal="left" vertical="center" wrapText="1" readingOrder="1"/>
    </xf>
    <xf numFmtId="0" fontId="18" fillId="2" borderId="9" xfId="0" applyFont="1" applyFill="1" applyBorder="1" applyAlignment="1">
      <alignment horizontal="center" vertical="center" wrapText="1" readingOrder="1"/>
    </xf>
    <xf numFmtId="0" fontId="13" fillId="0" borderId="9" xfId="0" applyFont="1" applyBorder="1" applyAlignment="1">
      <alignment horizontal="right" vertical="center" wrapText="1" readingOrder="1"/>
    </xf>
    <xf numFmtId="0" fontId="14" fillId="0" borderId="4" xfId="0" applyFont="1" applyBorder="1" applyAlignment="1">
      <alignment vertical="top" wrapText="1"/>
    </xf>
    <xf numFmtId="0" fontId="15" fillId="0" borderId="0" xfId="0" applyFont="1" applyAlignment="1">
      <alignment horizontal="center" vertical="top" wrapText="1" readingOrder="1"/>
    </xf>
    <xf numFmtId="0" fontId="16" fillId="0" borderId="0" xfId="0" applyFont="1" applyAlignment="1">
      <alignment vertical="top" wrapText="1" readingOrder="1"/>
    </xf>
    <xf numFmtId="0" fontId="17" fillId="0" borderId="0" xfId="0" applyFont="1" applyAlignment="1">
      <alignment vertical="top" wrapText="1" readingOrder="1"/>
    </xf>
    <xf numFmtId="0" fontId="17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54F3EE-D79B-45EC-804D-FA3F554616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800225" cy="819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6"/>
  <sheetViews>
    <sheetView showGridLines="0" tabSelected="1" workbookViewId="0">
      <pane ySplit="14" topLeftCell="A15" activePane="bottomLeft" state="frozen"/>
      <selection pane="bottomLeft" activeCell="N32" sqref="N32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12.85546875" customWidth="1"/>
    <col min="11" max="11" width="8.5703125" customWidth="1"/>
    <col min="12" max="12" width="13.5703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00"/>
      <c r="B3" s="68"/>
      <c r="C3" s="68"/>
      <c r="D3" s="68"/>
      <c r="E3" s="101" t="s">
        <v>0</v>
      </c>
      <c r="F3" s="68"/>
      <c r="G3" s="68"/>
      <c r="H3" s="68"/>
      <c r="I3" s="68"/>
      <c r="J3" s="68"/>
      <c r="K3" s="68"/>
      <c r="L3" s="68"/>
      <c r="M3" s="68"/>
      <c r="N3" s="68"/>
      <c r="O3" s="68"/>
      <c r="AK3" s="4"/>
    </row>
    <row r="4" spans="1:37" ht="13.7" customHeight="1" x14ac:dyDescent="0.25">
      <c r="A4" s="100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R4" s="102" t="s">
        <v>1</v>
      </c>
      <c r="S4" s="68"/>
      <c r="T4" s="68"/>
      <c r="U4" s="68"/>
      <c r="Z4" s="103" t="s">
        <v>2</v>
      </c>
      <c r="AA4" s="68"/>
      <c r="AB4" s="68"/>
      <c r="AE4" s="103" t="s">
        <v>3</v>
      </c>
      <c r="AF4" s="68"/>
      <c r="AG4" s="68"/>
      <c r="AH4" s="68"/>
      <c r="AI4" s="68"/>
      <c r="AJ4" s="68"/>
      <c r="AK4" s="4"/>
    </row>
    <row r="5" spans="1:37" ht="0.6" customHeight="1" x14ac:dyDescent="0.25">
      <c r="A5" s="100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Z5" s="68"/>
      <c r="AA5" s="68"/>
      <c r="AB5" s="68"/>
      <c r="AE5" s="68"/>
      <c r="AF5" s="68"/>
      <c r="AG5" s="68"/>
      <c r="AH5" s="68"/>
      <c r="AI5" s="68"/>
      <c r="AJ5" s="68"/>
      <c r="AK5" s="4"/>
    </row>
    <row r="6" spans="1:37" ht="12.75" customHeight="1" x14ac:dyDescent="0.25">
      <c r="A6" s="100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R6" s="102" t="s">
        <v>4</v>
      </c>
      <c r="S6" s="68"/>
      <c r="T6" s="68"/>
      <c r="U6" s="68"/>
      <c r="V6" s="68"/>
      <c r="W6" s="68"/>
      <c r="X6" s="68"/>
      <c r="Z6" s="103" t="s">
        <v>5</v>
      </c>
      <c r="AA6" s="68"/>
      <c r="AB6" s="68"/>
      <c r="AE6" s="103" t="s">
        <v>6</v>
      </c>
      <c r="AF6" s="68"/>
      <c r="AG6" s="68"/>
      <c r="AH6" s="68"/>
      <c r="AI6" s="68"/>
      <c r="AJ6" s="68"/>
      <c r="AK6" s="4"/>
    </row>
    <row r="7" spans="1:37" ht="1.35" customHeight="1" x14ac:dyDescent="0.25">
      <c r="A7" s="100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Z7" s="68"/>
      <c r="AA7" s="68"/>
      <c r="AB7" s="68"/>
      <c r="AE7" s="68"/>
      <c r="AF7" s="68"/>
      <c r="AG7" s="68"/>
      <c r="AH7" s="68"/>
      <c r="AI7" s="68"/>
      <c r="AJ7" s="68"/>
      <c r="AK7" s="4"/>
    </row>
    <row r="8" spans="1:37" ht="7.15" customHeight="1" x14ac:dyDescent="0.25">
      <c r="A8" s="100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AK8" s="4"/>
    </row>
    <row r="9" spans="1:37" ht="11.25" customHeight="1" x14ac:dyDescent="0.25">
      <c r="A9" s="100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R9" s="102" t="s">
        <v>7</v>
      </c>
      <c r="S9" s="68"/>
      <c r="T9" s="68"/>
      <c r="U9" s="68"/>
      <c r="Z9" s="104" t="s">
        <v>8</v>
      </c>
      <c r="AA9" s="68"/>
      <c r="AB9" s="68"/>
      <c r="AC9" s="68"/>
      <c r="AD9" s="68"/>
      <c r="AE9" s="68"/>
      <c r="AF9" s="68"/>
      <c r="AG9" s="68"/>
      <c r="AK9" s="4"/>
    </row>
    <row r="10" spans="1:37" ht="2.25" customHeight="1" x14ac:dyDescent="0.25">
      <c r="A10" s="100"/>
      <c r="B10" s="68"/>
      <c r="C10" s="68"/>
      <c r="D10" s="68"/>
      <c r="R10" s="68"/>
      <c r="S10" s="68"/>
      <c r="T10" s="68"/>
      <c r="U10" s="68"/>
      <c r="Z10" s="68"/>
      <c r="AA10" s="68"/>
      <c r="AB10" s="68"/>
      <c r="AC10" s="68"/>
      <c r="AD10" s="68"/>
      <c r="AE10" s="68"/>
      <c r="AF10" s="68"/>
      <c r="AG10" s="68"/>
      <c r="AK10" s="4"/>
    </row>
    <row r="11" spans="1:37" ht="0.6" customHeight="1" x14ac:dyDescent="0.25">
      <c r="A11" s="100"/>
      <c r="B11" s="68"/>
      <c r="C11" s="68"/>
      <c r="D11" s="68"/>
      <c r="Z11" s="68"/>
      <c r="AA11" s="68"/>
      <c r="AB11" s="68"/>
      <c r="AC11" s="68"/>
      <c r="AD11" s="68"/>
      <c r="AE11" s="68"/>
      <c r="AF11" s="68"/>
      <c r="AG11" s="68"/>
      <c r="AK11" s="4"/>
    </row>
    <row r="12" spans="1:37" ht="15.2" customHeight="1" x14ac:dyDescent="0.25">
      <c r="A12" s="100"/>
      <c r="B12" s="68"/>
      <c r="C12" s="68"/>
      <c r="D12" s="68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98" t="s">
        <v>9</v>
      </c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1"/>
    </row>
    <row r="17" spans="1:39" ht="34.5" customHeight="1" x14ac:dyDescent="0.25">
      <c r="A17" s="91" t="s">
        <v>10</v>
      </c>
      <c r="B17" s="70"/>
      <c r="C17" s="70"/>
      <c r="D17" s="70"/>
      <c r="E17" s="71"/>
      <c r="F17" s="95" t="s">
        <v>11</v>
      </c>
      <c r="G17" s="70"/>
      <c r="H17" s="71"/>
      <c r="I17" s="96" t="s">
        <v>12</v>
      </c>
      <c r="J17" s="70"/>
      <c r="K17" s="70"/>
      <c r="L17" s="70"/>
      <c r="M17" s="71"/>
      <c r="N17" s="95">
        <v>144124</v>
      </c>
      <c r="O17" s="70"/>
      <c r="P17" s="70"/>
      <c r="Q17" s="70"/>
      <c r="R17" s="70"/>
      <c r="S17" s="70"/>
      <c r="T17" s="71"/>
      <c r="U17" s="91" t="s">
        <v>13</v>
      </c>
      <c r="V17" s="70"/>
      <c r="W17" s="70"/>
      <c r="X17" s="70"/>
      <c r="Y17" s="70"/>
      <c r="Z17" s="71"/>
      <c r="AA17" s="99" t="s">
        <v>14</v>
      </c>
      <c r="AB17" s="70"/>
      <c r="AC17" s="70"/>
      <c r="AD17" s="70"/>
      <c r="AE17" s="71"/>
      <c r="AF17" s="91" t="s">
        <v>15</v>
      </c>
      <c r="AG17" s="70"/>
      <c r="AH17" s="70"/>
      <c r="AI17" s="71"/>
      <c r="AJ17" s="99" t="s">
        <v>16</v>
      </c>
      <c r="AK17" s="71"/>
    </row>
    <row r="18" spans="1:39" ht="22.15" customHeight="1" x14ac:dyDescent="0.25">
      <c r="A18" s="91" t="s">
        <v>17</v>
      </c>
      <c r="B18" s="70"/>
      <c r="C18" s="70"/>
      <c r="D18" s="70"/>
      <c r="E18" s="71"/>
      <c r="F18" s="95" t="s">
        <v>18</v>
      </c>
      <c r="G18" s="70"/>
      <c r="H18" s="71"/>
      <c r="I18" s="91" t="s">
        <v>19</v>
      </c>
      <c r="J18" s="70"/>
      <c r="K18" s="70"/>
      <c r="L18" s="70"/>
      <c r="M18" s="71"/>
      <c r="N18" s="95" t="s">
        <v>20</v>
      </c>
      <c r="O18" s="70"/>
      <c r="P18" s="70"/>
      <c r="Q18" s="70"/>
      <c r="R18" s="70"/>
      <c r="S18" s="70"/>
      <c r="T18" s="71"/>
      <c r="U18" s="91" t="s">
        <v>21</v>
      </c>
      <c r="V18" s="70"/>
      <c r="W18" s="70"/>
      <c r="X18" s="70"/>
      <c r="Y18" s="70"/>
      <c r="Z18" s="70"/>
      <c r="AA18" s="70"/>
      <c r="AB18" s="70"/>
      <c r="AC18" s="70"/>
      <c r="AD18" s="70"/>
      <c r="AE18" s="71"/>
      <c r="AF18" s="92" t="s">
        <v>22</v>
      </c>
      <c r="AG18" s="70"/>
      <c r="AH18" s="70"/>
      <c r="AI18" s="70"/>
      <c r="AJ18" s="70"/>
      <c r="AK18" s="71"/>
    </row>
    <row r="19" spans="1:39" ht="22.15" customHeight="1" x14ac:dyDescent="0.25">
      <c r="A19" s="90" t="s">
        <v>23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1"/>
    </row>
    <row r="20" spans="1:39" ht="22.15" customHeight="1" x14ac:dyDescent="0.25">
      <c r="A20" s="91" t="s">
        <v>24</v>
      </c>
      <c r="B20" s="70"/>
      <c r="C20" s="70"/>
      <c r="D20" s="70"/>
      <c r="E20" s="71"/>
      <c r="F20" s="94" t="s">
        <v>25</v>
      </c>
      <c r="G20" s="70"/>
      <c r="H20" s="71"/>
      <c r="I20" s="91" t="s">
        <v>26</v>
      </c>
      <c r="J20" s="70"/>
      <c r="K20" s="70"/>
      <c r="L20" s="70"/>
      <c r="M20" s="71"/>
      <c r="N20" s="95" t="s">
        <v>27</v>
      </c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1"/>
      <c r="AA20" s="96" t="s">
        <v>28</v>
      </c>
      <c r="AB20" s="70"/>
      <c r="AC20" s="70"/>
      <c r="AD20" s="70"/>
      <c r="AE20" s="71"/>
      <c r="AF20" s="97">
        <v>45399</v>
      </c>
      <c r="AG20" s="70"/>
      <c r="AH20" s="70"/>
      <c r="AI20" s="70"/>
      <c r="AJ20" s="70"/>
      <c r="AK20" s="71"/>
    </row>
    <row r="21" spans="1:39" ht="26.45" customHeight="1" x14ac:dyDescent="0.25">
      <c r="A21" s="90" t="s">
        <v>29</v>
      </c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1"/>
    </row>
    <row r="22" spans="1:39" ht="26.45" customHeight="1" x14ac:dyDescent="0.25">
      <c r="A22" s="91" t="s">
        <v>30</v>
      </c>
      <c r="B22" s="70"/>
      <c r="C22" s="70"/>
      <c r="D22" s="70"/>
      <c r="E22" s="71"/>
      <c r="F22" s="92" t="s">
        <v>31</v>
      </c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1"/>
    </row>
    <row r="23" spans="1:39" ht="9.9499999999999993" customHeight="1" x14ac:dyDescent="0.25">
      <c r="A23" s="93" t="s">
        <v>32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</row>
    <row r="24" spans="1:39" ht="26.45" customHeight="1" x14ac:dyDescent="0.25">
      <c r="A24" s="93" t="s">
        <v>33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</row>
    <row r="25" spans="1:39" ht="9.6" customHeight="1" x14ac:dyDescent="0.25">
      <c r="A25" s="63" t="s">
        <v>32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</row>
    <row r="26" spans="1:39" ht="0" hidden="1" customHeight="1" x14ac:dyDescent="0.25"/>
    <row r="27" spans="1:39" ht="3.2" customHeight="1" x14ac:dyDescent="0.25"/>
    <row r="28" spans="1:39" ht="27" x14ac:dyDescent="0.25">
      <c r="A28" s="88" t="s">
        <v>34</v>
      </c>
      <c r="B28" s="70"/>
      <c r="C28" s="70"/>
      <c r="D28" s="70"/>
      <c r="E28" s="70"/>
      <c r="F28" s="71"/>
      <c r="G28" s="8" t="s">
        <v>35</v>
      </c>
      <c r="H28" s="89" t="s">
        <v>36</v>
      </c>
      <c r="I28" s="81"/>
      <c r="J28" s="88" t="s">
        <v>37</v>
      </c>
      <c r="K28" s="70"/>
      <c r="L28" s="70"/>
      <c r="M28" s="70"/>
      <c r="N28" s="70"/>
      <c r="O28" s="71"/>
      <c r="Q28" s="88" t="s">
        <v>38</v>
      </c>
      <c r="R28" s="70"/>
      <c r="S28" s="70"/>
      <c r="T28" s="70"/>
      <c r="U28" s="70"/>
      <c r="V28" s="71"/>
      <c r="W28" s="88" t="s">
        <v>39</v>
      </c>
      <c r="X28" s="70"/>
      <c r="Y28" s="70"/>
      <c r="Z28" s="70"/>
      <c r="AA28" s="71"/>
      <c r="AB28" s="88" t="s">
        <v>23</v>
      </c>
      <c r="AC28" s="70"/>
      <c r="AD28" s="70"/>
      <c r="AE28" s="70"/>
      <c r="AF28" s="71"/>
      <c r="AG28" s="88" t="s">
        <v>40</v>
      </c>
      <c r="AH28" s="71"/>
      <c r="AI28" s="89" t="s">
        <v>41</v>
      </c>
      <c r="AJ28" s="80"/>
      <c r="AK28" s="80"/>
      <c r="AL28" s="80"/>
      <c r="AM28" s="81"/>
    </row>
    <row r="29" spans="1:39" ht="16.5" x14ac:dyDescent="0.25">
      <c r="A29" s="10" t="s">
        <v>42</v>
      </c>
      <c r="B29" s="10" t="s">
        <v>43</v>
      </c>
      <c r="C29" s="10" t="s">
        <v>44</v>
      </c>
      <c r="D29" s="83" t="s">
        <v>45</v>
      </c>
      <c r="E29" s="70"/>
      <c r="F29" s="71"/>
      <c r="G29" s="11" t="s">
        <v>32</v>
      </c>
      <c r="H29" s="87" t="s">
        <v>46</v>
      </c>
      <c r="I29" s="86"/>
      <c r="J29" s="10" t="s">
        <v>43</v>
      </c>
      <c r="K29" s="10" t="s">
        <v>47</v>
      </c>
      <c r="L29" s="10" t="s">
        <v>48</v>
      </c>
      <c r="M29" s="83" t="s">
        <v>49</v>
      </c>
      <c r="N29" s="71"/>
      <c r="O29" s="10" t="s">
        <v>50</v>
      </c>
      <c r="Q29" s="83" t="s">
        <v>51</v>
      </c>
      <c r="R29" s="70"/>
      <c r="S29" s="71"/>
      <c r="T29" s="83" t="s">
        <v>52</v>
      </c>
      <c r="U29" s="70"/>
      <c r="V29" s="71"/>
      <c r="W29" s="10" t="s">
        <v>43</v>
      </c>
      <c r="X29" s="83" t="s">
        <v>44</v>
      </c>
      <c r="Y29" s="70"/>
      <c r="Z29" s="70"/>
      <c r="AA29" s="71"/>
      <c r="AB29" s="83" t="s">
        <v>53</v>
      </c>
      <c r="AC29" s="71"/>
      <c r="AD29" s="83" t="s">
        <v>43</v>
      </c>
      <c r="AE29" s="70"/>
      <c r="AF29" s="71"/>
      <c r="AG29" s="83" t="s">
        <v>54</v>
      </c>
      <c r="AH29" s="71"/>
      <c r="AI29" s="84" t="s">
        <v>32</v>
      </c>
      <c r="AJ29" s="85"/>
      <c r="AK29" s="85"/>
      <c r="AL29" s="85"/>
      <c r="AM29" s="86"/>
    </row>
    <row r="30" spans="1:39" x14ac:dyDescent="0.25">
      <c r="A30" s="17" t="s">
        <v>55</v>
      </c>
      <c r="B30" s="17">
        <v>1413824</v>
      </c>
      <c r="C30" s="18" t="s">
        <v>56</v>
      </c>
      <c r="D30" s="79">
        <v>44472.959999999999</v>
      </c>
      <c r="E30" s="80"/>
      <c r="F30" s="81"/>
      <c r="G30" s="17">
        <v>1424824</v>
      </c>
      <c r="H30" s="82"/>
      <c r="I30" s="81"/>
      <c r="J30" s="17">
        <v>517545524</v>
      </c>
      <c r="K30" s="17" t="s">
        <v>57</v>
      </c>
      <c r="L30" s="18" t="s">
        <v>56</v>
      </c>
      <c r="M30" s="69" t="s">
        <v>58</v>
      </c>
      <c r="N30" s="71"/>
      <c r="O30" s="12" t="s">
        <v>59</v>
      </c>
      <c r="Q30" s="78" t="s">
        <v>60</v>
      </c>
      <c r="R30" s="70"/>
      <c r="S30" s="71"/>
      <c r="T30" s="78" t="s">
        <v>61</v>
      </c>
      <c r="U30" s="70"/>
      <c r="V30" s="71"/>
      <c r="W30" s="13" t="s">
        <v>62</v>
      </c>
      <c r="X30" s="69" t="s">
        <v>62</v>
      </c>
      <c r="Y30" s="70"/>
      <c r="Z30" s="70"/>
      <c r="AA30" s="71"/>
      <c r="AB30" s="72" t="s">
        <v>63</v>
      </c>
      <c r="AC30" s="71"/>
      <c r="AD30" s="72" t="s">
        <v>64</v>
      </c>
      <c r="AE30" s="70"/>
      <c r="AF30" s="71"/>
      <c r="AG30" s="72" t="s">
        <v>65</v>
      </c>
      <c r="AH30" s="71"/>
      <c r="AI30" s="72" t="s">
        <v>66</v>
      </c>
      <c r="AJ30" s="70"/>
      <c r="AK30" s="70"/>
      <c r="AL30" s="70"/>
      <c r="AM30" s="71"/>
    </row>
    <row r="31" spans="1:39" x14ac:dyDescent="0.25">
      <c r="A31" s="19" t="s">
        <v>67</v>
      </c>
      <c r="B31" s="20">
        <v>164825</v>
      </c>
      <c r="C31" s="21" t="s">
        <v>68</v>
      </c>
      <c r="D31" s="73">
        <v>23792.02</v>
      </c>
      <c r="E31" s="74"/>
      <c r="F31" s="75"/>
      <c r="G31" s="20">
        <v>202725</v>
      </c>
      <c r="H31" s="76"/>
      <c r="I31" s="75"/>
      <c r="J31" s="20">
        <v>116056325</v>
      </c>
      <c r="K31" s="32" t="s">
        <v>69</v>
      </c>
      <c r="L31" s="31" t="s">
        <v>68</v>
      </c>
      <c r="M31" s="77" t="s">
        <v>70</v>
      </c>
      <c r="N31" s="71"/>
      <c r="O31" s="12" t="s">
        <v>71</v>
      </c>
      <c r="Q31" s="78" t="s">
        <v>60</v>
      </c>
      <c r="R31" s="70"/>
      <c r="S31" s="71"/>
      <c r="T31" s="78" t="s">
        <v>61</v>
      </c>
      <c r="U31" s="70"/>
      <c r="V31" s="71"/>
      <c r="W31" s="13" t="s">
        <v>62</v>
      </c>
      <c r="X31" s="69" t="s">
        <v>62</v>
      </c>
      <c r="Y31" s="70"/>
      <c r="Z31" s="70"/>
      <c r="AA31" s="71"/>
      <c r="AB31" s="72" t="s">
        <v>63</v>
      </c>
      <c r="AC31" s="71"/>
      <c r="AD31" s="72" t="s">
        <v>72</v>
      </c>
      <c r="AE31" s="70"/>
      <c r="AF31" s="71"/>
      <c r="AG31" s="72" t="s">
        <v>65</v>
      </c>
      <c r="AH31" s="71"/>
      <c r="AI31" s="72" t="s">
        <v>73</v>
      </c>
      <c r="AJ31" s="70"/>
      <c r="AK31" s="70"/>
      <c r="AL31" s="70"/>
      <c r="AM31" s="71"/>
    </row>
    <row r="32" spans="1:39" x14ac:dyDescent="0.25">
      <c r="A32" s="22"/>
      <c r="B32" s="23"/>
      <c r="C32" s="24"/>
      <c r="D32" s="25"/>
      <c r="E32" s="26"/>
      <c r="F32" s="26"/>
      <c r="G32" s="23"/>
      <c r="H32" s="27" t="s">
        <v>75</v>
      </c>
      <c r="I32" s="28"/>
      <c r="J32" s="29"/>
      <c r="K32" s="33"/>
      <c r="L32" s="30">
        <f>L31+L30</f>
        <v>7553460</v>
      </c>
      <c r="M32" s="15"/>
      <c r="N32" s="9"/>
      <c r="O32" s="15"/>
      <c r="Q32" s="14"/>
      <c r="R32" s="9"/>
      <c r="S32" s="9"/>
      <c r="T32" s="14"/>
      <c r="U32" s="9"/>
      <c r="V32" s="9"/>
      <c r="W32" s="16"/>
      <c r="X32" s="15"/>
      <c r="Y32" s="9"/>
      <c r="Z32" s="9"/>
      <c r="AA32" s="9"/>
      <c r="AB32" s="16"/>
      <c r="AC32" s="9"/>
      <c r="AD32" s="16"/>
      <c r="AE32" s="9"/>
      <c r="AF32" s="9"/>
      <c r="AG32" s="16"/>
      <c r="AH32" s="9"/>
      <c r="AI32" s="16"/>
      <c r="AJ32" s="9"/>
      <c r="AK32" s="9"/>
      <c r="AL32" s="9"/>
      <c r="AM32" s="9"/>
    </row>
    <row r="33" spans="1:39" ht="12.2" customHeight="1" x14ac:dyDescent="0.25">
      <c r="A33" s="63" t="s">
        <v>32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</row>
    <row r="34" spans="1:39" ht="11.45" customHeight="1" x14ac:dyDescent="0.25">
      <c r="A34" s="65" t="s">
        <v>76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</row>
    <row r="35" spans="1:39" ht="11.45" customHeight="1" x14ac:dyDescent="0.25">
      <c r="A35" s="67" t="s">
        <v>74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</row>
    <row r="36" spans="1:39" ht="0" hidden="1" customHeight="1" x14ac:dyDescent="0.25"/>
  </sheetData>
  <mergeCells count="7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3:AM33"/>
    <mergeCell ref="A34:AM34"/>
    <mergeCell ref="A35:AM35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</mergeCells>
  <printOptions horizontalCentered="1"/>
  <pageMargins left="0.98425196850393704" right="0.19685039370078741" top="0.19685039370078741" bottom="0.70866141732283472" header="0.19685039370078741" footer="0.19685039370078741"/>
  <pageSetup paperSize="5" scale="75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D2C73-7E8D-4A36-B9F5-634FEAF4E431}">
  <dimension ref="A1:AM36"/>
  <sheetViews>
    <sheetView showGridLines="0" workbookViewId="0">
      <selection activeCell="A33" sqref="A33:AM33"/>
    </sheetView>
  </sheetViews>
  <sheetFormatPr baseColWidth="10" defaultRowHeight="15" x14ac:dyDescent="0.25"/>
  <cols>
    <col min="1" max="1" width="9.85546875" style="34" customWidth="1"/>
    <col min="2" max="2" width="7.140625" style="34" customWidth="1"/>
    <col min="3" max="3" width="8.28515625" style="34" customWidth="1"/>
    <col min="4" max="4" width="1.7109375" style="34" customWidth="1"/>
    <col min="5" max="5" width="3.42578125" style="34" customWidth="1"/>
    <col min="6" max="6" width="8" style="34" customWidth="1"/>
    <col min="7" max="7" width="10.42578125" style="34" customWidth="1"/>
    <col min="8" max="8" width="10" style="34" customWidth="1"/>
    <col min="9" max="9" width="1.42578125" style="34" customWidth="1"/>
    <col min="10" max="10" width="14.5703125" style="34" customWidth="1"/>
    <col min="11" max="11" width="8.5703125" style="34" customWidth="1"/>
    <col min="12" max="12" width="14.7109375" style="34" customWidth="1"/>
    <col min="13" max="13" width="1.5703125" style="34" customWidth="1"/>
    <col min="14" max="14" width="6.42578125" style="34" customWidth="1"/>
    <col min="15" max="15" width="9.140625" style="34" customWidth="1"/>
    <col min="16" max="16" width="0" style="34" hidden="1" customWidth="1"/>
    <col min="17" max="17" width="1.42578125" style="34" customWidth="1"/>
    <col min="18" max="18" width="0.28515625" style="34" customWidth="1"/>
    <col min="19" max="19" width="6" style="34" customWidth="1"/>
    <col min="20" max="20" width="11.140625" style="34" customWidth="1"/>
    <col min="21" max="21" width="1.5703125" style="34" customWidth="1"/>
    <col min="22" max="22" width="0.42578125" style="34" customWidth="1"/>
    <col min="23" max="23" width="9.42578125" style="34" customWidth="1"/>
    <col min="24" max="24" width="1.85546875" style="34" customWidth="1"/>
    <col min="25" max="25" width="0.42578125" style="34" customWidth="1"/>
    <col min="26" max="26" width="1.85546875" style="34" customWidth="1"/>
    <col min="27" max="27" width="2.85546875" style="34" customWidth="1"/>
    <col min="28" max="28" width="8.7109375" style="34" customWidth="1"/>
    <col min="29" max="29" width="1.28515625" style="34" customWidth="1"/>
    <col min="30" max="30" width="0.140625" style="34" customWidth="1"/>
    <col min="31" max="31" width="2.5703125" style="34" customWidth="1"/>
    <col min="32" max="32" width="4.42578125" style="34" customWidth="1"/>
    <col min="33" max="33" width="0.28515625" style="34" customWidth="1"/>
    <col min="34" max="34" width="9.28515625" style="34" customWidth="1"/>
    <col min="35" max="35" width="7.28515625" style="34" customWidth="1"/>
    <col min="36" max="36" width="9.7109375" style="34" customWidth="1"/>
    <col min="37" max="37" width="8.5703125" style="34" customWidth="1"/>
    <col min="38" max="38" width="0" style="34" hidden="1" customWidth="1"/>
    <col min="39" max="39" width="0.28515625" style="34" customWidth="1"/>
    <col min="40" max="40" width="25.28515625" style="34" customWidth="1"/>
    <col min="41" max="16384" width="11.42578125" style="34"/>
  </cols>
  <sheetData>
    <row r="1" spans="1:37" ht="8.4499999999999993" customHeight="1" x14ac:dyDescent="0.25"/>
    <row r="2" spans="1:37" ht="7.15" customHeigh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7"/>
    </row>
    <row r="3" spans="1:37" ht="2.85" customHeight="1" x14ac:dyDescent="0.25">
      <c r="A3" s="134"/>
      <c r="B3" s="66"/>
      <c r="C3" s="66"/>
      <c r="D3" s="66"/>
      <c r="E3" s="135" t="s">
        <v>0</v>
      </c>
      <c r="F3" s="66"/>
      <c r="G3" s="66"/>
      <c r="H3" s="66"/>
      <c r="I3" s="66"/>
      <c r="J3" s="66"/>
      <c r="K3" s="66"/>
      <c r="L3" s="66"/>
      <c r="M3" s="66"/>
      <c r="N3" s="66"/>
      <c r="O3" s="66"/>
      <c r="AK3" s="38"/>
    </row>
    <row r="4" spans="1:37" ht="13.7" customHeight="1" x14ac:dyDescent="0.25">
      <c r="A4" s="134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R4" s="136" t="s">
        <v>1</v>
      </c>
      <c r="S4" s="66"/>
      <c r="T4" s="66"/>
      <c r="U4" s="66"/>
      <c r="Z4" s="137" t="s">
        <v>2</v>
      </c>
      <c r="AA4" s="66"/>
      <c r="AB4" s="66"/>
      <c r="AE4" s="137" t="s">
        <v>3</v>
      </c>
      <c r="AF4" s="66"/>
      <c r="AG4" s="66"/>
      <c r="AH4" s="66"/>
      <c r="AI4" s="66"/>
      <c r="AJ4" s="66"/>
      <c r="AK4" s="38"/>
    </row>
    <row r="5" spans="1:37" ht="0.6" customHeight="1" x14ac:dyDescent="0.25">
      <c r="A5" s="134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Z5" s="66"/>
      <c r="AA5" s="66"/>
      <c r="AB5" s="66"/>
      <c r="AE5" s="66"/>
      <c r="AF5" s="66"/>
      <c r="AG5" s="66"/>
      <c r="AH5" s="66"/>
      <c r="AI5" s="66"/>
      <c r="AJ5" s="66"/>
      <c r="AK5" s="38"/>
    </row>
    <row r="6" spans="1:37" ht="12.75" customHeight="1" x14ac:dyDescent="0.25">
      <c r="A6" s="134"/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R6" s="136" t="s">
        <v>4</v>
      </c>
      <c r="S6" s="66"/>
      <c r="T6" s="66"/>
      <c r="U6" s="66"/>
      <c r="V6" s="66"/>
      <c r="W6" s="66"/>
      <c r="X6" s="66"/>
      <c r="Z6" s="137" t="s">
        <v>5</v>
      </c>
      <c r="AA6" s="66"/>
      <c r="AB6" s="66"/>
      <c r="AE6" s="137" t="s">
        <v>6</v>
      </c>
      <c r="AF6" s="66"/>
      <c r="AG6" s="66"/>
      <c r="AH6" s="66"/>
      <c r="AI6" s="66"/>
      <c r="AJ6" s="66"/>
      <c r="AK6" s="38"/>
    </row>
    <row r="7" spans="1:37" ht="1.35" customHeight="1" x14ac:dyDescent="0.25">
      <c r="A7" s="134"/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Z7" s="66"/>
      <c r="AA7" s="66"/>
      <c r="AB7" s="66"/>
      <c r="AE7" s="66"/>
      <c r="AF7" s="66"/>
      <c r="AG7" s="66"/>
      <c r="AH7" s="66"/>
      <c r="AI7" s="66"/>
      <c r="AJ7" s="66"/>
      <c r="AK7" s="38"/>
    </row>
    <row r="8" spans="1:37" ht="7.15" customHeight="1" x14ac:dyDescent="0.25">
      <c r="A8" s="134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AK8" s="38"/>
    </row>
    <row r="9" spans="1:37" ht="11.25" customHeight="1" x14ac:dyDescent="0.25">
      <c r="A9" s="134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R9" s="136" t="s">
        <v>7</v>
      </c>
      <c r="S9" s="66"/>
      <c r="T9" s="66"/>
      <c r="U9" s="66"/>
      <c r="Z9" s="138" t="s">
        <v>77</v>
      </c>
      <c r="AA9" s="66"/>
      <c r="AB9" s="66"/>
      <c r="AC9" s="66"/>
      <c r="AD9" s="66"/>
      <c r="AE9" s="66"/>
      <c r="AF9" s="66"/>
      <c r="AG9" s="66"/>
      <c r="AK9" s="38"/>
    </row>
    <row r="10" spans="1:37" ht="2.25" customHeight="1" x14ac:dyDescent="0.25">
      <c r="A10" s="134"/>
      <c r="B10" s="66"/>
      <c r="C10" s="66"/>
      <c r="D10" s="66"/>
      <c r="R10" s="66"/>
      <c r="S10" s="66"/>
      <c r="T10" s="66"/>
      <c r="U10" s="66"/>
      <c r="Z10" s="66"/>
      <c r="AA10" s="66"/>
      <c r="AB10" s="66"/>
      <c r="AC10" s="66"/>
      <c r="AD10" s="66"/>
      <c r="AE10" s="66"/>
      <c r="AF10" s="66"/>
      <c r="AG10" s="66"/>
      <c r="AK10" s="38"/>
    </row>
    <row r="11" spans="1:37" ht="0.6" customHeight="1" x14ac:dyDescent="0.25">
      <c r="A11" s="134"/>
      <c r="B11" s="66"/>
      <c r="C11" s="66"/>
      <c r="D11" s="66"/>
      <c r="Z11" s="66"/>
      <c r="AA11" s="66"/>
      <c r="AB11" s="66"/>
      <c r="AC11" s="66"/>
      <c r="AD11" s="66"/>
      <c r="AE11" s="66"/>
      <c r="AF11" s="66"/>
      <c r="AG11" s="66"/>
      <c r="AK11" s="38"/>
    </row>
    <row r="12" spans="1:37" ht="15.2" customHeight="1" x14ac:dyDescent="0.25">
      <c r="A12" s="134"/>
      <c r="B12" s="66"/>
      <c r="C12" s="66"/>
      <c r="D12" s="66"/>
      <c r="AK12" s="38"/>
    </row>
    <row r="13" spans="1:37" ht="1.7" customHeight="1" x14ac:dyDescent="0.25">
      <c r="A13" s="39"/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1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132" t="s">
        <v>9</v>
      </c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6"/>
    </row>
    <row r="17" spans="1:39" ht="21.6" customHeight="1" x14ac:dyDescent="0.25">
      <c r="A17" s="125" t="s">
        <v>10</v>
      </c>
      <c r="B17" s="107"/>
      <c r="C17" s="107"/>
      <c r="D17" s="107"/>
      <c r="E17" s="106"/>
      <c r="F17" s="129" t="s">
        <v>11</v>
      </c>
      <c r="G17" s="107"/>
      <c r="H17" s="106"/>
      <c r="I17" s="130" t="s">
        <v>12</v>
      </c>
      <c r="J17" s="107"/>
      <c r="K17" s="107"/>
      <c r="L17" s="107"/>
      <c r="M17" s="106"/>
      <c r="N17" s="129">
        <v>451724</v>
      </c>
      <c r="O17" s="107"/>
      <c r="P17" s="107"/>
      <c r="Q17" s="107"/>
      <c r="R17" s="107"/>
      <c r="S17" s="107"/>
      <c r="T17" s="106"/>
      <c r="U17" s="125" t="s">
        <v>13</v>
      </c>
      <c r="V17" s="107"/>
      <c r="W17" s="107"/>
      <c r="X17" s="107"/>
      <c r="Y17" s="107"/>
      <c r="Z17" s="106"/>
      <c r="AA17" s="133" t="s">
        <v>78</v>
      </c>
      <c r="AB17" s="107"/>
      <c r="AC17" s="107"/>
      <c r="AD17" s="107"/>
      <c r="AE17" s="106"/>
      <c r="AF17" s="125" t="s">
        <v>15</v>
      </c>
      <c r="AG17" s="107"/>
      <c r="AH17" s="107"/>
      <c r="AI17" s="106"/>
      <c r="AJ17" s="133" t="s">
        <v>79</v>
      </c>
      <c r="AK17" s="106"/>
    </row>
    <row r="18" spans="1:39" ht="22.15" customHeight="1" x14ac:dyDescent="0.25">
      <c r="A18" s="125" t="s">
        <v>17</v>
      </c>
      <c r="B18" s="107"/>
      <c r="C18" s="107"/>
      <c r="D18" s="107"/>
      <c r="E18" s="106"/>
      <c r="F18" s="129" t="s">
        <v>18</v>
      </c>
      <c r="G18" s="107"/>
      <c r="H18" s="106"/>
      <c r="I18" s="125" t="s">
        <v>19</v>
      </c>
      <c r="J18" s="107"/>
      <c r="K18" s="107"/>
      <c r="L18" s="107"/>
      <c r="M18" s="106"/>
      <c r="N18" s="129" t="s">
        <v>80</v>
      </c>
      <c r="O18" s="107"/>
      <c r="P18" s="107"/>
      <c r="Q18" s="107"/>
      <c r="R18" s="107"/>
      <c r="S18" s="107"/>
      <c r="T18" s="106"/>
      <c r="U18" s="125" t="s">
        <v>21</v>
      </c>
      <c r="V18" s="107"/>
      <c r="W18" s="107"/>
      <c r="X18" s="107"/>
      <c r="Y18" s="107"/>
      <c r="Z18" s="107"/>
      <c r="AA18" s="107"/>
      <c r="AB18" s="107"/>
      <c r="AC18" s="107"/>
      <c r="AD18" s="107"/>
      <c r="AE18" s="106"/>
      <c r="AF18" s="126" t="s">
        <v>81</v>
      </c>
      <c r="AG18" s="107"/>
      <c r="AH18" s="107"/>
      <c r="AI18" s="107"/>
      <c r="AJ18" s="107"/>
      <c r="AK18" s="106"/>
    </row>
    <row r="19" spans="1:39" ht="22.15" customHeight="1" x14ac:dyDescent="0.25">
      <c r="A19" s="124" t="s">
        <v>23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  <c r="AI19" s="107"/>
      <c r="AJ19" s="107"/>
      <c r="AK19" s="106"/>
    </row>
    <row r="20" spans="1:39" ht="22.15" customHeight="1" x14ac:dyDescent="0.25">
      <c r="A20" s="125" t="s">
        <v>24</v>
      </c>
      <c r="B20" s="107"/>
      <c r="C20" s="107"/>
      <c r="D20" s="107"/>
      <c r="E20" s="106"/>
      <c r="F20" s="128" t="s">
        <v>25</v>
      </c>
      <c r="G20" s="107"/>
      <c r="H20" s="106"/>
      <c r="I20" s="125" t="s">
        <v>26</v>
      </c>
      <c r="J20" s="107"/>
      <c r="K20" s="107"/>
      <c r="L20" s="107"/>
      <c r="M20" s="106"/>
      <c r="N20" s="129" t="s">
        <v>82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6"/>
      <c r="AA20" s="130" t="s">
        <v>28</v>
      </c>
      <c r="AB20" s="107"/>
      <c r="AC20" s="107"/>
      <c r="AD20" s="107"/>
      <c r="AE20" s="106"/>
      <c r="AF20" s="131">
        <v>45637</v>
      </c>
      <c r="AG20" s="107"/>
      <c r="AH20" s="107"/>
      <c r="AI20" s="107"/>
      <c r="AJ20" s="107"/>
      <c r="AK20" s="106"/>
    </row>
    <row r="21" spans="1:39" ht="26.45" customHeight="1" x14ac:dyDescent="0.25">
      <c r="A21" s="124" t="s">
        <v>29</v>
      </c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6"/>
    </row>
    <row r="22" spans="1:39" ht="26.45" customHeight="1" x14ac:dyDescent="0.25">
      <c r="A22" s="125" t="s">
        <v>30</v>
      </c>
      <c r="B22" s="107"/>
      <c r="C22" s="107"/>
      <c r="D22" s="107"/>
      <c r="E22" s="106"/>
      <c r="F22" s="126" t="s">
        <v>83</v>
      </c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  <c r="AI22" s="107"/>
      <c r="AJ22" s="107"/>
      <c r="AK22" s="106"/>
    </row>
    <row r="23" spans="1:39" ht="9.9499999999999993" customHeight="1" x14ac:dyDescent="0.25">
      <c r="A23" s="127" t="s">
        <v>32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</row>
    <row r="24" spans="1:39" ht="26.45" customHeight="1" x14ac:dyDescent="0.25">
      <c r="A24" s="127" t="s">
        <v>33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</row>
    <row r="25" spans="1:39" ht="9.6" customHeight="1" x14ac:dyDescent="0.25">
      <c r="A25" s="108" t="s">
        <v>32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</row>
    <row r="26" spans="1:39" ht="0" hidden="1" customHeight="1" x14ac:dyDescent="0.25"/>
    <row r="27" spans="1:39" ht="3.2" customHeight="1" x14ac:dyDescent="0.25"/>
    <row r="28" spans="1:39" ht="27" x14ac:dyDescent="0.25">
      <c r="A28" s="121" t="s">
        <v>34</v>
      </c>
      <c r="B28" s="107"/>
      <c r="C28" s="107"/>
      <c r="D28" s="107"/>
      <c r="E28" s="107"/>
      <c r="F28" s="106"/>
      <c r="G28" s="42" t="s">
        <v>35</v>
      </c>
      <c r="H28" s="122" t="s">
        <v>36</v>
      </c>
      <c r="I28" s="117"/>
      <c r="J28" s="121" t="s">
        <v>37</v>
      </c>
      <c r="K28" s="107"/>
      <c r="L28" s="107"/>
      <c r="M28" s="107"/>
      <c r="N28" s="107"/>
      <c r="O28" s="106"/>
      <c r="Q28" s="121" t="s">
        <v>38</v>
      </c>
      <c r="R28" s="107"/>
      <c r="S28" s="107"/>
      <c r="T28" s="107"/>
      <c r="U28" s="107"/>
      <c r="V28" s="106"/>
      <c r="W28" s="121" t="s">
        <v>39</v>
      </c>
      <c r="X28" s="107"/>
      <c r="Y28" s="107"/>
      <c r="Z28" s="107"/>
      <c r="AA28" s="106"/>
      <c r="AB28" s="121" t="s">
        <v>23</v>
      </c>
      <c r="AC28" s="107"/>
      <c r="AD28" s="107"/>
      <c r="AE28" s="107"/>
      <c r="AF28" s="106"/>
      <c r="AG28" s="121" t="s">
        <v>40</v>
      </c>
      <c r="AH28" s="106"/>
      <c r="AI28" s="122" t="s">
        <v>41</v>
      </c>
      <c r="AJ28" s="116"/>
      <c r="AK28" s="116"/>
      <c r="AL28" s="116"/>
      <c r="AM28" s="117"/>
    </row>
    <row r="29" spans="1:39" ht="16.5" x14ac:dyDescent="0.25">
      <c r="A29" s="44" t="s">
        <v>42</v>
      </c>
      <c r="B29" s="44" t="s">
        <v>43</v>
      </c>
      <c r="C29" s="44" t="s">
        <v>44</v>
      </c>
      <c r="D29" s="111" t="s">
        <v>45</v>
      </c>
      <c r="E29" s="107"/>
      <c r="F29" s="106"/>
      <c r="G29" s="45" t="s">
        <v>32</v>
      </c>
      <c r="H29" s="123" t="s">
        <v>46</v>
      </c>
      <c r="I29" s="114"/>
      <c r="J29" s="44" t="s">
        <v>43</v>
      </c>
      <c r="K29" s="44" t="s">
        <v>47</v>
      </c>
      <c r="L29" s="44" t="s">
        <v>48</v>
      </c>
      <c r="M29" s="111" t="s">
        <v>49</v>
      </c>
      <c r="N29" s="106"/>
      <c r="O29" s="44" t="s">
        <v>50</v>
      </c>
      <c r="Q29" s="111" t="s">
        <v>51</v>
      </c>
      <c r="R29" s="107"/>
      <c r="S29" s="106"/>
      <c r="T29" s="111" t="s">
        <v>52</v>
      </c>
      <c r="U29" s="107"/>
      <c r="V29" s="106"/>
      <c r="W29" s="44" t="s">
        <v>43</v>
      </c>
      <c r="X29" s="111" t="s">
        <v>44</v>
      </c>
      <c r="Y29" s="107"/>
      <c r="Z29" s="107"/>
      <c r="AA29" s="106"/>
      <c r="AB29" s="111" t="s">
        <v>53</v>
      </c>
      <c r="AC29" s="106"/>
      <c r="AD29" s="111" t="s">
        <v>43</v>
      </c>
      <c r="AE29" s="107"/>
      <c r="AF29" s="106"/>
      <c r="AG29" s="111" t="s">
        <v>54</v>
      </c>
      <c r="AH29" s="106"/>
      <c r="AI29" s="112" t="s">
        <v>32</v>
      </c>
      <c r="AJ29" s="113"/>
      <c r="AK29" s="113"/>
      <c r="AL29" s="113"/>
      <c r="AM29" s="114"/>
    </row>
    <row r="30" spans="1:39" ht="16.5" x14ac:dyDescent="0.25">
      <c r="A30" s="46" t="s">
        <v>84</v>
      </c>
      <c r="B30" s="46">
        <v>153225</v>
      </c>
      <c r="C30" s="47" t="s">
        <v>78</v>
      </c>
      <c r="D30" s="115">
        <v>1458627</v>
      </c>
      <c r="E30" s="116"/>
      <c r="F30" s="117"/>
      <c r="G30" s="46">
        <v>184125</v>
      </c>
      <c r="H30" s="118"/>
      <c r="I30" s="117"/>
      <c r="J30" s="46">
        <v>87761825</v>
      </c>
      <c r="K30" s="46" t="s">
        <v>85</v>
      </c>
      <c r="L30" s="47" t="s">
        <v>78</v>
      </c>
      <c r="M30" s="119" t="s">
        <v>86</v>
      </c>
      <c r="N30" s="106"/>
      <c r="O30" s="48" t="s">
        <v>87</v>
      </c>
      <c r="Q30" s="120" t="s">
        <v>88</v>
      </c>
      <c r="R30" s="107"/>
      <c r="S30" s="106"/>
      <c r="T30" s="120" t="s">
        <v>89</v>
      </c>
      <c r="U30" s="107"/>
      <c r="V30" s="106"/>
      <c r="W30" s="49" t="s">
        <v>62</v>
      </c>
      <c r="X30" s="119" t="s">
        <v>62</v>
      </c>
      <c r="Y30" s="107"/>
      <c r="Z30" s="107"/>
      <c r="AA30" s="106"/>
      <c r="AB30" s="105" t="s">
        <v>63</v>
      </c>
      <c r="AC30" s="106"/>
      <c r="AD30" s="105" t="s">
        <v>90</v>
      </c>
      <c r="AE30" s="107"/>
      <c r="AF30" s="106"/>
      <c r="AG30" s="105" t="s">
        <v>65</v>
      </c>
      <c r="AH30" s="106"/>
      <c r="AI30" s="105" t="s">
        <v>91</v>
      </c>
      <c r="AJ30" s="107"/>
      <c r="AK30" s="107"/>
      <c r="AL30" s="107"/>
      <c r="AM30" s="106"/>
    </row>
    <row r="31" spans="1:39" x14ac:dyDescent="0.25">
      <c r="A31" s="50"/>
      <c r="B31" s="51"/>
      <c r="C31" s="52"/>
      <c r="D31" s="53"/>
      <c r="E31" s="54"/>
      <c r="F31" s="54"/>
      <c r="G31" s="51"/>
      <c r="H31" s="55" t="s">
        <v>75</v>
      </c>
      <c r="I31" s="56"/>
      <c r="J31" s="57"/>
      <c r="K31" s="58"/>
      <c r="L31" s="59" t="str">
        <f>L30</f>
        <v>193.383.167,00</v>
      </c>
      <c r="M31" s="60"/>
      <c r="N31" s="43"/>
      <c r="O31" s="60"/>
      <c r="Q31" s="61"/>
      <c r="R31" s="43"/>
      <c r="S31" s="43"/>
      <c r="T31" s="61"/>
      <c r="U31" s="43"/>
      <c r="V31" s="43"/>
      <c r="W31" s="62"/>
      <c r="X31" s="60"/>
      <c r="Y31" s="43"/>
      <c r="Z31" s="43"/>
      <c r="AA31" s="43"/>
      <c r="AB31" s="62"/>
      <c r="AC31" s="43"/>
      <c r="AD31" s="62"/>
      <c r="AE31" s="43"/>
      <c r="AF31" s="43"/>
      <c r="AG31" s="62"/>
      <c r="AH31" s="43"/>
      <c r="AI31" s="62"/>
      <c r="AJ31" s="43"/>
      <c r="AK31" s="43"/>
      <c r="AL31" s="43"/>
      <c r="AM31" s="43"/>
    </row>
    <row r="32" spans="1:39" ht="12.4" customHeight="1" x14ac:dyDescent="0.25">
      <c r="A32" s="108" t="s">
        <v>32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</row>
    <row r="33" spans="1:39" ht="11.45" customHeight="1" x14ac:dyDescent="0.25">
      <c r="A33" s="110" t="s">
        <v>92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</row>
    <row r="34" spans="1:39" ht="11.45" customHeight="1" x14ac:dyDescent="0.25">
      <c r="A34" s="110" t="s">
        <v>93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</row>
    <row r="35" spans="1:39" ht="0" hidden="1" customHeight="1" x14ac:dyDescent="0.25"/>
    <row r="36" spans="1:39" ht="0" hidden="1" customHeight="1" x14ac:dyDescent="0.25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F18:AK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25:AK25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28:F28"/>
    <mergeCell ref="H28:I28"/>
    <mergeCell ref="J28:O28"/>
    <mergeCell ref="Q28:V28"/>
    <mergeCell ref="W28:AA28"/>
    <mergeCell ref="AB28:AF28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2:AM32"/>
    <mergeCell ref="A33:AM33"/>
    <mergeCell ref="A34:AM34"/>
  </mergeCells>
  <printOptions horizontalCentered="1"/>
  <pageMargins left="0.9055118110236221" right="0.70866141732283472" top="0.74803149606299213" bottom="0.74803149606299213" header="0.31496062992125984" footer="0.31496062992125984"/>
  <pageSetup paperSize="5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GUJ-MC-04-2024</vt:lpstr>
      <vt:lpstr>CONTRATO SA 02-2024</vt:lpstr>
      <vt:lpstr>'GUJ-MC-04-2024'!Títulos_a_imprimir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Giovani Albarracin Cardenas (CGR)</dc:creator>
  <cp:lastModifiedBy>195</cp:lastModifiedBy>
  <cp:lastPrinted>2025-05-12T22:22:22Z</cp:lastPrinted>
  <dcterms:created xsi:type="dcterms:W3CDTF">2025-05-08T13:25:54Z</dcterms:created>
  <dcterms:modified xsi:type="dcterms:W3CDTF">2025-05-12T22:24:45Z</dcterms:modified>
</cp:coreProperties>
</file>