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D:\INYTERMEDIA\CONTRATOS\"/>
    </mc:Choice>
  </mc:AlternateContent>
  <xr:revisionPtr revIDLastSave="0" documentId="8_{A8B0AEEB-E7A5-44CD-A4CF-F87EAFAC25F0}" xr6:coauthVersionLast="47" xr6:coauthVersionMax="47" xr10:uidLastSave="{00000000-0000-0000-0000-000000000000}"/>
  <bookViews>
    <workbookView xWindow="-120" yWindow="-120" windowWidth="29040" windowHeight="15720" activeTab="1" xr2:uid="{00000000-000D-0000-FFFF-FFFF00000000}"/>
  </bookViews>
  <sheets>
    <sheet name="LOTE 7 BALANZAS" sheetId="6" r:id="rId1"/>
    <sheet name="LOTE 9 EQU PROC MUESTRAS " sheetId="8" r:id="rId2"/>
  </sheets>
  <definedNames>
    <definedName name="_xlnm._FilterDatabase" localSheetId="1" hidden="1">'LOTE 9 EQU PROC MUESTRAS '!$A$6:$AB$7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7" i="8" l="1"/>
  <c r="Y7" i="8"/>
  <c r="AB7" i="8" l="1"/>
</calcChain>
</file>

<file path=xl/sharedStrings.xml><?xml version="1.0" encoding="utf-8"?>
<sst xmlns="http://schemas.openxmlformats.org/spreadsheetml/2006/main" count="89" uniqueCount="44">
  <si>
    <t xml:space="preserve">ITEM </t>
  </si>
  <si>
    <t>ACTIVIDADES MINIMAS PARA EL MANTENIMIENTO DURANTE LA GARANTÍA</t>
  </si>
  <si>
    <t>VIGENCIA</t>
  </si>
  <si>
    <t>SERVICIO FORENSE:</t>
  </si>
  <si>
    <t>DIRECCIÓN REGIONAL BOGOTA</t>
  </si>
  <si>
    <t>DIRECCIÓN REGIONAL ORIENTE</t>
  </si>
  <si>
    <t xml:space="preserve">CANTIDAD TOTAL </t>
  </si>
  <si>
    <t>ESTUDIO DE MERCADO</t>
  </si>
  <si>
    <t>EQUIPO</t>
  </si>
  <si>
    <t>GRUPO</t>
  </si>
  <si>
    <t xml:space="preserve">AREA TECNOLOGICA </t>
  </si>
  <si>
    <t>ESPECIFICACIÓN</t>
  </si>
  <si>
    <t xml:space="preserve">PRESENTACION </t>
  </si>
  <si>
    <t>LABORATORIO / ORGANISMO DE INSPECCIÓN</t>
  </si>
  <si>
    <t>SECCIONAL</t>
  </si>
  <si>
    <t>Boyaca</t>
  </si>
  <si>
    <t>CASANARE</t>
  </si>
  <si>
    <t>META</t>
  </si>
  <si>
    <t>GRUPO 
DE GENÉTICA</t>
  </si>
  <si>
    <t>GRUPO 
DE TOXICOLOGIA</t>
  </si>
  <si>
    <t>GRUPO 
DE BIOLOGÍA</t>
  </si>
  <si>
    <t>GRUPO DE ESTUPEFACIENTES</t>
  </si>
  <si>
    <t>GRUPO 
DE BALÍSTICA</t>
  </si>
  <si>
    <t>GRUPO 
DE EVIDENCIA TRAZA</t>
  </si>
  <si>
    <t>GRUPO 
DE CLINICA</t>
  </si>
  <si>
    <t>GRUPO 
DE PATOLOGÍA</t>
  </si>
  <si>
    <t>GRUPO 
DE LOFOSCOPIA</t>
  </si>
  <si>
    <t>CENTRAL DE EVIDENCIAS</t>
  </si>
  <si>
    <t>FISICA</t>
  </si>
  <si>
    <t>GRAFOLOGIA</t>
  </si>
  <si>
    <t>VALOR UNITARIO 
SIN IVA</t>
  </si>
  <si>
    <t>VALOR UNITARIO 
ESTIMADO CON IVA</t>
  </si>
  <si>
    <t>VALOR TOTAL 
ESTIMADO CON IVA</t>
  </si>
  <si>
    <t xml:space="preserve">2. Equipos de intermedia tecnología </t>
  </si>
  <si>
    <t>2.1 Equipos de Tecnología intermedia</t>
  </si>
  <si>
    <t>Unidad</t>
  </si>
  <si>
    <t>Semi-microbalanza</t>
  </si>
  <si>
    <t>unidad</t>
  </si>
  <si>
    <t xml:space="preserve">a.	Inspección Inicial y Diagnóstico
Verificación del estado físico del equipo: cámara de pesaje, pantalla, botones, nivel de burbuja.
Revisión de condiciones ambientales: temperatura, humedad, vibraciones y flujo de aire.
b.	Limpieza Técnica Controlada
Limpieza de la cámara de pesaje con paños antiestáticos y alcohol isopropílico (70%).
Eliminación de partículas, residuos o contaminantes que puedan alterar la lectura.
Limpieza de componentes ópticos o sensores (si aplica), siguiendo especificaciones del fabricante.
c.	Revisión de Componentes Electrónicos
Inspección del cableado, conectores, fuente de alimentación y sensores de carga.
Prueba de estabilidad de lectura en condiciones controladas.
Validación del software de pesaje y actualización de firmware (si aplica).
d.	Calibración Metrológico
Verificación de linealidad, repetibilidad y sensibilidad.
Realizar ajuste de ser necesario, teniendo en cuenta la recomendación OIML R111.
Registro de desviaciones y emisión de certificado de calibración.
e.	Documentación Técnica y Recomendaciones
Registro detallado de hallazgos, ajustes realizados y condiciones de operación.
Recomendaciones sobre frecuencia de calibración, condiciones ambientales ideales y uso de accesorios.
</t>
  </si>
  <si>
    <r>
      <rPr>
        <b/>
        <u/>
        <sz val="8"/>
        <color rgb="FF000000"/>
        <rFont val="Arial"/>
        <family val="2"/>
      </rPr>
      <t>Balanza Analítica</t>
    </r>
    <r>
      <rPr>
        <sz val="8"/>
        <color rgb="FF000000"/>
        <rFont val="Arial"/>
        <family val="2"/>
      </rPr>
      <t xml:space="preserve"> 
1. Capacidad máx. 200-300 g
2. División de escala: 0,1 mg (0,0001 g)
3. Tiempo de estabilización &lt;= a 4 s
4. Peso mínimo  (USP 0,1 %, típico): 170 mg o menor
5. Repetibilidad, típica: 0,1 mg o mejor. (0,0001 g)
6. Linealidad: 0,2 mg (0,0002 g) o mejor
7. Alimentación eléctrica a 115-120
8. Con cabina corta aires de apertura manual o automática.
9. Que incluya masa que permita la verificación de la capacidad máxima de la balanza (clase F1 </t>
    </r>
    <r>
      <rPr>
        <b/>
        <sz val="8"/>
        <color rgb="FF000000"/>
        <rFont val="Arial"/>
        <family val="2"/>
      </rPr>
      <t>o F2</t>
    </r>
    <r>
      <rPr>
        <sz val="8"/>
        <color rgb="FF000000"/>
        <rFont val="Arial"/>
        <family val="2"/>
      </rPr>
      <t>)
10. Que incluya capacitación de uso, cuidado y manejo.
11. Guía de nivelado (burbuja de nivel) o de preferencia automática.
12. El equipo a la entrega debe estar calibrado por organismo acreditado ante el ONAC.
13. Mantenimiento preventivo: Uno durante el tiempo de vigencia de la garantia del equipo.</t>
    </r>
  </si>
  <si>
    <t>Autoclave</t>
  </si>
  <si>
    <r>
      <rPr>
        <b/>
        <sz val="8"/>
        <color rgb="FF000000"/>
        <rFont val="Arial"/>
        <family val="2"/>
      </rPr>
      <t xml:space="preserve">Esterilizador o autoclave horizontal y/o sobremesa:
</t>
    </r>
    <r>
      <rPr>
        <sz val="8"/>
        <color rgb="FF000000"/>
        <rFont val="Arial"/>
        <family val="2"/>
      </rPr>
      <t xml:space="preserve">
1. Capacidad del tanque: 23 Litros ± 5 Litros.
2. Rango de temperatura de esterilización: 121°C a 134°C (el rango de temperatura puede extenderse más allá de los límites especificados).
3. Control con microprocesador
4. Pantalla para visualización de parámetros y gráficos
5. Generador de vapor incorporado o resistencias eléctricas
6. Alarmas de puerta abierta, temperatura y presión
7.  Equipo con cargue de agua y desague manual
8.  Sistema de pre y post vacío
9. Válvula de seguridad
10.  Sistema de seguridad que impida la apertura de la puerta si existe presión en la cámara
11. Programación de ciclos para esterización de líquidos, pipetas, vidrio, instrumental empaquetado y no empaquetado, residuos
12. Sensor de temperatura PT100
13. Cámara interna en acero inoxidable
14. Cámara de una sola pieza
15. Programación de ciclo Bowie and Dick
16.  Almacenamiento de los últimos 200 ciclos
17.  Sistema de monitoreo del nivel de agua
18. Control de Fo
19. Puerto de comunicación USB o Ethernet
20.  Dimensiones: 50 cm ± 10 cm (ancho) x 50 cm ± 10 cm (alto) x 57 cm ± 10 cm (profundidad)
21. Cumpla con las normas ISO 17665-1: Esterilización de productos sanitarios y a las normas de seguridad y EMC: IEC/UL/EN 61010-1, IEC 61010-2-040, EN 61326 y/o normas equivalentes.
22.  Método de secado: Sistema de vacío para secado rápido de materiales esterilizados.
23. Condiciones eléctricas: 110-120V / 60 Hz
24. La oferta debe incluir mínimo una bandeja de acero inoxidable, la cual se debe entregar con el  equipo
25. Deben incluir todos los accesorios que se requieran para su funcionamiento y se deben especificar dentro de la oferta.
26. Un (1) año mínimo de garantía, para el equipo, partes y piezas, a partir  del momento de la puesta en marcha a satisfacción.
27.  La gararantía debe cubrir las operaciones de confirmación metrológica indicadas en los términos señalados.</t>
    </r>
  </si>
  <si>
    <t xml:space="preserve">a.	Inspección Técnica Detallada
Revisión de la cámara de esterilización por desgaste o corrosión.
Verificación de la puerta, bisagras y sistema de cierre hermético.
Evaluación de sensores de presión, temperatura y nivel de agua.
b.	Limpieza Profunda
Limpieza interna de la cámara con productos no abrasivos.
Desincrustación de residuos minerales en el generador de vapor.
Limpieza del colador de drenaje y válvulas.
c.	Revisión de Componentes Críticos
Inspección de la junta de la puerta por grietas o desgaste.
Verificación del sistema de vacío y líneas de vapor.
Revisión de tuberías, válvulas y conexiones por fugas o obstrucciones.
d.	Verificación y Pruebas de Funcionamiento
Verificación de manómetros y sensores de temperatura.
Pruebas de ciclos de esterilización para verificar eficiencia.
Validación de parámetros según normas de seguridad y calidad.
f.	Informe Técnico detallado incluyendo registro de ciclos de prueba y validación de funcionamiento y Recomendaciones para uso adecuado y próximo mantenimiento preventivo.
</t>
  </si>
  <si>
    <r>
      <rPr>
        <b/>
        <u/>
        <sz val="8"/>
        <color rgb="FF000000"/>
        <rFont val="Arial"/>
        <family val="2"/>
      </rPr>
      <t xml:space="preserve">Semi-microbalanza:
</t>
    </r>
    <r>
      <rPr>
        <sz val="8"/>
        <color rgb="FF000000"/>
        <rFont val="Arial"/>
        <family val="2"/>
      </rPr>
      <t xml:space="preserve">
1. Capacidad máx. 200 g a 300 g
2. Legibilidad: 0,01 mg (0,00001 g)
3. Tiempo de estabilización ≤ a 4 s
4. Peso mínimo </t>
    </r>
    <r>
      <rPr>
        <b/>
        <sz val="8"/>
        <color rgb="FF000000"/>
        <rFont val="Arial"/>
        <family val="2"/>
      </rPr>
      <t xml:space="preserve">15 mg o menor
</t>
    </r>
    <r>
      <rPr>
        <sz val="8"/>
        <color rgb="FF000000"/>
        <rFont val="Arial"/>
        <family val="2"/>
      </rPr>
      <t xml:space="preserve">5. Repetibilidad, típica 0,015 mg o mejor. (0,000015 g)
6. Linealidad: 0,1 mg (0,0001 g) </t>
    </r>
    <r>
      <rPr>
        <b/>
        <sz val="8"/>
        <color rgb="FF000000"/>
        <rFont val="Arial"/>
        <family val="2"/>
      </rPr>
      <t>o menor</t>
    </r>
    <r>
      <rPr>
        <sz val="8"/>
        <color rgb="FF000000"/>
        <rFont val="Arial"/>
        <family val="2"/>
      </rPr>
      <t xml:space="preserve">
7. Alimentación eléctrica a 115-120 v
8. Con cabina corta aires.
9. Que incluya masa que permita verificación de la capacidad máxima de la balanza (clase E2)
10. Que incluya capacitación de uso, cuidado y manejo.
11. Guía de nivelado (burbuja de nivel) o de preferencia automática. 
12. El equipo a la entrega debe estar calibrado por organismo acreditado ante el ONAC.
13. Mantenimiento preventivo: Uno al año que incluya calibración por organismo acreditado ante el ONAC.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</si>
</sst>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9" x14ac:knownFonts="1">
    <font>
      <sz val="11"/>
      <color theme="1"/>
      <name val="Arial"/>
    </font>
    <font>
      <sz val="8"/>
      <color theme="1"/>
      <name val="Arial"/>
      <family val="2"/>
    </font>
    <font>
      <sz val="8"/>
      <color rgb="FF000000"/>
      <name val="Arial"/>
      <family val="2"/>
    </font>
    <font>
      <sz val="11"/>
      <color rgb="FF000000"/>
      <name val="Calibri"/>
      <family val="2"/>
    </font>
    <font>
      <b/>
      <sz val="8"/>
      <color theme="1"/>
      <name val="Arial"/>
      <family val="2"/>
    </font>
    <font>
      <b/>
      <sz val="8"/>
      <name val="Arial"/>
      <family val="2"/>
    </font>
    <font>
      <sz val="11"/>
      <color theme="1"/>
      <name val="Arial"/>
      <family val="2"/>
    </font>
    <font>
      <b/>
      <u/>
      <sz val="8"/>
      <color rgb="FF000000"/>
      <name val="Arial"/>
      <family val="2"/>
    </font>
    <font>
      <b/>
      <sz val="8"/>
      <color rgb="FF000000"/>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tint="-0.14999847407452621"/>
        <bgColor theme="0"/>
      </patternFill>
    </fill>
    <fill>
      <patternFill patternType="solid">
        <fgColor theme="0"/>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bottom style="medium">
        <color indexed="64"/>
      </bottom>
      <diagonal/>
    </border>
    <border>
      <left/>
      <right/>
      <top style="thin">
        <color rgb="FF000000"/>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3" fillId="0" borderId="0"/>
    <xf numFmtId="44" fontId="6" fillId="0" borderId="0" applyFont="0" applyFill="0" applyBorder="0" applyAlignment="0" applyProtection="0"/>
  </cellStyleXfs>
  <cellXfs count="40">
    <xf numFmtId="0" fontId="0" fillId="0" borderId="0" xfId="0"/>
    <xf numFmtId="0" fontId="1" fillId="4" borderId="1" xfId="0" applyFont="1" applyFill="1" applyBorder="1" applyAlignment="1">
      <alignment horizontal="center" vertical="center" wrapText="1"/>
    </xf>
    <xf numFmtId="0" fontId="1" fillId="4" borderId="0" xfId="0" applyFont="1" applyFill="1" applyAlignment="1">
      <alignment horizontal="center" vertical="center" wrapText="1"/>
    </xf>
    <xf numFmtId="0" fontId="1" fillId="0" borderId="0" xfId="0" applyFont="1" applyAlignment="1">
      <alignment horizont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3" xfId="0" applyFont="1" applyBorder="1" applyAlignment="1">
      <alignment horizontal="center" vertical="center" wrapText="1"/>
    </xf>
    <xf numFmtId="0" fontId="1" fillId="2" borderId="1" xfId="0" applyFont="1" applyFill="1" applyBorder="1" applyAlignment="1">
      <alignment horizontal="center" vertical="center" textRotation="90" wrapText="1"/>
    </xf>
    <xf numFmtId="0" fontId="1" fillId="5" borderId="1" xfId="0" applyFont="1" applyFill="1" applyBorder="1" applyAlignment="1">
      <alignment horizontal="center" vertical="center" textRotation="90" wrapText="1"/>
    </xf>
    <xf numFmtId="44" fontId="1" fillId="4" borderId="1" xfId="2"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15" xfId="0" applyFont="1" applyFill="1" applyBorder="1" applyAlignment="1">
      <alignment horizontal="left" vertical="center" wrapText="1"/>
    </xf>
    <xf numFmtId="44" fontId="1" fillId="4" borderId="3" xfId="2" applyFont="1" applyFill="1" applyBorder="1" applyAlignment="1">
      <alignment horizontal="center" vertical="center" wrapText="1"/>
    </xf>
    <xf numFmtId="0" fontId="1" fillId="0" borderId="15" xfId="0" applyFont="1" applyBorder="1" applyAlignment="1">
      <alignment horizontal="center" wrapText="1"/>
    </xf>
    <xf numFmtId="0" fontId="1" fillId="0" borderId="10" xfId="0" applyFont="1" applyBorder="1" applyAlignment="1">
      <alignment horizontal="center" vertical="center" wrapText="1"/>
    </xf>
    <xf numFmtId="0" fontId="2" fillId="0" borderId="2" xfId="1" applyFont="1" applyBorder="1" applyAlignment="1">
      <alignment horizontal="center" vertical="center" wrapText="1"/>
    </xf>
    <xf numFmtId="0" fontId="2" fillId="0" borderId="1" xfId="0" applyFont="1" applyBorder="1" applyAlignment="1">
      <alignment horizontal="lef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4" fillId="3" borderId="9" xfId="0" applyFont="1" applyFill="1" applyBorder="1" applyAlignment="1">
      <alignment horizontal="center" vertical="center" wrapText="1"/>
    </xf>
    <xf numFmtId="0" fontId="4" fillId="3" borderId="0" xfId="0" applyFont="1" applyFill="1" applyAlignment="1">
      <alignment horizontal="center" vertical="center" wrapText="1"/>
    </xf>
    <xf numFmtId="0" fontId="4"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4" fillId="3" borderId="13" xfId="0" applyFont="1" applyFill="1" applyBorder="1" applyAlignment="1">
      <alignment horizontal="center" vertical="center" textRotation="90" wrapText="1"/>
    </xf>
    <xf numFmtId="0" fontId="4" fillId="3" borderId="0" xfId="0" applyFont="1" applyFill="1" applyAlignment="1">
      <alignment horizontal="center" vertical="center" textRotation="90" wrapText="1"/>
    </xf>
    <xf numFmtId="0" fontId="5" fillId="2" borderId="12" xfId="0" applyFont="1" applyFill="1" applyBorder="1" applyAlignment="1">
      <alignment horizontal="center" vertical="center" textRotation="90" wrapText="1"/>
    </xf>
    <xf numFmtId="0" fontId="5" fillId="2" borderId="1" xfId="0" applyFont="1" applyFill="1" applyBorder="1" applyAlignment="1">
      <alignment horizontal="center" vertical="center" wrapText="1"/>
    </xf>
  </cellXfs>
  <cellStyles count="3">
    <cellStyle name="Moneda" xfId="2" builtinId="4"/>
    <cellStyle name="Normal" xfId="0" builtinId="0"/>
    <cellStyle name="Normal 2" xfId="1" xr:uid="{00000000-0005-0000-0000-000002000000}"/>
  </cellStyles>
  <dxfs count="0"/>
  <tableStyles count="0" defaultTableStyle="TableStyleMedium2" defaultPivotStyle="PivotStyleLight16"/>
  <colors>
    <mruColors>
      <color rgb="FFFF9999"/>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025E6-6231-48EE-BF53-FBA5DC6CD74E}">
  <dimension ref="A1:AC8"/>
  <sheetViews>
    <sheetView zoomScale="145" zoomScaleNormal="145" workbookViewId="0">
      <selection activeCell="E7" sqref="E7"/>
    </sheetView>
  </sheetViews>
  <sheetFormatPr baseColWidth="10" defaultColWidth="11.25" defaultRowHeight="11.25" x14ac:dyDescent="0.2"/>
  <cols>
    <col min="1" max="1" width="3.75" style="3" bestFit="1" customWidth="1"/>
    <col min="2" max="2" width="11" style="3" hidden="1" customWidth="1"/>
    <col min="3" max="3" width="16.25" style="3" hidden="1" customWidth="1"/>
    <col min="4" max="4" width="15.25" style="3" hidden="1" customWidth="1"/>
    <col min="5" max="5" width="78.25" style="3" customWidth="1"/>
    <col min="6" max="6" width="8.125" style="3" customWidth="1"/>
    <col min="7" max="7" width="5.25" style="3" customWidth="1"/>
    <col min="8" max="8" width="5" style="3" customWidth="1"/>
    <col min="9" max="9" width="10.375" style="3" hidden="1" customWidth="1"/>
    <col min="10" max="10" width="5.375" style="3" customWidth="1"/>
    <col min="11" max="11" width="5.25" style="3" customWidth="1"/>
    <col min="12" max="12" width="5.875" style="3" customWidth="1"/>
    <col min="13" max="13" width="9.75" style="3" hidden="1" customWidth="1"/>
    <col min="14" max="14" width="5.375" style="3" customWidth="1"/>
    <col min="15" max="15" width="12.25" style="3" hidden="1" customWidth="1"/>
    <col min="16" max="16" width="7.125" style="3" hidden="1" customWidth="1"/>
    <col min="17" max="17" width="6.625" style="3" hidden="1" customWidth="1"/>
    <col min="18" max="18" width="4.875" style="3" customWidth="1"/>
    <col min="19" max="19" width="5.625" style="3" customWidth="1"/>
    <col min="20" max="20" width="4.75" style="3" hidden="1" customWidth="1"/>
    <col min="21" max="21" width="4.5" style="3" hidden="1" customWidth="1"/>
    <col min="22" max="22" width="3.875" style="3" hidden="1" customWidth="1"/>
    <col min="23" max="23" width="4.375" style="3" customWidth="1"/>
    <col min="24" max="25" width="4" style="3" customWidth="1"/>
    <col min="26" max="26" width="11.75" style="3" hidden="1" customWidth="1"/>
    <col min="27" max="28" width="10.75" style="3" hidden="1" customWidth="1"/>
    <col min="29" max="29" width="54.625" style="3" customWidth="1"/>
    <col min="30" max="16384" width="11.25" style="3"/>
  </cols>
  <sheetData>
    <row r="1" spans="1:29" ht="12" thickBot="1" x14ac:dyDescent="0.25"/>
    <row r="2" spans="1:29" ht="20.45" customHeight="1" x14ac:dyDescent="0.2">
      <c r="A2" s="27" t="s">
        <v>2</v>
      </c>
      <c r="B2" s="28"/>
      <c r="C2" s="28"/>
      <c r="D2" s="28"/>
      <c r="E2" s="28"/>
      <c r="F2" s="29"/>
      <c r="G2" s="26">
        <v>2025</v>
      </c>
      <c r="H2" s="26"/>
      <c r="I2" s="26"/>
      <c r="J2" s="26"/>
      <c r="K2" s="26"/>
      <c r="L2" s="26"/>
      <c r="M2" s="26"/>
      <c r="N2" s="26"/>
      <c r="O2" s="26"/>
      <c r="P2" s="26"/>
      <c r="Q2" s="26"/>
      <c r="R2" s="26"/>
      <c r="S2" s="26"/>
      <c r="T2" s="26"/>
      <c r="U2" s="26"/>
      <c r="V2" s="26"/>
      <c r="W2" s="26"/>
      <c r="X2" s="26"/>
      <c r="Y2" s="26"/>
      <c r="Z2" s="26"/>
      <c r="AA2" s="26"/>
      <c r="AB2" s="26"/>
      <c r="AC2" s="24" t="s">
        <v>1</v>
      </c>
    </row>
    <row r="3" spans="1:29" ht="20.45" customHeight="1" x14ac:dyDescent="0.2">
      <c r="A3" s="21" t="s">
        <v>3</v>
      </c>
      <c r="B3" s="22"/>
      <c r="C3" s="22"/>
      <c r="D3" s="22"/>
      <c r="E3" s="22"/>
      <c r="F3" s="22"/>
      <c r="G3" s="26" t="s">
        <v>4</v>
      </c>
      <c r="H3" s="26"/>
      <c r="I3" s="26"/>
      <c r="J3" s="26"/>
      <c r="K3" s="26"/>
      <c r="L3" s="26"/>
      <c r="M3" s="26"/>
      <c r="N3" s="26"/>
      <c r="O3" s="26"/>
      <c r="P3" s="26"/>
      <c r="Q3" s="26"/>
      <c r="R3" s="26"/>
      <c r="S3" s="26" t="s">
        <v>5</v>
      </c>
      <c r="T3" s="26"/>
      <c r="U3" s="26"/>
      <c r="V3" s="26"/>
      <c r="W3" s="26"/>
      <c r="X3" s="26"/>
      <c r="Y3" s="20" t="s">
        <v>6</v>
      </c>
      <c r="Z3" s="23" t="s">
        <v>7</v>
      </c>
      <c r="AA3" s="23"/>
      <c r="AB3" s="23"/>
      <c r="AC3" s="25"/>
    </row>
    <row r="4" spans="1:29" ht="20.45" customHeight="1" x14ac:dyDescent="0.2">
      <c r="A4" s="30" t="s">
        <v>0</v>
      </c>
      <c r="B4" s="33" t="s">
        <v>8</v>
      </c>
      <c r="C4" s="39" t="s">
        <v>9</v>
      </c>
      <c r="D4" s="39" t="s">
        <v>10</v>
      </c>
      <c r="E4" s="39" t="s">
        <v>11</v>
      </c>
      <c r="F4" s="36" t="s">
        <v>12</v>
      </c>
      <c r="G4" s="19" t="s">
        <v>13</v>
      </c>
      <c r="H4" s="19"/>
      <c r="I4" s="19"/>
      <c r="J4" s="19"/>
      <c r="K4" s="19"/>
      <c r="L4" s="19"/>
      <c r="M4" s="19"/>
      <c r="N4" s="19"/>
      <c r="O4" s="19"/>
      <c r="P4" s="19"/>
      <c r="Q4" s="19"/>
      <c r="R4" s="19"/>
      <c r="S4" s="19" t="s">
        <v>14</v>
      </c>
      <c r="T4" s="19"/>
      <c r="U4" s="19"/>
      <c r="V4" s="19"/>
      <c r="W4" s="19"/>
      <c r="X4" s="19"/>
      <c r="Y4" s="20"/>
      <c r="Z4" s="23"/>
      <c r="AA4" s="23"/>
      <c r="AB4" s="23"/>
      <c r="AC4" s="25"/>
    </row>
    <row r="5" spans="1:29" ht="20.45" customHeight="1" x14ac:dyDescent="0.2">
      <c r="A5" s="31"/>
      <c r="B5" s="34"/>
      <c r="C5" s="24"/>
      <c r="D5" s="24"/>
      <c r="E5" s="24"/>
      <c r="F5" s="37"/>
      <c r="G5" s="19"/>
      <c r="H5" s="19"/>
      <c r="I5" s="19"/>
      <c r="J5" s="19"/>
      <c r="K5" s="19"/>
      <c r="L5" s="19"/>
      <c r="M5" s="19"/>
      <c r="N5" s="19"/>
      <c r="O5" s="19"/>
      <c r="P5" s="19"/>
      <c r="Q5" s="19"/>
      <c r="R5" s="19"/>
      <c r="S5" s="19" t="s">
        <v>15</v>
      </c>
      <c r="T5" s="19"/>
      <c r="U5" s="19"/>
      <c r="V5" s="20" t="s">
        <v>16</v>
      </c>
      <c r="W5" s="19" t="s">
        <v>17</v>
      </c>
      <c r="X5" s="19"/>
      <c r="Y5" s="20"/>
      <c r="Z5" s="6"/>
      <c r="AA5" s="6"/>
      <c r="AB5" s="6"/>
      <c r="AC5" s="25"/>
    </row>
    <row r="6" spans="1:29" ht="93.75" customHeight="1" x14ac:dyDescent="0.2">
      <c r="A6" s="32"/>
      <c r="B6" s="35"/>
      <c r="C6" s="35"/>
      <c r="D6" s="35"/>
      <c r="E6" s="35"/>
      <c r="F6" s="38"/>
      <c r="G6" s="9" t="s">
        <v>18</v>
      </c>
      <c r="H6" s="9" t="s">
        <v>19</v>
      </c>
      <c r="I6" s="10" t="s">
        <v>20</v>
      </c>
      <c r="J6" s="9" t="s">
        <v>21</v>
      </c>
      <c r="K6" s="9" t="s">
        <v>22</v>
      </c>
      <c r="L6" s="9" t="s">
        <v>23</v>
      </c>
      <c r="M6" s="10" t="s">
        <v>24</v>
      </c>
      <c r="N6" s="9" t="s">
        <v>25</v>
      </c>
      <c r="O6" s="10" t="s">
        <v>26</v>
      </c>
      <c r="P6" s="9" t="s">
        <v>27</v>
      </c>
      <c r="Q6" s="10" t="s">
        <v>28</v>
      </c>
      <c r="R6" s="9" t="s">
        <v>29</v>
      </c>
      <c r="S6" s="9" t="s">
        <v>19</v>
      </c>
      <c r="T6" s="9" t="s">
        <v>20</v>
      </c>
      <c r="U6" s="9" t="s">
        <v>18</v>
      </c>
      <c r="V6" s="20"/>
      <c r="W6" s="9" t="s">
        <v>20</v>
      </c>
      <c r="X6" s="9" t="s">
        <v>18</v>
      </c>
      <c r="Y6" s="20"/>
      <c r="Z6" s="7" t="s">
        <v>30</v>
      </c>
      <c r="AA6" s="7" t="s">
        <v>31</v>
      </c>
      <c r="AB6" s="7" t="s">
        <v>32</v>
      </c>
      <c r="AC6" s="25"/>
    </row>
    <row r="7" spans="1:29" ht="178.5" customHeight="1" x14ac:dyDescent="0.2">
      <c r="A7" s="16">
        <v>21</v>
      </c>
      <c r="B7" s="17" t="s">
        <v>36</v>
      </c>
      <c r="C7" s="5"/>
      <c r="D7" s="4"/>
      <c r="E7" s="18" t="s">
        <v>43</v>
      </c>
      <c r="F7" s="8" t="s">
        <v>37</v>
      </c>
      <c r="G7" s="5">
        <v>1</v>
      </c>
      <c r="H7" s="5"/>
      <c r="I7" s="5"/>
      <c r="J7" s="5"/>
      <c r="K7" s="5"/>
      <c r="L7" s="5"/>
      <c r="M7" s="5"/>
      <c r="N7" s="5"/>
      <c r="O7" s="5"/>
      <c r="P7" s="5"/>
      <c r="Q7" s="5"/>
      <c r="R7" s="5"/>
      <c r="S7" s="5"/>
      <c r="T7" s="1"/>
      <c r="U7" s="1"/>
      <c r="V7" s="1"/>
      <c r="W7" s="1"/>
      <c r="X7" s="1"/>
      <c r="Y7" s="1"/>
      <c r="AC7" s="15" t="s">
        <v>38</v>
      </c>
    </row>
    <row r="8" spans="1:29" ht="195.75" customHeight="1" x14ac:dyDescent="0.2">
      <c r="A8" s="5">
        <v>22</v>
      </c>
      <c r="B8" s="15"/>
      <c r="E8" s="18" t="s">
        <v>39</v>
      </c>
      <c r="F8" s="8" t="s">
        <v>37</v>
      </c>
      <c r="G8" s="5"/>
      <c r="H8" s="5"/>
      <c r="I8" s="5"/>
      <c r="J8" s="5"/>
      <c r="K8" s="5"/>
      <c r="L8" s="5">
        <v>1</v>
      </c>
      <c r="M8" s="5"/>
      <c r="N8" s="5"/>
      <c r="O8" s="5"/>
      <c r="P8" s="5"/>
      <c r="Q8" s="5"/>
      <c r="R8" s="5"/>
      <c r="S8" s="5"/>
      <c r="T8" s="1"/>
      <c r="U8" s="1"/>
      <c r="V8" s="1"/>
      <c r="W8" s="1"/>
      <c r="X8" s="1"/>
      <c r="Y8" s="1"/>
      <c r="AC8" s="15" t="s">
        <v>38</v>
      </c>
    </row>
  </sheetData>
  <mergeCells count="19">
    <mergeCell ref="F4:F6"/>
    <mergeCell ref="G4:R5"/>
    <mergeCell ref="S4:X4"/>
    <mergeCell ref="S5:U5"/>
    <mergeCell ref="V5:V6"/>
    <mergeCell ref="W5:X5"/>
    <mergeCell ref="AC2:AC6"/>
    <mergeCell ref="A2:F2"/>
    <mergeCell ref="G2:AB2"/>
    <mergeCell ref="A3:F3"/>
    <mergeCell ref="G3:R3"/>
    <mergeCell ref="S3:X3"/>
    <mergeCell ref="Y3:Y6"/>
    <mergeCell ref="Z3:AB4"/>
    <mergeCell ref="A4:A6"/>
    <mergeCell ref="B4:B6"/>
    <mergeCell ref="C4:C6"/>
    <mergeCell ref="D4:D6"/>
    <mergeCell ref="E4:E6"/>
  </mergeCells>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95E96-20E3-400D-B575-EE3BA02D6829}">
  <dimension ref="A1:AC7"/>
  <sheetViews>
    <sheetView tabSelected="1" zoomScaleNormal="100" workbookViewId="0">
      <pane ySplit="6" topLeftCell="A7" activePane="bottomLeft" state="frozen"/>
      <selection activeCell="E7" sqref="E7"/>
      <selection pane="bottomLeft" activeCell="E10" sqref="E10"/>
    </sheetView>
  </sheetViews>
  <sheetFormatPr baseColWidth="10" defaultColWidth="11.25" defaultRowHeight="11.25" x14ac:dyDescent="0.2"/>
  <cols>
    <col min="1" max="1" width="3.75" style="3" bestFit="1" customWidth="1"/>
    <col min="2" max="2" width="11" style="3" customWidth="1"/>
    <col min="3" max="3" width="16.25" style="3" hidden="1" customWidth="1"/>
    <col min="4" max="4" width="15.25" style="3" hidden="1" customWidth="1"/>
    <col min="5" max="5" width="78.25" style="3" customWidth="1"/>
    <col min="6" max="6" width="8.125" style="3" customWidth="1"/>
    <col min="7" max="7" width="5.25" style="3" customWidth="1"/>
    <col min="8" max="8" width="5" style="3" customWidth="1"/>
    <col min="9" max="9" width="10.375" style="3" hidden="1" customWidth="1"/>
    <col min="10" max="10" width="5.375" style="3" customWidth="1"/>
    <col min="11" max="11" width="5.25" style="3" hidden="1" customWidth="1"/>
    <col min="12" max="12" width="5.875" style="3" hidden="1" customWidth="1"/>
    <col min="13" max="13" width="9.75" style="3" hidden="1" customWidth="1"/>
    <col min="14" max="14" width="5.375" style="3" customWidth="1"/>
    <col min="15" max="16" width="12.25" style="3" hidden="1" customWidth="1"/>
    <col min="17" max="17" width="6.625" style="3" hidden="1" customWidth="1"/>
    <col min="18" max="18" width="4.875" style="3" hidden="1" customWidth="1"/>
    <col min="19" max="19" width="5.625" style="3" customWidth="1"/>
    <col min="20" max="20" width="4.75" style="3" hidden="1" customWidth="1"/>
    <col min="21" max="21" width="4.5" style="3" hidden="1" customWidth="1"/>
    <col min="22" max="22" width="3.875" style="3" hidden="1" customWidth="1"/>
    <col min="23" max="23" width="4.375" style="3" customWidth="1"/>
    <col min="24" max="25" width="4" style="3" customWidth="1"/>
    <col min="26" max="26" width="11.75" style="3" hidden="1" customWidth="1"/>
    <col min="27" max="28" width="10.75" style="3" hidden="1" customWidth="1"/>
    <col min="29" max="29" width="34.125" style="3" customWidth="1"/>
    <col min="30" max="16384" width="11.25" style="3"/>
  </cols>
  <sheetData>
    <row r="1" spans="1:29" ht="5.25" customHeight="1" x14ac:dyDescent="0.2"/>
    <row r="2" spans="1:29" ht="20.45" customHeight="1" x14ac:dyDescent="0.2">
      <c r="A2" s="27" t="s">
        <v>2</v>
      </c>
      <c r="B2" s="28"/>
      <c r="C2" s="28"/>
      <c r="D2" s="28"/>
      <c r="E2" s="28"/>
      <c r="F2" s="29"/>
      <c r="G2" s="26">
        <v>2025</v>
      </c>
      <c r="H2" s="26"/>
      <c r="I2" s="26"/>
      <c r="J2" s="26"/>
      <c r="K2" s="26"/>
      <c r="L2" s="26"/>
      <c r="M2" s="26"/>
      <c r="N2" s="26"/>
      <c r="O2" s="26"/>
      <c r="P2" s="26"/>
      <c r="Q2" s="26"/>
      <c r="R2" s="26"/>
      <c r="S2" s="26"/>
      <c r="T2" s="26"/>
      <c r="U2" s="26"/>
      <c r="V2" s="26"/>
      <c r="W2" s="26"/>
      <c r="X2" s="26"/>
      <c r="Y2" s="26"/>
      <c r="Z2" s="26"/>
      <c r="AA2" s="26"/>
      <c r="AB2" s="26"/>
      <c r="AC2" s="24" t="s">
        <v>1</v>
      </c>
    </row>
    <row r="3" spans="1:29" ht="20.45" customHeight="1" x14ac:dyDescent="0.2">
      <c r="A3" s="21" t="s">
        <v>3</v>
      </c>
      <c r="B3" s="22"/>
      <c r="C3" s="22"/>
      <c r="D3" s="22"/>
      <c r="E3" s="22"/>
      <c r="F3" s="22"/>
      <c r="G3" s="26" t="s">
        <v>4</v>
      </c>
      <c r="H3" s="26"/>
      <c r="I3" s="26"/>
      <c r="J3" s="26"/>
      <c r="K3" s="26"/>
      <c r="L3" s="26"/>
      <c r="M3" s="26"/>
      <c r="N3" s="26"/>
      <c r="O3" s="26"/>
      <c r="P3" s="26"/>
      <c r="Q3" s="26"/>
      <c r="R3" s="26"/>
      <c r="S3" s="26" t="s">
        <v>5</v>
      </c>
      <c r="T3" s="26"/>
      <c r="U3" s="26"/>
      <c r="V3" s="26"/>
      <c r="W3" s="26"/>
      <c r="X3" s="26"/>
      <c r="Y3" s="20" t="s">
        <v>6</v>
      </c>
      <c r="Z3" s="23" t="s">
        <v>7</v>
      </c>
      <c r="AA3" s="23"/>
      <c r="AB3" s="23"/>
      <c r="AC3" s="25"/>
    </row>
    <row r="4" spans="1:29" ht="20.45" customHeight="1" x14ac:dyDescent="0.2">
      <c r="A4" s="30" t="s">
        <v>0</v>
      </c>
      <c r="B4" s="33" t="s">
        <v>8</v>
      </c>
      <c r="C4" s="39" t="s">
        <v>9</v>
      </c>
      <c r="D4" s="39" t="s">
        <v>10</v>
      </c>
      <c r="E4" s="39" t="s">
        <v>11</v>
      </c>
      <c r="F4" s="36" t="s">
        <v>12</v>
      </c>
      <c r="G4" s="19" t="s">
        <v>13</v>
      </c>
      <c r="H4" s="19"/>
      <c r="I4" s="19"/>
      <c r="J4" s="19"/>
      <c r="K4" s="19"/>
      <c r="L4" s="19"/>
      <c r="M4" s="19"/>
      <c r="N4" s="19"/>
      <c r="O4" s="19"/>
      <c r="P4" s="19"/>
      <c r="Q4" s="19"/>
      <c r="R4" s="19"/>
      <c r="S4" s="19" t="s">
        <v>14</v>
      </c>
      <c r="T4" s="19"/>
      <c r="U4" s="19"/>
      <c r="V4" s="19"/>
      <c r="W4" s="19"/>
      <c r="X4" s="19"/>
      <c r="Y4" s="20"/>
      <c r="Z4" s="23"/>
      <c r="AA4" s="23"/>
      <c r="AB4" s="23"/>
      <c r="AC4" s="25"/>
    </row>
    <row r="5" spans="1:29" ht="20.45" customHeight="1" x14ac:dyDescent="0.2">
      <c r="A5" s="31"/>
      <c r="B5" s="34"/>
      <c r="C5" s="24"/>
      <c r="D5" s="24"/>
      <c r="E5" s="24"/>
      <c r="F5" s="37"/>
      <c r="G5" s="19"/>
      <c r="H5" s="19"/>
      <c r="I5" s="19"/>
      <c r="J5" s="19"/>
      <c r="K5" s="19"/>
      <c r="L5" s="19"/>
      <c r="M5" s="19"/>
      <c r="N5" s="19"/>
      <c r="O5" s="19"/>
      <c r="P5" s="19"/>
      <c r="Q5" s="19"/>
      <c r="R5" s="19"/>
      <c r="S5" s="19" t="s">
        <v>15</v>
      </c>
      <c r="T5" s="19"/>
      <c r="U5" s="19"/>
      <c r="V5" s="20" t="s">
        <v>16</v>
      </c>
      <c r="W5" s="19" t="s">
        <v>17</v>
      </c>
      <c r="X5" s="19"/>
      <c r="Y5" s="20"/>
      <c r="Z5" s="6"/>
      <c r="AA5" s="6"/>
      <c r="AB5" s="6"/>
      <c r="AC5" s="25"/>
    </row>
    <row r="6" spans="1:29" ht="66" customHeight="1" x14ac:dyDescent="0.2">
      <c r="A6" s="32"/>
      <c r="B6" s="35"/>
      <c r="C6" s="35"/>
      <c r="D6" s="35"/>
      <c r="E6" s="35"/>
      <c r="F6" s="38"/>
      <c r="G6" s="9" t="s">
        <v>18</v>
      </c>
      <c r="H6" s="9" t="s">
        <v>19</v>
      </c>
      <c r="I6" s="10" t="s">
        <v>20</v>
      </c>
      <c r="J6" s="9" t="s">
        <v>21</v>
      </c>
      <c r="K6" s="9" t="s">
        <v>22</v>
      </c>
      <c r="L6" s="9" t="s">
        <v>23</v>
      </c>
      <c r="M6" s="10" t="s">
        <v>24</v>
      </c>
      <c r="N6" s="9" t="s">
        <v>25</v>
      </c>
      <c r="O6" s="10" t="s">
        <v>26</v>
      </c>
      <c r="P6" s="10" t="s">
        <v>27</v>
      </c>
      <c r="Q6" s="10" t="s">
        <v>28</v>
      </c>
      <c r="R6" s="9" t="s">
        <v>29</v>
      </c>
      <c r="S6" s="9" t="s">
        <v>19</v>
      </c>
      <c r="T6" s="9" t="s">
        <v>20</v>
      </c>
      <c r="U6" s="9" t="s">
        <v>18</v>
      </c>
      <c r="V6" s="20"/>
      <c r="W6" s="9" t="s">
        <v>20</v>
      </c>
      <c r="X6" s="9" t="s">
        <v>18</v>
      </c>
      <c r="Y6" s="20"/>
      <c r="Z6" s="7" t="s">
        <v>30</v>
      </c>
      <c r="AA6" s="7" t="s">
        <v>31</v>
      </c>
      <c r="AB6" s="7" t="s">
        <v>32</v>
      </c>
      <c r="AC6" s="25"/>
    </row>
    <row r="7" spans="1:29" s="2" customFormat="1" ht="372.75" customHeight="1" x14ac:dyDescent="0.2">
      <c r="A7" s="12">
        <v>25</v>
      </c>
      <c r="B7" s="5" t="s">
        <v>40</v>
      </c>
      <c r="C7" s="5" t="s">
        <v>33</v>
      </c>
      <c r="D7" s="4" t="s">
        <v>34</v>
      </c>
      <c r="E7" s="18" t="s">
        <v>41</v>
      </c>
      <c r="F7" s="8" t="s">
        <v>35</v>
      </c>
      <c r="G7" s="5">
        <v>1</v>
      </c>
      <c r="H7" s="5"/>
      <c r="I7" s="5"/>
      <c r="J7" s="5"/>
      <c r="K7" s="5"/>
      <c r="L7" s="5"/>
      <c r="M7" s="5"/>
      <c r="N7" s="5"/>
      <c r="O7" s="5"/>
      <c r="P7" s="5"/>
      <c r="Q7" s="5"/>
      <c r="R7" s="5"/>
      <c r="S7" s="1"/>
      <c r="T7" s="1"/>
      <c r="U7" s="1"/>
      <c r="V7" s="1"/>
      <c r="W7" s="1"/>
      <c r="X7" s="1"/>
      <c r="Y7" s="1">
        <f t="shared" ref="Y7" si="0">SUM(G7:X7)</f>
        <v>1</v>
      </c>
      <c r="Z7" s="11">
        <v>0</v>
      </c>
      <c r="AA7" s="11">
        <f t="shared" ref="AA7" si="1">Z7*1.19</f>
        <v>0</v>
      </c>
      <c r="AB7" s="14">
        <f t="shared" ref="AB7" si="2">AA7*Y7</f>
        <v>0</v>
      </c>
      <c r="AC7" s="13" t="s">
        <v>42</v>
      </c>
    </row>
  </sheetData>
  <autoFilter ref="A6:AB7" xr:uid="{00000000-0009-0000-0000-000000000000}"/>
  <mergeCells count="19">
    <mergeCell ref="A2:F2"/>
    <mergeCell ref="G2:AB2"/>
    <mergeCell ref="A3:F3"/>
    <mergeCell ref="G3:R3"/>
    <mergeCell ref="S3:X3"/>
    <mergeCell ref="Y3:Y6"/>
    <mergeCell ref="Z3:AB4"/>
    <mergeCell ref="A4:A6"/>
    <mergeCell ref="B4:B6"/>
    <mergeCell ref="C4:C6"/>
    <mergeCell ref="D4:D6"/>
    <mergeCell ref="E4:E6"/>
    <mergeCell ref="F4:F6"/>
    <mergeCell ref="G4:R5"/>
    <mergeCell ref="AC2:AC6"/>
    <mergeCell ref="S4:X4"/>
    <mergeCell ref="S5:U5"/>
    <mergeCell ref="V5:V6"/>
    <mergeCell ref="W5:X5"/>
  </mergeCells>
  <pageMargins left="0.7" right="0.7" top="0.75" bottom="0.75" header="0.3" footer="0.3"/>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EC0B86E-0C57-495A-9072-45ACD836BC5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7 BALANZAS</vt:lpstr>
      <vt:lpstr>LOTE 9 EQU PROC MUESTRAS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Freddy Alejandro Garcia Fonseca</dc:creator>
  <cp:keywords/>
  <dc:description/>
  <cp:lastModifiedBy>Monica Cecilia Siachica Palacios</cp:lastModifiedBy>
  <cp:revision/>
  <cp:lastPrinted>2025-08-12T13:59:42Z</cp:lastPrinted>
  <dcterms:created xsi:type="dcterms:W3CDTF">2024-10-28T21:06:18Z</dcterms:created>
  <dcterms:modified xsi:type="dcterms:W3CDTF">2025-11-14T19:10:48Z</dcterms:modified>
  <cp:category/>
  <cp:contentStatus/>
</cp:coreProperties>
</file>